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LEX\Desktop\NBRM\GODISEN 2018 ENG\"/>
    </mc:Choice>
  </mc:AlternateContent>
  <bookViews>
    <workbookView xWindow="0" yWindow="0" windowWidth="20490" windowHeight="7770" firstSheet="27" activeTab="14"/>
  </bookViews>
  <sheets>
    <sheet name="Annex 1" sheetId="109" r:id="rId1"/>
    <sheet name="Annex 2" sheetId="110" r:id="rId2"/>
    <sheet name="Annex 3" sheetId="84" r:id="rId3"/>
    <sheet name="Annex 4" sheetId="111" r:id="rId4"/>
    <sheet name="Annex 5" sheetId="112" r:id="rId5"/>
    <sheet name="Annex 6" sheetId="113" r:id="rId6"/>
    <sheet name="Annex 7" sheetId="114" r:id="rId7"/>
    <sheet name="Annex 8" sheetId="115" r:id="rId8"/>
    <sheet name="Annex 9" sheetId="116" r:id="rId9"/>
    <sheet name="Annex 10" sheetId="117" r:id="rId10"/>
    <sheet name="Annex 11" sheetId="118" r:id="rId11"/>
    <sheet name="Annex 12" sheetId="119" r:id="rId12"/>
    <sheet name="Annex 13" sheetId="120" r:id="rId13"/>
    <sheet name="Annex 14" sheetId="121" r:id="rId14"/>
    <sheet name="Annex 15" sheetId="122" r:id="rId15"/>
    <sheet name="Annex 16" sheetId="87" r:id="rId16"/>
    <sheet name="Annex 17" sheetId="88" r:id="rId17"/>
    <sheet name="Annex 18" sheetId="89" r:id="rId18"/>
    <sheet name="Annex 19" sheetId="90" r:id="rId19"/>
    <sheet name="Annex 20" sheetId="91" r:id="rId20"/>
    <sheet name="Annex 21" sheetId="92" r:id="rId21"/>
    <sheet name="Annex 22" sheetId="93" r:id="rId22"/>
    <sheet name="Annex 23" sheetId="94" r:id="rId23"/>
    <sheet name="Annex 24" sheetId="95" r:id="rId24"/>
    <sheet name="Annex 25" sheetId="96" r:id="rId25"/>
    <sheet name="Annex 26" sheetId="97" r:id="rId26"/>
    <sheet name="Annex 27" sheetId="98" r:id="rId27"/>
    <sheet name="Annex 28" sheetId="99" r:id="rId28"/>
    <sheet name="Annex 29" sheetId="100" r:id="rId29"/>
    <sheet name="Annex 30" sheetId="105" r:id="rId30"/>
    <sheet name="Annex 31" sheetId="106" r:id="rId31"/>
    <sheet name="Annex 32" sheetId="107" r:id="rId32"/>
    <sheet name="Annex 33" sheetId="101" r:id="rId33"/>
    <sheet name="Annex 34" sheetId="102" r:id="rId34"/>
    <sheet name="Annex 35" sheetId="103" r:id="rId35"/>
    <sheet name="Annex 36" sheetId="104" r:id="rId36"/>
    <sheet name="Annex 37" sheetId="85" r:id="rId37"/>
    <sheet name="Annex 38" sheetId="86" r:id="rId38"/>
    <sheet name="Annex 39" sheetId="64" r:id="rId39"/>
    <sheet name="Annex 40" sheetId="108"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s>
  <definedNames>
    <definedName name="____bus1" hidden="1">{"'fokod1&amp;eko1'!$C$5:$L$14"}</definedName>
    <definedName name="____gap3" hidden="1">{"sumy",#N/A,TRUE,"sum";"debty",#N/A,TRUE,"debt";"exy",#N/A,TRUE,"ex";"exvoly",#N/A,TRUE,"ex";"impvaly",#N/A,TRUE,"im";"impvoly",#N/A,TRUE,"im";"sery",#N/A,TRUE,"ser";"inty",#N/A,TRUE,"int";"mlky",#N/A,TRUE,"mlk";"sky",#N/A,TRUE,"sk"}</definedName>
    <definedName name="____lo2" hidden="1">{"Main Economic Indicators",#N/A,FALSE,"C"}</definedName>
    <definedName name="____loi3" hidden="1">{"Main Economic Indicators",#N/A,FALSE,"C"}</definedName>
    <definedName name="____nnn1" hidden="1">{"Main Economic Indicators",#N/A,FALSE,"C"}</definedName>
    <definedName name="____nnn2" hidden="1">{"Main Economic Indicators",#N/A,FALSE,"C"}</definedName>
    <definedName name="____nnn4" hidden="1">{"Main Economic Indicators",#N/A,FALSE,"C"}</definedName>
    <definedName name="____red1" hidden="1">{"CBA",#N/A,FALSE,"TAB4";"MS",#N/A,FALSE,"TAB5";"BANKLOANS",#N/A,FALSE,"TAB21APP ";"INTEREST",#N/A,FALSE,"TAB22APP"}</definedName>
    <definedName name="____SRT11" hidden="1">{"Minpmon",#N/A,FALSE,"Monthinput"}</definedName>
    <definedName name="____wrn2" hidden="1">{"tb15english",#N/A,FALSE,"REDTab15";"tb16english",#N/A,FALSE,"REDTab16";"tb17english",#N/A,FALSE,"REDTab17";"tb18english",#N/A,FALSE,"RED Tab18";"tb19english",#N/A,FALSE,"REDTab23"}</definedName>
    <definedName name="__123Graph_A" hidden="1">'[1]SUMMARY TABLE'!$C$8:$Q$8</definedName>
    <definedName name="__123Graph_AADVANCE" hidden="1">'[2]Daily-Monitoring'!#REF!</definedName>
    <definedName name="__123Graph_ABSYSASST" hidden="1">[3]interv!$C$37:$K$37</definedName>
    <definedName name="__123Graph_ACBASSETS" hidden="1">[3]interv!$C$34:$K$34</definedName>
    <definedName name="__123Graph_ACBAWKLY" hidden="1">[3]interv!#REF!</definedName>
    <definedName name="__123Graph_AChart1" hidden="1">'[4]2'!#REF!</definedName>
    <definedName name="__123Graph_AChart2" hidden="1">'[4]2'!#REF!</definedName>
    <definedName name="__123Graph_AChart3" hidden="1">'[4]2'!#REF!</definedName>
    <definedName name="__123Graph_ACPI" hidden="1">'[5]CPI-OLD'!$E$10:$H$10</definedName>
    <definedName name="__123Graph_ACurrent" hidden="1">'[6]Summary BOP'!#REF!</definedName>
    <definedName name="__123Graph_ACURRISS" hidden="1">'[7]CBH old'!#REF!</definedName>
    <definedName name="__123Graph_AERDOLLAR" hidden="1">'[8]ex rate'!$F$30:$AM$30</definedName>
    <definedName name="__123Graph_AERRUBLE" hidden="1">'[8]ex rate'!$F$31:$AM$31</definedName>
    <definedName name="__123Graph_AEXCH" hidden="1">'[7]CBH old'!#REF!</definedName>
    <definedName name="__123Graph_AGDP" hidden="1">[9]AQ!#REF!</definedName>
    <definedName name="__123Graph_AGraph1" hidden="1">[10]INFlevel!#REF!</definedName>
    <definedName name="__123Graph_AIBRD_LEND" hidden="1">[11]WB!$Q$13:$AK$13</definedName>
    <definedName name="__123Graph_AMIMPMAC" hidden="1">[12]monimp!$E$38:$N$38</definedName>
    <definedName name="__123Graph_AMONIMP" hidden="1">[12]monimp!$E$31:$N$31</definedName>
    <definedName name="__123Graph_AMSWKLY" hidden="1">[12]interv!#REF!</definedName>
    <definedName name="__123Graph_AMULTVELO" hidden="1">[12]interv!$C$31:$K$31</definedName>
    <definedName name="__123Graph_ANDA" hidden="1">[13]A!#REF!</definedName>
    <definedName name="__123Graph_ANEWGDP" hidden="1">'[14]Nat Acc'!#REF!</definedName>
    <definedName name="__123Graph_ANEWRGDP" hidden="1">'[14]Nat Acc'!#REF!</definedName>
    <definedName name="__123Graph_APIPELINE" hidden="1">[11]BoP!$U$359:$AQ$359</definedName>
    <definedName name="__123Graph_AREALRATE" hidden="1">'[8]ex rate'!$F$36:$AU$36</definedName>
    <definedName name="__123Graph_AREER" hidden="1">[15]ER!#REF!</definedName>
    <definedName name="__123Graph_ARER" hidden="1">#REF!</definedName>
    <definedName name="__123Graph_ARESCOV" hidden="1">[12]fiscout!$J$146:$J$166</definedName>
    <definedName name="__123Graph_ARUBRATE" hidden="1">'[8]ex rate'!$K$37:$AN$37</definedName>
    <definedName name="__123Graph_ASEASON_MONEY" hidden="1">'[16]MonSurv-BC'!#REF!</definedName>
    <definedName name="__123Graph_ASEIGNOR" hidden="1">[17]seignior!#REF!</definedName>
    <definedName name="__123Graph_ATRADECPI" hidden="1">'[5]CPI-OLD'!#REF!</definedName>
    <definedName name="__123Graph_AUSRATE" hidden="1">'[8]ex rate'!$K$36:$AN$36</definedName>
    <definedName name="__123Graph_AWEEKLY" hidden="1">#REF!</definedName>
    <definedName name="__123Graph_B" hidden="1">'[18]Quarterly Program'!#REF!</definedName>
    <definedName name="__123Graph_BBSYSASST" hidden="1">[12]interv!$C$38:$K$38</definedName>
    <definedName name="__123Graph_BCBASSETS" hidden="1">[12]interv!$C$35:$K$35</definedName>
    <definedName name="__123Graph_BCBAWKLY" hidden="1">[12]interv!#REF!</definedName>
    <definedName name="__123Graph_BChart1" hidden="1">'[4]2'!#REF!</definedName>
    <definedName name="__123Graph_BChart2" hidden="1">'[4]2'!#REF!</definedName>
    <definedName name="__123Graph_BChart3" hidden="1">'[4]2'!#REF!</definedName>
    <definedName name="__123Graph_BCurrent" hidden="1">'[6]Summary BOP'!#REF!</definedName>
    <definedName name="__123Graph_BERDOLLAR" hidden="1">'[8]ex rate'!$F$36:$AM$36</definedName>
    <definedName name="__123Graph_BERRUBLE" hidden="1">'[8]ex rate'!$F$37:$AM$37</definedName>
    <definedName name="__123Graph_BEXCH" hidden="1">'[7]CBH old'!#REF!</definedName>
    <definedName name="__123Graph_BGDP" hidden="1">'[18]Quarterly Program'!#REF!</definedName>
    <definedName name="__123Graph_BGraph1" hidden="1">[10]INFlevel!#REF!</definedName>
    <definedName name="__123Graph_BIBRD_LEND" hidden="1">[11]WB!$Q$61:$AK$61</definedName>
    <definedName name="__123Graph_BMONEY" hidden="1">'[18]Quarterly Program'!#REF!</definedName>
    <definedName name="__123Graph_BMONIMP" hidden="1">[12]monimp!$E$38:$N$38</definedName>
    <definedName name="__123Graph_BMSWKLY" hidden="1">[12]interv!#REF!</definedName>
    <definedName name="__123Graph_BMULTVELO" hidden="1">[12]interv!$C$32:$K$32</definedName>
    <definedName name="__123Graph_BPIPELINE" hidden="1">[11]BoP!$U$358:$AQ$358</definedName>
    <definedName name="__123Graph_BREALRATE" hidden="1">'[8]ex rate'!$F$37:$AU$37</definedName>
    <definedName name="__123Graph_BREER" hidden="1">[15]ER!#REF!</definedName>
    <definedName name="__123Graph_BRER" hidden="1">#REF!</definedName>
    <definedName name="__123Graph_BRESCOV" hidden="1">[12]fiscout!$K$146:$K$166</definedName>
    <definedName name="__123Graph_BRUBRATE" hidden="1">'[8]ex rate'!$K$31:$AN$31</definedName>
    <definedName name="__123Graph_BSEASON_MONEY" hidden="1">'[16]MonSurv-BC'!#REF!</definedName>
    <definedName name="__123Graph_BSEIGNOR" hidden="1">[17]seignior!#REF!</definedName>
    <definedName name="__123Graph_BTRADECPI" hidden="1">'[5]CPI-OLD'!#REF!</definedName>
    <definedName name="__123Graph_BUSRATE" hidden="1">'[8]ex rate'!$K$30:$AN$30</definedName>
    <definedName name="__123Graph_C" hidden="1">'[1]SUMMARY TABLE'!$C$25:$S$25</definedName>
    <definedName name="__123Graph_CBSYSASST" hidden="1">[12]interv!$C$39:$K$39</definedName>
    <definedName name="__123Graph_CCBAWKLY" hidden="1">[12]interv!#REF!</definedName>
    <definedName name="__123Graph_CChart1" hidden="1">'[4]2'!#REF!</definedName>
    <definedName name="__123Graph_CChart2" hidden="1">'[4]2'!#REF!</definedName>
    <definedName name="__123Graph_CChart3" hidden="1">'[4]2'!#REF!</definedName>
    <definedName name="__123Graph_CCPI" hidden="1">'[5]CPI-OLD'!#REF!</definedName>
    <definedName name="__123Graph_CCurrent" hidden="1">'[6]Summary BOP'!#REF!</definedName>
    <definedName name="__123Graph_CMONIMP" hidden="1">#REF!</definedName>
    <definedName name="__123Graph_CMSWKLY" hidden="1">#REF!</definedName>
    <definedName name="__123Graph_CREER" hidden="1">[15]ER!#REF!</definedName>
    <definedName name="__123Graph_CRER" hidden="1">#REF!</definedName>
    <definedName name="__123Graph_CRESCOV" hidden="1">[12]fiscout!$I$146:$I$166</definedName>
    <definedName name="__123Graph_CSEASON_MONEY" hidden="1">'[16]MonSurv-BC'!#REF!</definedName>
    <definedName name="__123Graph_D" hidden="1">[19]E!#REF!</definedName>
    <definedName name="__123Graph_DChart1" hidden="1">'[4]2'!#REF!</definedName>
    <definedName name="__123Graph_DChart2" hidden="1">'[4]2'!#REF!</definedName>
    <definedName name="__123Graph_DChart3" hidden="1">'[4]2'!#REF!</definedName>
    <definedName name="__123Graph_DCPI" hidden="1">'[5]CPI-OLD'!#REF!</definedName>
    <definedName name="__123Graph_DCurrent" hidden="1">'[6]Summary BOP'!#REF!</definedName>
    <definedName name="__123Graph_DEXCH" hidden="1">'[7]CBH old'!#REF!</definedName>
    <definedName name="__123Graph_DMIMPMAC" hidden="1">#REF!</definedName>
    <definedName name="__123Graph_DMONIMP" hidden="1">#REF!</definedName>
    <definedName name="__123Graph_DTRADECPI" hidden="1">'[5]CPI-OLD'!#REF!</definedName>
    <definedName name="__123Graph_E" hidden="1">[20]Exports!#REF!</definedName>
    <definedName name="__123Graph_EChart1" hidden="1">'[4]2'!#REF!</definedName>
    <definedName name="__123Graph_EChart2" hidden="1">'[4]2'!#REF!</definedName>
    <definedName name="__123Graph_EChart3" hidden="1">'[4]2'!#REF!</definedName>
    <definedName name="__123Graph_ECurrent" hidden="1">'[6]Summary BOP'!#REF!</definedName>
    <definedName name="__123Graph_EEXCH" hidden="1">'[7]CBH old'!#REF!</definedName>
    <definedName name="__123Graph_EMIMPMAC" hidden="1">#REF!</definedName>
    <definedName name="__123Graph_EMONIMP" hidden="1">#REF!</definedName>
    <definedName name="__123Graph_F" hidden="1">#REF!</definedName>
    <definedName name="__123Graph_FChart1" hidden="1">'[4]2'!#REF!</definedName>
    <definedName name="__123Graph_FChart2" hidden="1">'[4]2'!#REF!</definedName>
    <definedName name="__123Graph_FChart3" hidden="1">'[4]2'!#REF!</definedName>
    <definedName name="__123Graph_FCurrent" hidden="1">'[6]Summary BOP'!#REF!</definedName>
    <definedName name="__123Graph_FMONIMP" hidden="1">#REF!</definedName>
    <definedName name="__123Graph_X" hidden="1">'[1]SUMMARY TABLE'!$C$5:$S$5</definedName>
    <definedName name="__123Graph_XBSYSASST" hidden="1">#REF!</definedName>
    <definedName name="__123Graph_XCBASSETS" hidden="1">#REF!</definedName>
    <definedName name="__123Graph_XCBAWKLY" hidden="1">#REF!</definedName>
    <definedName name="__123Graph_XChart1" hidden="1">'[21]i2-KA'!#REF!</definedName>
    <definedName name="__123Graph_XChart2" hidden="1">'[21]i2-KA'!#REF!</definedName>
    <definedName name="__123Graph_XCPI" hidden="1">'[5]CPI-OLD'!$E$115:$H$115</definedName>
    <definedName name="__123Graph_XCREDIT" hidden="1">'[16]MonSurv-BC'!#REF!</definedName>
    <definedName name="__123Graph_XCurrent" hidden="1">'[21]i2-KA'!#REF!</definedName>
    <definedName name="__123Graph_XERDOLLAR" hidden="1">'[8]ex rate'!$F$15:$AM$15</definedName>
    <definedName name="__123Graph_XERRUBLE" hidden="1">'[8]ex rate'!$F$15:$AM$15</definedName>
    <definedName name="__123Graph_XGRAPH1" hidden="1">[22]BOP!#REF!</definedName>
    <definedName name="__123Graph_XIBRD_LEND" hidden="1">[11]WB!$Q$9:$AK$9</definedName>
    <definedName name="__123Graph_XMIMPMAC" hidden="1">#REF!</definedName>
    <definedName name="__123Graph_XMSWKLY" hidden="1">#REF!</definedName>
    <definedName name="__123Graph_XNDA" hidden="1">[13]A!#REF!</definedName>
    <definedName name="__123Graph_XNEWGDP" hidden="1">'[14]Nat Acc'!#REF!</definedName>
    <definedName name="__123Graph_XNEWRGDP" hidden="1">'[14]Nat Acc'!#REF!</definedName>
    <definedName name="__123Graph_XRUBRATE" hidden="1">'[8]ex rate'!$K$15:$AN$15</definedName>
    <definedName name="__123Graph_XTRADECPI" hidden="1">'[5]CPI-OLD'!$E$115:$H$115</definedName>
    <definedName name="__123Graph_XUSRATE" hidden="1">'[8]ex rate'!$K$15:$AN$15</definedName>
    <definedName name="__ana1" localSheetId="0" hidden="1">{#N/A,#N/A,TRUE,"preg4";#N/A,#N/A,TRUE,"bazpr2001"}</definedName>
    <definedName name="__ana1" localSheetId="9"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 hidden="1">{#N/A,#N/A,TRUE,"preg4";#N/A,#N/A,TRUE,"bazpr2001"}</definedName>
    <definedName name="__ana1" localSheetId="2" hidden="1">{#N/A,#N/A,TRUE,"preg4";#N/A,#N/A,TRUE,"bazpr2001"}</definedName>
    <definedName name="__ana1" localSheetId="32" hidden="1">{#N/A,#N/A,TRUE,"preg4";#N/A,#N/A,TRUE,"bazpr2001"}</definedName>
    <definedName name="__ana1" localSheetId="33" hidden="1">{#N/A,#N/A,TRUE,"preg4";#N/A,#N/A,TRUE,"bazpr2001"}</definedName>
    <definedName name="__ana1" localSheetId="34" hidden="1">{#N/A,#N/A,TRUE,"preg4";#N/A,#N/A,TRUE,"bazpr2001"}</definedName>
    <definedName name="__ana1" localSheetId="35" hidden="1">{#N/A,#N/A,TRUE,"preg4";#N/A,#N/A,TRUE,"bazpr2001"}</definedName>
    <definedName name="__ana1" localSheetId="38" hidden="1">{#N/A,#N/A,TRUE,"preg4";#N/A,#N/A,TRUE,"bazpr2001"}</definedName>
    <definedName name="__ana1" localSheetId="3" hidden="1">{#N/A,#N/A,TRUE,"preg4";#N/A,#N/A,TRUE,"bazpr2001"}</definedName>
    <definedName name="__ana1" localSheetId="39" hidden="1">{#N/A,#N/A,TRUE,"preg4";#N/A,#N/A,TRUE,"bazpr2001"}</definedName>
    <definedName name="__ana1" localSheetId="4" hidden="1">{#N/A,#N/A,TRUE,"preg4";#N/A,#N/A,TRUE,"bazpr2001"}</definedName>
    <definedName name="__ana1" localSheetId="5"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hidden="1">{#N/A,#N/A,TRUE,"preg4";#N/A,#N/A,TRUE,"bazpr2001"}</definedName>
    <definedName name="__as1" hidden="1">{#N/A,#N/A,FALSE,"CB";#N/A,#N/A,FALSE,"CMB";#N/A,#N/A,FALSE,"NBFI"}</definedName>
    <definedName name="__pl2000" localSheetId="0" hidden="1">{#N/A,#N/A,TRUE,"preg4";#N/A,#N/A,TRUE,"bazpr99"}</definedName>
    <definedName name="__pl2000" localSheetId="9"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 hidden="1">{#N/A,#N/A,TRUE,"preg4";#N/A,#N/A,TRUE,"bazpr99"}</definedName>
    <definedName name="__pl2000" localSheetId="2" hidden="1">{#N/A,#N/A,TRUE,"preg4";#N/A,#N/A,TRUE,"bazpr99"}</definedName>
    <definedName name="__pl2000" localSheetId="32" hidden="1">{#N/A,#N/A,TRUE,"preg4";#N/A,#N/A,TRUE,"bazpr99"}</definedName>
    <definedName name="__pl2000" localSheetId="33" hidden="1">{#N/A,#N/A,TRUE,"preg4";#N/A,#N/A,TRUE,"bazpr99"}</definedName>
    <definedName name="__pl2000" localSheetId="34" hidden="1">{#N/A,#N/A,TRUE,"preg4";#N/A,#N/A,TRUE,"bazpr99"}</definedName>
    <definedName name="__pl2000" localSheetId="35" hidden="1">{#N/A,#N/A,TRUE,"preg4";#N/A,#N/A,TRUE,"bazpr99"}</definedName>
    <definedName name="__pl2000" localSheetId="38" hidden="1">{#N/A,#N/A,TRUE,"preg4";#N/A,#N/A,TRUE,"bazpr99"}</definedName>
    <definedName name="__pl2000" localSheetId="3" hidden="1">{#N/A,#N/A,TRUE,"preg4";#N/A,#N/A,TRUE,"bazpr99"}</definedName>
    <definedName name="__pl2000" localSheetId="39" hidden="1">{#N/A,#N/A,TRUE,"preg4";#N/A,#N/A,TRUE,"bazpr99"}</definedName>
    <definedName name="__pl2000" localSheetId="4" hidden="1">{#N/A,#N/A,TRUE,"preg4";#N/A,#N/A,TRUE,"bazpr99"}</definedName>
    <definedName name="__pl2000" localSheetId="5"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hidden="1">{#N/A,#N/A,TRUE,"preg4";#N/A,#N/A,TRUE,"bazpr99"}</definedName>
    <definedName name="_1__123Graph_ACPI_ER_LOG" hidden="1">[15]ER!#REF!</definedName>
    <definedName name="_10__123Graph_BIBA_IBRD" hidden="1">[23]WB!#REF!</definedName>
    <definedName name="_10__123Graph_BSEIGNOR" hidden="1">[17]seignior!#REF!</definedName>
    <definedName name="_11__123Graph_ASEIGNOR" hidden="1">[17]seignior!#REF!</definedName>
    <definedName name="_11__123Graph_CCHART_8" hidden="1">#REF!</definedName>
    <definedName name="_11__123Graph_CMIMPMA_0" hidden="1">#REF!</definedName>
    <definedName name="_12__123Graph_DCHART_8" hidden="1">#REF!</definedName>
    <definedName name="_12__123Graph_DMIMPMA_1" hidden="1">#REF!</definedName>
    <definedName name="_123Graph_AB" hidden="1">#REF!</definedName>
    <definedName name="_123Graph_B" hidden="1">#REF!</definedName>
    <definedName name="_123Graph_DB" hidden="1">#REF!</definedName>
    <definedName name="_123Graph_EB" hidden="1">#REF!</definedName>
    <definedName name="_123Graph_FB" hidden="1">#REF!</definedName>
    <definedName name="_13__123Graph_BCPI_ER_LOG" hidden="1">[15]ER!#REF!</definedName>
    <definedName name="_13__123Graph_DGROWTH_CPI" hidden="1">[24]Data!#REF!</definedName>
    <definedName name="_13__123Graph_EMIMPMA_0" hidden="1">#REF!</definedName>
    <definedName name="_132Graph_CB" hidden="1">#REF!</definedName>
    <definedName name="_14__123Graph_BIBA_IBRD" hidden="1">[15]WB!#REF!</definedName>
    <definedName name="_14__123Graph_DNDA_NIR" hidden="1">[13]A!#REF!</definedName>
    <definedName name="_14__123Graph_EMIMPMA_1" hidden="1">#REF!</definedName>
    <definedName name="_15__123Graph_BNDA_OIN" hidden="1">#REF!</definedName>
    <definedName name="_15__123Graph_FMIMPMA_0" hidden="1">#REF!</definedName>
    <definedName name="_15__123Graph_XCHART_8" hidden="1">#REF!</definedName>
    <definedName name="_16__123Graph_BR_BMONEY" hidden="1">#REF!</definedName>
    <definedName name="_16__123Graph_XMIMPMA_0" hidden="1">#REF!</definedName>
    <definedName name="_16__123Graph_XNDA_2" hidden="1">[13]A!#REF!</definedName>
    <definedName name="_17__123Graph_XNDA_NIR" hidden="1">[13]A!#REF!</definedName>
    <definedName name="_17__123Graph_XR_BMONEY" hidden="1">#REF!</definedName>
    <definedName name="_18__123Graph_BSEIGNOR" hidden="1">[17]seignior!#REF!</definedName>
    <definedName name="_18__123Graph_XREALEX_WAGE" hidden="1">[25]PRIVATE!#REF!</definedName>
    <definedName name="_19__123Graph_CMIMPMA_0" hidden="1">#REF!</definedName>
    <definedName name="_2__123Graph_AIBA_IBRD" hidden="1">[11]WB!$Q$62:$AK$62</definedName>
    <definedName name="_2__123Graph_AMIMPMA_1" hidden="1">#REF!</definedName>
    <definedName name="_2_0ju" hidden="1">#REF!</definedName>
    <definedName name="_20__123Graph_DMIMPMA_1" hidden="1">#REF!</definedName>
    <definedName name="_21__123Graph_EMIMPMA_0" hidden="1">#REF!</definedName>
    <definedName name="_22__123Graph_EMIMPMA_1" hidden="1">#REF!</definedName>
    <definedName name="_23__123Graph_FMIMPMA_0" hidden="1">#REF!</definedName>
    <definedName name="_24__123Graph_XMIMPMA_0" hidden="1">#REF!</definedName>
    <definedName name="_25__123Graph_XR_BMONEY" hidden="1">#REF!</definedName>
    <definedName name="_26__123Graph_XREALEX_WAGE" hidden="1">[25]PRIVATE!#REF!</definedName>
    <definedName name="_28_0ju" hidden="1">#REF!</definedName>
    <definedName name="_3__123Graph_ACHART_8" hidden="1">#REF!</definedName>
    <definedName name="_3__123Graph_ANDA_OIN" hidden="1">#REF!</definedName>
    <definedName name="_3__123Graph_AWB_ADJ_PRJ" hidden="1">[11]WB!$Q$255:$AK$255</definedName>
    <definedName name="_4__123Graph_ACPI_ER_LOG" hidden="1">[23]ER!#REF!</definedName>
    <definedName name="_4__123Graph_AR_BMONEY" hidden="1">#REF!</definedName>
    <definedName name="_5__123Graph_ACPI_ER_LOG" hidden="1">[15]ER!#REF!</definedName>
    <definedName name="_5__123Graph_AGROWTH_CPI" hidden="1">[24]Data!#REF!</definedName>
    <definedName name="_5__123Graph_ASEIGNOR" hidden="1">[17]seignior!#REF!</definedName>
    <definedName name="_6__123Graph_AINVENT_SALES" hidden="1">#REF!</definedName>
    <definedName name="_6__123Graph_ANDA_2" hidden="1">[13]A!#REF!</definedName>
    <definedName name="_6__123Graph_BCPI_ER_LOG" hidden="1">[15]ER!#REF!</definedName>
    <definedName name="_6__123Graph_BWB_ADJ_PRJ" hidden="1">[11]WB!$Q$257:$AK$257</definedName>
    <definedName name="_7__123Graph_AMIMPMA_1" hidden="1">#REF!</definedName>
    <definedName name="_7__123Graph_ANDA_NIR" hidden="1">[13]A!#REF!</definedName>
    <definedName name="_7__123Graph_BIBA_IBRD" hidden="1">[15]WB!#REF!</definedName>
    <definedName name="_8__123Graph_ANDA_OIN" hidden="1">#REF!</definedName>
    <definedName name="_8__123Graph_BCHART_8" hidden="1">#REF!</definedName>
    <definedName name="_8__123Graph_BNDA_OIN" hidden="1">#REF!</definedName>
    <definedName name="_9__123Graph_AR_BMONEY" hidden="1">#REF!</definedName>
    <definedName name="_9__123Graph_BCPI_ER_LOG" hidden="1">[23]ER!#REF!</definedName>
    <definedName name="_9__123Graph_BR_BMONEY" hidden="1">#REF!</definedName>
    <definedName name="_ana1" localSheetId="0"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 hidden="1">{#N/A,#N/A,TRUE,"preg4";#N/A,#N/A,TRUE,"bazpr2001"}</definedName>
    <definedName name="_ana1" localSheetId="2" hidden="1">{#N/A,#N/A,TRUE,"preg4";#N/A,#N/A,TRUE,"bazpr2001"}</definedName>
    <definedName name="_ana1" localSheetId="32" hidden="1">{#N/A,#N/A,TRUE,"preg4";#N/A,#N/A,TRUE,"bazpr2001"}</definedName>
    <definedName name="_ana1" localSheetId="33" hidden="1">{#N/A,#N/A,TRUE,"preg4";#N/A,#N/A,TRUE,"bazpr2001"}</definedName>
    <definedName name="_ana1" localSheetId="34" hidden="1">{#N/A,#N/A,TRUE,"preg4";#N/A,#N/A,TRUE,"bazpr2001"}</definedName>
    <definedName name="_ana1" localSheetId="35" hidden="1">{#N/A,#N/A,TRUE,"preg4";#N/A,#N/A,TRUE,"bazpr2001"}</definedName>
    <definedName name="_ana1" localSheetId="38" hidden="1">{#N/A,#N/A,TRUE,"preg4";#N/A,#N/A,TRUE,"bazpr2001"}</definedName>
    <definedName name="_ana1" localSheetId="3" hidden="1">{#N/A,#N/A,TRUE,"preg4";#N/A,#N/A,TRUE,"bazpr2001"}</definedName>
    <definedName name="_ana1" localSheetId="39"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hidden="1">{#N/A,#N/A,TRUE,"preg4";#N/A,#N/A,TRUE,"bazpr2001"}</definedName>
    <definedName name="_as1" hidden="1">{#N/A,#N/A,FALSE,"CB";#N/A,#N/A,FALSE,"CMB";#N/A,#N/A,FALSE,"NBFI"}</definedName>
    <definedName name="_bus1" hidden="1">{"'fokod1&amp;eko1'!$C$5:$L$14"}</definedName>
    <definedName name="_Dist_Bin" hidden="1">#REF!</definedName>
    <definedName name="_Dist_Values" hidden="1">#REF!</definedName>
    <definedName name="_Fill" hidden="1">#REF!</definedName>
    <definedName name="_Fill2" hidden="1">#REF!</definedName>
    <definedName name="_Fill3" hidden="1">#REF!</definedName>
    <definedName name="_Fill4" hidden="1">#REF!</definedName>
    <definedName name="_Fill5" hidden="1">#REF!</definedName>
    <definedName name="_Filler" hidden="1">[26]A!$A$43:$A$598</definedName>
    <definedName name="_Fillnew" hidden="1">#REF!</definedName>
    <definedName name="_filterd" hidden="1">[27]C!$P$428:$T$428</definedName>
    <definedName name="_xlnm._FilterDatabase" hidden="1">[28]C!$P$428:$T$428</definedName>
    <definedName name="_gap3" hidden="1">{"sumy",#N/A,TRUE,"sum";"debty",#N/A,TRUE,"debt";"exy",#N/A,TRUE,"ex";"exvoly",#N/A,TRUE,"ex";"impvaly",#N/A,TRUE,"im";"impvoly",#N/A,TRUE,"im";"sery",#N/A,TRUE,"ser";"inty",#N/A,TRUE,"int";"mlky",#N/A,TRUE,"mlk";"sky",#N/A,TRUE,"sk"}</definedName>
    <definedName name="_gfd2" hidden="1">{"mt1",#N/A,FALSE,"Debt";"mt2",#N/A,FALSE,"Debt";"mt3",#N/A,FALSE,"Debt";"mt4",#N/A,FALSE,"Debt";"mt5",#N/A,FALSE,"Debt";"mt6",#N/A,FALSE,"Debt";"mt7",#N/A,FALSE,"Debt"}</definedName>
    <definedName name="_gt4" hidden="1">{#N/A,#N/A,FALSE,"DOC";"TB_28",#N/A,FALSE,"FITB_28";"TB_91",#N/A,FALSE,"FITB_91";"TB_182",#N/A,FALSE,"FITB_182";"TB_273",#N/A,FALSE,"FITB_273";"TB_364",#N/A,FALSE,"FITB_364 ";"SUMMARY",#N/A,FALSE,"Summary"}</definedName>
    <definedName name="_Key1" hidden="1">#REF!</definedName>
    <definedName name="_Key12" hidden="1">[29]Info!#REF!</definedName>
    <definedName name="_Key2" hidden="1">[30]Contents!#REF!</definedName>
    <definedName name="_lo2" hidden="1">{"Main Economic Indicators",#N/A,FALSE,"C"}</definedName>
    <definedName name="_loi3" hidden="1">{"Main Economic Indicators",#N/A,FALSE,"C"}</definedName>
    <definedName name="_lyf5" hidden="1">{#N/A,#N/A,FALSE,"PUBLEXP"}</definedName>
    <definedName name="_MatMult_A" hidden="1">#REF!</definedName>
    <definedName name="_MatMult_B" hidden="1">#REF!</definedName>
    <definedName name="_nnn1" hidden="1">{"Main Economic Indicators",#N/A,FALSE,"C"}</definedName>
    <definedName name="_nnn2" hidden="1">{"Main Economic Indicators",#N/A,FALSE,"C"}</definedName>
    <definedName name="_nnn4" hidden="1">{"Main Economic Indicators",#N/A,FALSE,"C"}</definedName>
    <definedName name="_Order1" hidden="1">0</definedName>
    <definedName name="_Order2" hidden="1">0</definedName>
    <definedName name="_Parse_In" hidden="1">#REF!</definedName>
    <definedName name="_Parse_Innew" hidden="1">#REF!</definedName>
    <definedName name="_Parse_Out" hidden="1">#REF!</definedName>
    <definedName name="_Parse_Out1" hidden="1">#REF!</definedName>
    <definedName name="_Parse_Out2" hidden="1">#REF!</definedName>
    <definedName name="_Parse_Outnew" hidden="1">#REF!</definedName>
    <definedName name="_pl2000" localSheetId="0"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 hidden="1">{#N/A,#N/A,TRUE,"preg4";#N/A,#N/A,TRUE,"bazpr99"}</definedName>
    <definedName name="_pl2000" localSheetId="2" hidden="1">{#N/A,#N/A,TRUE,"preg4";#N/A,#N/A,TRUE,"bazpr99"}</definedName>
    <definedName name="_pl2000" localSheetId="32" hidden="1">{#N/A,#N/A,TRUE,"preg4";#N/A,#N/A,TRUE,"bazpr99"}</definedName>
    <definedName name="_pl2000" localSheetId="33" hidden="1">{#N/A,#N/A,TRUE,"preg4";#N/A,#N/A,TRUE,"bazpr99"}</definedName>
    <definedName name="_pl2000" localSheetId="34" hidden="1">{#N/A,#N/A,TRUE,"preg4";#N/A,#N/A,TRUE,"bazpr99"}</definedName>
    <definedName name="_pl2000" localSheetId="35" hidden="1">{#N/A,#N/A,TRUE,"preg4";#N/A,#N/A,TRUE,"bazpr99"}</definedName>
    <definedName name="_pl2000" localSheetId="38" hidden="1">{#N/A,#N/A,TRUE,"preg4";#N/A,#N/A,TRUE,"bazpr99"}</definedName>
    <definedName name="_pl2000" localSheetId="3" hidden="1">{#N/A,#N/A,TRUE,"preg4";#N/A,#N/A,TRUE,"bazpr99"}</definedName>
    <definedName name="_pl2000" localSheetId="39"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hidden="1">{#N/A,#N/A,TRUE,"preg4";#N/A,#N/A,TRUE,"bazpr99"}</definedName>
    <definedName name="_qqq1" hidden="1">{#N/A,#N/A,FALSE,"EXTRABUDGT"}</definedName>
    <definedName name="_red1" hidden="1">{"CBA",#N/A,FALSE,"TAB4";"MS",#N/A,FALSE,"TAB5";"BANKLOANS",#N/A,FALSE,"TAB21APP ";"INTEREST",#N/A,FALSE,"TAB22APP"}</definedName>
    <definedName name="_reg_out3" hidden="1">#REF!</definedName>
    <definedName name="_Regression_Int" hidden="1">1</definedName>
    <definedName name="_Regression_Out" hidden="1">#REF!</definedName>
    <definedName name="_Regression_Outnew" hidden="1">#REF!</definedName>
    <definedName name="_Regression_X" hidden="1">#REF!</definedName>
    <definedName name="_Regression_Xnew" hidden="1">#REF!</definedName>
    <definedName name="_Regression_Y" hidden="1">#REF!</definedName>
    <definedName name="_Regression_Ynew" hidden="1">#REF!</definedName>
    <definedName name="_regX" hidden="1">#REF!</definedName>
    <definedName name="_regX2" hidden="1">#REF!</definedName>
    <definedName name="_regY" hidden="1">#REF!</definedName>
    <definedName name="_regY2" hidden="1">#REF!</definedName>
    <definedName name="_Sort" hidden="1">#REF!</definedName>
    <definedName name="_SRT11" hidden="1">{"Minpmon",#N/A,FALSE,"Monthinput"}</definedName>
    <definedName name="_wrn2" hidden="1">{"tb15english",#N/A,FALSE,"REDTab15";"tb16english",#N/A,FALSE,"REDTab16";"tb17english",#N/A,FALSE,"REDTab17";"tb18english",#N/A,FALSE,"RED Tab18";"tb19english",#N/A,FALSE,"REDTab23"}</definedName>
    <definedName name="a" localSheetId="0">#REF!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7">#REF!</definedName>
    <definedName name="a" localSheetId="38">#REF!</definedName>
    <definedName name="a" localSheetId="3">#REF!</definedName>
    <definedName name="a" localSheetId="39">#REF!</definedName>
    <definedName name="a" localSheetId="4">#REF!</definedName>
    <definedName name="a" localSheetId="5">#REF!</definedName>
    <definedName name="a" localSheetId="6">#REF!</definedName>
    <definedName name="a" localSheetId="7">#REF!</definedName>
    <definedName name="a" localSheetId="8">#REF!</definedName>
    <definedName name="a">#REF!</definedName>
    <definedName name="aa" localSheetId="0"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 hidden="1">{#N/A,#N/A,TRUE,"preg4";#N/A,#N/A,TRUE,"bazpr99"}</definedName>
    <definedName name="aa" localSheetId="2" hidden="1">{#N/A,#N/A,TRUE,"preg4";#N/A,#N/A,TRUE,"bazpr99"}</definedName>
    <definedName name="aa" localSheetId="32" hidden="1">{#N/A,#N/A,TRUE,"preg4";#N/A,#N/A,TRUE,"bazpr99"}</definedName>
    <definedName name="aa" localSheetId="33" hidden="1">{#N/A,#N/A,TRUE,"preg4";#N/A,#N/A,TRUE,"bazpr99"}</definedName>
    <definedName name="aa" localSheetId="34" hidden="1">{#N/A,#N/A,TRUE,"preg4";#N/A,#N/A,TRUE,"bazpr99"}</definedName>
    <definedName name="aa" localSheetId="35" hidden="1">{#N/A,#N/A,TRUE,"preg4";#N/A,#N/A,TRUE,"bazpr99"}</definedName>
    <definedName name="aa" localSheetId="38" hidden="1">{#N/A,#N/A,TRUE,"preg4";#N/A,#N/A,TRUE,"bazpr99"}</definedName>
    <definedName name="aa" localSheetId="3" hidden="1">{#N/A,#N/A,TRUE,"preg4";#N/A,#N/A,TRUE,"bazpr99"}</definedName>
    <definedName name="aa" localSheetId="39"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hidden="1">{#N/A,#N/A,TRUE,"preg4";#N/A,#N/A,TRUE,"bazpr99"}</definedName>
    <definedName name="aaaaaaa" hidden="1">{"Main Economic Indicators",#N/A,FALSE,"C"}</definedName>
    <definedName name="aaaaaaaaaaaaaaaaaaaaaaaaaaaaaaa" hidden="1">{#N/A,#N/A,FALSE,"Prog"}</definedName>
    <definedName name="aad" hidden="1">{"Main Economic Indicators",#N/A,FALSE,"C"}</definedName>
    <definedName name="aax" hidden="1">{"Main Economic Indicators",#N/A,FALSE,"C"}</definedName>
    <definedName name="ab" localSheetId="0"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4" hidden="1">{#N/A,#N/A,TRUE,"preg4";#N/A,#N/A,TRUE,"bazpr99"}</definedName>
    <definedName name="ab" localSheetId="1" hidden="1">{#N/A,#N/A,TRUE,"preg4";#N/A,#N/A,TRUE,"bazpr99"}</definedName>
    <definedName name="ab" localSheetId="2" hidden="1">{#N/A,#N/A,TRUE,"preg4";#N/A,#N/A,TRUE,"bazpr99"}</definedName>
    <definedName name="ab" localSheetId="32" hidden="1">{#N/A,#N/A,TRUE,"preg4";#N/A,#N/A,TRUE,"bazpr99"}</definedName>
    <definedName name="ab" localSheetId="33" hidden="1">{#N/A,#N/A,TRUE,"preg4";#N/A,#N/A,TRUE,"bazpr99"}</definedName>
    <definedName name="ab" localSheetId="34" hidden="1">{#N/A,#N/A,TRUE,"preg4";#N/A,#N/A,TRUE,"bazpr99"}</definedName>
    <definedName name="ab" localSheetId="35" hidden="1">{#N/A,#N/A,TRUE,"preg4";#N/A,#N/A,TRUE,"bazpr99"}</definedName>
    <definedName name="ab" localSheetId="38" hidden="1">{#N/A,#N/A,TRUE,"preg4";#N/A,#N/A,TRUE,"bazpr99"}</definedName>
    <definedName name="ab" localSheetId="3" hidden="1">{#N/A,#N/A,TRUE,"preg4";#N/A,#N/A,TRUE,"bazpr99"}</definedName>
    <definedName name="ab" localSheetId="39"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hidden="1">{#N/A,#N/A,TRUE,"preg4";#N/A,#N/A,TRUE,"bazpr99"}</definedName>
    <definedName name="ab.dr" hidden="1">{"Main Economic Indicators",#N/A,FALSE,"C"}</definedName>
    <definedName name="acac" localSheetId="0"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4" hidden="1">{#N/A,#N/A,TRUE,"preg4";#N/A,#N/A,TRUE,"bazpr99"}</definedName>
    <definedName name="acac" localSheetId="1" hidden="1">{#N/A,#N/A,TRUE,"preg4";#N/A,#N/A,TRUE,"bazpr99"}</definedName>
    <definedName name="acac" localSheetId="2" hidden="1">{#N/A,#N/A,TRUE,"preg4";#N/A,#N/A,TRUE,"bazpr99"}</definedName>
    <definedName name="acac" localSheetId="32" hidden="1">{#N/A,#N/A,TRUE,"preg4";#N/A,#N/A,TRUE,"bazpr99"}</definedName>
    <definedName name="acac" localSheetId="33" hidden="1">{#N/A,#N/A,TRUE,"preg4";#N/A,#N/A,TRUE,"bazpr99"}</definedName>
    <definedName name="acac" localSheetId="34" hidden="1">{#N/A,#N/A,TRUE,"preg4";#N/A,#N/A,TRUE,"bazpr99"}</definedName>
    <definedName name="acac" localSheetId="35" hidden="1">{#N/A,#N/A,TRUE,"preg4";#N/A,#N/A,TRUE,"bazpr99"}</definedName>
    <definedName name="acac" localSheetId="38" hidden="1">{#N/A,#N/A,TRUE,"preg4";#N/A,#N/A,TRUE,"bazpr99"}</definedName>
    <definedName name="acac" localSheetId="3" hidden="1">{#N/A,#N/A,TRUE,"preg4";#N/A,#N/A,TRUE,"bazpr99"}</definedName>
    <definedName name="acac" localSheetId="39"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hidden="1">{#N/A,#N/A,TRUE,"preg4";#N/A,#N/A,TRUE,"bazpr99"}</definedName>
    <definedName name="acs" localSheetId="0"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4" hidden="1">{#N/A,#N/A,TRUE,"preg4";#N/A,#N/A,TRUE,"bazpr99"}</definedName>
    <definedName name="acs" localSheetId="1" hidden="1">{#N/A,#N/A,TRUE,"preg4";#N/A,#N/A,TRUE,"bazpr99"}</definedName>
    <definedName name="acs" localSheetId="2" hidden="1">{#N/A,#N/A,TRUE,"preg4";#N/A,#N/A,TRUE,"bazpr99"}</definedName>
    <definedName name="acs" localSheetId="32" hidden="1">{#N/A,#N/A,TRUE,"preg4";#N/A,#N/A,TRUE,"bazpr99"}</definedName>
    <definedName name="acs" localSheetId="33" hidden="1">{#N/A,#N/A,TRUE,"preg4";#N/A,#N/A,TRUE,"bazpr99"}</definedName>
    <definedName name="acs" localSheetId="34" hidden="1">{#N/A,#N/A,TRUE,"preg4";#N/A,#N/A,TRUE,"bazpr99"}</definedName>
    <definedName name="acs" localSheetId="35" hidden="1">{#N/A,#N/A,TRUE,"preg4";#N/A,#N/A,TRUE,"bazpr99"}</definedName>
    <definedName name="acs" localSheetId="38" hidden="1">{#N/A,#N/A,TRUE,"preg4";#N/A,#N/A,TRUE,"bazpr99"}</definedName>
    <definedName name="acs" localSheetId="3" hidden="1">{#N/A,#N/A,TRUE,"preg4";#N/A,#N/A,TRUE,"bazpr99"}</definedName>
    <definedName name="acs" localSheetId="39"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hidden="1">{#N/A,#N/A,TRUE,"preg4";#N/A,#N/A,TRUE,"bazpr99"}</definedName>
    <definedName name="ACwvu.Print." hidden="1">#REF!</definedName>
    <definedName name="ACwvu.snh." hidden="1">#REF!</definedName>
    <definedName name="ad" hidden="1">{"Riqfin97",#N/A,FALSE,"Tran";"Riqfinpro",#N/A,FALSE,"Tran"}</definedName>
    <definedName name="adssdd" hidden="1">{"Main Economic Indicators",#N/A,FALSE,"C"}</definedName>
    <definedName name="af" hidden="1">{"Tab1",#N/A,FALSE,"P";"Tab2",#N/A,FALSE,"P"}</definedName>
    <definedName name="ah" hidden="1">{"Riqfin97",#N/A,FALSE,"Tran";"Riqfinpro",#N/A,FALSE,"Tran"}</definedName>
    <definedName name="aj" hidden="1">{"Riqfin97",#N/A,FALSE,"Tran";"Riqfinpro",#N/A,FALSE,"Tran"}</definedName>
    <definedName name="al" hidden="1">{"Riqfin97",#N/A,FALSE,"Tran";"Riqfinpro",#N/A,FALSE,"Tran"}</definedName>
    <definedName name="aloha" hidden="1">'[31]i2-KA'!#REF!</definedName>
    <definedName name="AMPO5">"Gráfico 8"</definedName>
    <definedName name="ana" localSheetId="0"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 hidden="1">{#N/A,#N/A,TRUE,"preg4";#N/A,#N/A,TRUE,"bazpr2001"}</definedName>
    <definedName name="ana" localSheetId="2" hidden="1">{#N/A,#N/A,TRUE,"preg4";#N/A,#N/A,TRUE,"bazpr2001"}</definedName>
    <definedName name="ana" localSheetId="32" hidden="1">{#N/A,#N/A,TRUE,"preg4";#N/A,#N/A,TRUE,"bazpr2001"}</definedName>
    <definedName name="ana" localSheetId="33" hidden="1">{#N/A,#N/A,TRUE,"preg4";#N/A,#N/A,TRUE,"bazpr2001"}</definedName>
    <definedName name="ana" localSheetId="34" hidden="1">{#N/A,#N/A,TRUE,"preg4";#N/A,#N/A,TRUE,"bazpr2001"}</definedName>
    <definedName name="ana" localSheetId="35" hidden="1">{#N/A,#N/A,TRUE,"preg4";#N/A,#N/A,TRUE,"bazpr2001"}</definedName>
    <definedName name="ana" localSheetId="38" hidden="1">{#N/A,#N/A,TRUE,"preg4";#N/A,#N/A,TRUE,"bazpr2001"}</definedName>
    <definedName name="ana" localSheetId="3" hidden="1">{#N/A,#N/A,TRUE,"preg4";#N/A,#N/A,TRUE,"bazpr2001"}</definedName>
    <definedName name="ana" localSheetId="39"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hidden="1">{#N/A,#N/A,TRUE,"preg4";#N/A,#N/A,TRUE,"bazpr2001"}</definedName>
    <definedName name="anamaja" localSheetId="0"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 hidden="1">{#N/A,#N/A,TRUE,"preg4";#N/A,#N/A,TRUE,"bazpr99"}</definedName>
    <definedName name="anamaja" localSheetId="2" hidden="1">{#N/A,#N/A,TRUE,"preg4";#N/A,#N/A,TRUE,"bazpr99"}</definedName>
    <definedName name="anamaja" localSheetId="32" hidden="1">{#N/A,#N/A,TRUE,"preg4";#N/A,#N/A,TRUE,"bazpr99"}</definedName>
    <definedName name="anamaja" localSheetId="33" hidden="1">{#N/A,#N/A,TRUE,"preg4";#N/A,#N/A,TRUE,"bazpr99"}</definedName>
    <definedName name="anamaja" localSheetId="34" hidden="1">{#N/A,#N/A,TRUE,"preg4";#N/A,#N/A,TRUE,"bazpr99"}</definedName>
    <definedName name="anamaja" localSheetId="35" hidden="1">{#N/A,#N/A,TRUE,"preg4";#N/A,#N/A,TRUE,"bazpr99"}</definedName>
    <definedName name="anamaja" localSheetId="38" hidden="1">{#N/A,#N/A,TRUE,"preg4";#N/A,#N/A,TRUE,"bazpr99"}</definedName>
    <definedName name="anamaja" localSheetId="3" hidden="1">{#N/A,#N/A,TRUE,"preg4";#N/A,#N/A,TRUE,"bazpr99"}</definedName>
    <definedName name="anamaja" localSheetId="39"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hidden="1">{#N/A,#N/A,TRUE,"preg4";#N/A,#N/A,TRUE,"bazpr99"}</definedName>
    <definedName name="anscount" hidden="1">1</definedName>
    <definedName name="as" hidden="1">{"BOP_TAB",#N/A,FALSE,"N";"MIDTERM_TAB",#N/A,FALSE,"O";"FUND_CRED",#N/A,FALSE,"P";"DEBT_TAB1",#N/A,FALSE,"Q";"DEBT_TAB2",#N/A,FALSE,"Q";"FORFIN_TAB1",#N/A,FALSE,"R";"FORFIN_TAB2",#N/A,FALSE,"R";"BOP_ANALY",#N/A,FALSE,"U"}</definedName>
    <definedName name="asc" localSheetId="0"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4" hidden="1">{#N/A,#N/A,TRUE,"preg4";#N/A,#N/A,TRUE,"bazpr2001"}</definedName>
    <definedName name="asc" localSheetId="1" hidden="1">{#N/A,#N/A,TRUE,"preg4";#N/A,#N/A,TRUE,"bazpr2001"}</definedName>
    <definedName name="asc" localSheetId="2" hidden="1">{#N/A,#N/A,TRUE,"preg4";#N/A,#N/A,TRUE,"bazpr2001"}</definedName>
    <definedName name="asc" localSheetId="32" hidden="1">{#N/A,#N/A,TRUE,"preg4";#N/A,#N/A,TRUE,"bazpr2001"}</definedName>
    <definedName name="asc" localSheetId="33" hidden="1">{#N/A,#N/A,TRUE,"preg4";#N/A,#N/A,TRUE,"bazpr2001"}</definedName>
    <definedName name="asc" localSheetId="34" hidden="1">{#N/A,#N/A,TRUE,"preg4";#N/A,#N/A,TRUE,"bazpr2001"}</definedName>
    <definedName name="asc" localSheetId="35" hidden="1">{#N/A,#N/A,TRUE,"preg4";#N/A,#N/A,TRUE,"bazpr2001"}</definedName>
    <definedName name="asc" localSheetId="38" hidden="1">{#N/A,#N/A,TRUE,"preg4";#N/A,#N/A,TRUE,"bazpr2001"}</definedName>
    <definedName name="asc" localSheetId="3" hidden="1">{#N/A,#N/A,TRUE,"preg4";#N/A,#N/A,TRUE,"bazpr2001"}</definedName>
    <definedName name="asc" localSheetId="39"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hidden="1">{#N/A,#N/A,TRUE,"preg4";#N/A,#N/A,TRUE,"bazpr2001"}</definedName>
    <definedName name="ascnajks" localSheetId="0"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4" hidden="1">{#N/A,#N/A,TRUE,"preg4";#N/A,#N/A,TRUE,"bazpr2001"}</definedName>
    <definedName name="ascnajks" localSheetId="1" hidden="1">{#N/A,#N/A,TRUE,"preg4";#N/A,#N/A,TRUE,"bazpr2001"}</definedName>
    <definedName name="ascnajks" localSheetId="2" hidden="1">{#N/A,#N/A,TRUE,"preg4";#N/A,#N/A,TRUE,"bazpr2001"}</definedName>
    <definedName name="ascnajks" localSheetId="32" hidden="1">{#N/A,#N/A,TRUE,"preg4";#N/A,#N/A,TRUE,"bazpr2001"}</definedName>
    <definedName name="ascnajks" localSheetId="33" hidden="1">{#N/A,#N/A,TRUE,"preg4";#N/A,#N/A,TRUE,"bazpr2001"}</definedName>
    <definedName name="ascnajks" localSheetId="34" hidden="1">{#N/A,#N/A,TRUE,"preg4";#N/A,#N/A,TRUE,"bazpr2001"}</definedName>
    <definedName name="ascnajks" localSheetId="35" hidden="1">{#N/A,#N/A,TRUE,"preg4";#N/A,#N/A,TRUE,"bazpr2001"}</definedName>
    <definedName name="ascnajks" localSheetId="38" hidden="1">{#N/A,#N/A,TRUE,"preg4";#N/A,#N/A,TRUE,"bazpr2001"}</definedName>
    <definedName name="ascnajks" localSheetId="3" hidden="1">{#N/A,#N/A,TRUE,"preg4";#N/A,#N/A,TRUE,"bazpr2001"}</definedName>
    <definedName name="ascnajks" localSheetId="39"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hidden="1">{#N/A,#N/A,TRUE,"preg4";#N/A,#N/A,TRUE,"bazpr2001"}</definedName>
    <definedName name="ASd" hidden="1">{"BOP_TAB",#N/A,FALSE,"N";"MIDTERM_TAB",#N/A,FALSE,"O";"FUND_CRED",#N/A,FALSE,"P";"DEBT_TAB1",#N/A,FALSE,"Q";"DEBT_TAB2",#N/A,FALSE,"Q";"FORFIN_TAB1",#N/A,FALSE,"R";"FORFIN_TAB2",#N/A,FALSE,"R";"BOP_ANALY",#N/A,FALSE,"U"}</definedName>
    <definedName name="asdlfkjsad" hidden="1">{"Main Economic Indicators",#N/A,FALSE,"C"}</definedName>
    <definedName name="asjcn" localSheetId="0"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4" hidden="1">{#N/A,#N/A,TRUE,"preg4";#N/A,#N/A,TRUE,"bazpr99"}</definedName>
    <definedName name="asjcn" localSheetId="1" hidden="1">{#N/A,#N/A,TRUE,"preg4";#N/A,#N/A,TRUE,"bazpr99"}</definedName>
    <definedName name="asjcn" localSheetId="2" hidden="1">{#N/A,#N/A,TRUE,"preg4";#N/A,#N/A,TRUE,"bazpr99"}</definedName>
    <definedName name="asjcn" localSheetId="32" hidden="1">{#N/A,#N/A,TRUE,"preg4";#N/A,#N/A,TRUE,"bazpr99"}</definedName>
    <definedName name="asjcn" localSheetId="33" hidden="1">{#N/A,#N/A,TRUE,"preg4";#N/A,#N/A,TRUE,"bazpr99"}</definedName>
    <definedName name="asjcn" localSheetId="34" hidden="1">{#N/A,#N/A,TRUE,"preg4";#N/A,#N/A,TRUE,"bazpr99"}</definedName>
    <definedName name="asjcn" localSheetId="35" hidden="1">{#N/A,#N/A,TRUE,"preg4";#N/A,#N/A,TRUE,"bazpr99"}</definedName>
    <definedName name="asjcn" localSheetId="38" hidden="1">{#N/A,#N/A,TRUE,"preg4";#N/A,#N/A,TRUE,"bazpr99"}</definedName>
    <definedName name="asjcn" localSheetId="3" hidden="1">{#N/A,#N/A,TRUE,"preg4";#N/A,#N/A,TRUE,"bazpr99"}</definedName>
    <definedName name="asjcn" localSheetId="39"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hidden="1">{#N/A,#N/A,TRUE,"preg4";#N/A,#N/A,TRUE,"bazpr99"}</definedName>
    <definedName name="b" localSheetId="0">#REF!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#REF!</definedName>
    <definedName name="b" localSheetId="29">#REF!</definedName>
    <definedName name="b" localSheetId="30">#REF!</definedName>
    <definedName name="b" localSheetId="31">#REF!</definedName>
    <definedName name="b" localSheetId="32">#REF!</definedName>
    <definedName name="b" localSheetId="33">#REF!</definedName>
    <definedName name="b" localSheetId="34">#REF!</definedName>
    <definedName name="b" localSheetId="35">#REF!</definedName>
    <definedName name="b" localSheetId="36">#REF!</definedName>
    <definedName name="b" localSheetId="37">#REF!</definedName>
    <definedName name="b" localSheetId="38">#REF!</definedName>
    <definedName name="b" localSheetId="3">#REF!</definedName>
    <definedName name="b" localSheetId="39">#REF!</definedName>
    <definedName name="b" localSheetId="4">#REF!</definedName>
    <definedName name="b" localSheetId="5">#REF!</definedName>
    <definedName name="b" localSheetId="6">#REF!</definedName>
    <definedName name="b" localSheetId="7">#REF!</definedName>
    <definedName name="b" localSheetId="8">#REF!</definedName>
    <definedName name="b">#REF!</definedName>
    <definedName name="basel_credit">[32]support!$C$2:$C$4</definedName>
    <definedName name="basel_market">[32]support!$D$2:$D$4</definedName>
    <definedName name="basel_oper">[32]support!$E$2:$E$4</definedName>
    <definedName name="baza_2015_1">[33]KNBIFO_31.3.2015!$C$5:$U$3691</definedName>
    <definedName name="baza_2015_1_1">[33]KNBIFO_31.3.2015!$D$5:$U$3691</definedName>
    <definedName name="bb" hidden="1">{"Riqfin97",#N/A,FALSE,"Tran";"Riqfinpro",#N/A,FALSE,"Tran"}</definedName>
    <definedName name="bbbb" hidden="1">{"Minpmon",#N/A,FALSE,"Monthinput"}</definedName>
    <definedName name="bbbbbbbbbbbbb" hidden="1">{"Tab1",#N/A,FALSE,"P";"Tab2",#N/A,FALSE,"P"}</definedName>
    <definedName name="bbbbbbg" hidden="1">{"Main Economic Indicators",#N/A,FALSE,"C"}</definedName>
    <definedName name="Beg_Bal" localSheetId="0">#REF!</definedName>
    <definedName name="Beg_Bal" localSheetId="9">#REF!</definedName>
    <definedName name="Beg_Bal" localSheetId="10">#REF!</definedName>
    <definedName name="Beg_Bal" localSheetId="11">#REF!</definedName>
    <definedName name="Beg_Bal" localSheetId="12">#REF!</definedName>
    <definedName name="Beg_Bal" localSheetId="13">#REF!</definedName>
    <definedName name="Beg_Bal" localSheetId="14">#REF!</definedName>
    <definedName name="Beg_Bal" localSheetId="1">#REF!</definedName>
    <definedName name="Beg_Bal" localSheetId="32">#REF!</definedName>
    <definedName name="Beg_Bal" localSheetId="33">#REF!</definedName>
    <definedName name="Beg_Bal" localSheetId="34">#REF!</definedName>
    <definedName name="Beg_Bal" localSheetId="35">#REF!</definedName>
    <definedName name="Beg_Bal" localSheetId="36">#REF!</definedName>
    <definedName name="Beg_Bal" localSheetId="37">#REF!</definedName>
    <definedName name="Beg_Bal" localSheetId="3">#REF!</definedName>
    <definedName name="Beg_Bal" localSheetId="39">#REF!</definedName>
    <definedName name="Beg_Bal" localSheetId="4">#REF!</definedName>
    <definedName name="Beg_Bal" localSheetId="5">#REF!</definedName>
    <definedName name="Beg_Bal" localSheetId="6">#REF!</definedName>
    <definedName name="Beg_Bal" localSheetId="7">#REF!</definedName>
    <definedName name="Beg_Bal" localSheetId="8">#REF!</definedName>
    <definedName name="Beg_Bal">#REF!</definedName>
    <definedName name="bfzxd" localSheetId="0"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 hidden="1">{#N/A,#N/A,TRUE,"preg4";#N/A,#N/A,TRUE,"bazpr99"}</definedName>
    <definedName name="bfzxd" localSheetId="2" hidden="1">{#N/A,#N/A,TRUE,"preg4";#N/A,#N/A,TRUE,"bazpr99"}</definedName>
    <definedName name="bfzxd" localSheetId="32" hidden="1">{#N/A,#N/A,TRUE,"preg4";#N/A,#N/A,TRUE,"bazpr99"}</definedName>
    <definedName name="bfzxd" localSheetId="33" hidden="1">{#N/A,#N/A,TRUE,"preg4";#N/A,#N/A,TRUE,"bazpr99"}</definedName>
    <definedName name="bfzxd" localSheetId="34" hidden="1">{#N/A,#N/A,TRUE,"preg4";#N/A,#N/A,TRUE,"bazpr99"}</definedName>
    <definedName name="bfzxd" localSheetId="35" hidden="1">{#N/A,#N/A,TRUE,"preg4";#N/A,#N/A,TRUE,"bazpr99"}</definedName>
    <definedName name="bfzxd" localSheetId="38" hidden="1">{#N/A,#N/A,TRUE,"preg4";#N/A,#N/A,TRUE,"bazpr99"}</definedName>
    <definedName name="bfzxd" localSheetId="3" hidden="1">{#N/A,#N/A,TRUE,"preg4";#N/A,#N/A,TRUE,"bazpr99"}</definedName>
    <definedName name="bfzxd" localSheetId="39"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hidden="1">{#N/A,#N/A,TRUE,"preg4";#N/A,#N/A,TRUE,"bazpr99"}</definedName>
    <definedName name="bgzsdfn" localSheetId="0"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 hidden="1">{#N/A,#N/A,TRUE,"preg4";#N/A,#N/A,TRUE,"bazpr99"}</definedName>
    <definedName name="bgzsdfn" localSheetId="2" hidden="1">{#N/A,#N/A,TRUE,"preg4";#N/A,#N/A,TRUE,"bazpr99"}</definedName>
    <definedName name="bgzsdfn" localSheetId="32" hidden="1">{#N/A,#N/A,TRUE,"preg4";#N/A,#N/A,TRUE,"bazpr99"}</definedName>
    <definedName name="bgzsdfn" localSheetId="33" hidden="1">{#N/A,#N/A,TRUE,"preg4";#N/A,#N/A,TRUE,"bazpr99"}</definedName>
    <definedName name="bgzsdfn" localSheetId="34" hidden="1">{#N/A,#N/A,TRUE,"preg4";#N/A,#N/A,TRUE,"bazpr99"}</definedName>
    <definedName name="bgzsdfn" localSheetId="35" hidden="1">{#N/A,#N/A,TRUE,"preg4";#N/A,#N/A,TRUE,"bazpr99"}</definedName>
    <definedName name="bgzsdfn" localSheetId="38" hidden="1">{#N/A,#N/A,TRUE,"preg4";#N/A,#N/A,TRUE,"bazpr99"}</definedName>
    <definedName name="bgzsdfn" localSheetId="3" hidden="1">{#N/A,#N/A,TRUE,"preg4";#N/A,#N/A,TRUE,"bazpr99"}</definedName>
    <definedName name="bgzsdfn" localSheetId="39"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hidden="1">{#N/A,#N/A,TRUE,"preg4";#N/A,#N/A,TRUE,"bazpr99"}</definedName>
    <definedName name="bhbgv" localSheetId="0"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4" hidden="1">{#N/A,#N/A,TRUE,"preg4";#N/A,#N/A,TRUE,"bazpr99"}</definedName>
    <definedName name="bhbgv" localSheetId="1" hidden="1">{#N/A,#N/A,TRUE,"preg4";#N/A,#N/A,TRUE,"bazpr99"}</definedName>
    <definedName name="bhbgv" localSheetId="2" hidden="1">{#N/A,#N/A,TRUE,"preg4";#N/A,#N/A,TRUE,"bazpr99"}</definedName>
    <definedName name="bhbgv" localSheetId="32" hidden="1">{#N/A,#N/A,TRUE,"preg4";#N/A,#N/A,TRUE,"bazpr99"}</definedName>
    <definedName name="bhbgv" localSheetId="33" hidden="1">{#N/A,#N/A,TRUE,"preg4";#N/A,#N/A,TRUE,"bazpr99"}</definedName>
    <definedName name="bhbgv" localSheetId="34" hidden="1">{#N/A,#N/A,TRUE,"preg4";#N/A,#N/A,TRUE,"bazpr99"}</definedName>
    <definedName name="bhbgv" localSheetId="35" hidden="1">{#N/A,#N/A,TRUE,"preg4";#N/A,#N/A,TRUE,"bazpr99"}</definedName>
    <definedName name="bhbgv" localSheetId="38" hidden="1">{#N/A,#N/A,TRUE,"preg4";#N/A,#N/A,TRUE,"bazpr99"}</definedName>
    <definedName name="bhbgv" localSheetId="3" hidden="1">{#N/A,#N/A,TRUE,"preg4";#N/A,#N/A,TRUE,"bazpr99"}</definedName>
    <definedName name="bhbgv" localSheetId="39"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hidden="1">{#N/A,#N/A,TRUE,"preg4";#N/A,#N/A,TRUE,"bazpr99"}</definedName>
    <definedName name="bibi" localSheetId="0"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4" hidden="1">{#N/A,#N/A,TRUE,"preg4";#N/A,#N/A,TRUE,"bazpr2001"}</definedName>
    <definedName name="bibi" localSheetId="1" hidden="1">{#N/A,#N/A,TRUE,"preg4";#N/A,#N/A,TRUE,"bazpr2001"}</definedName>
    <definedName name="bibi" localSheetId="2" hidden="1">{#N/A,#N/A,TRUE,"preg4";#N/A,#N/A,TRUE,"bazpr2001"}</definedName>
    <definedName name="bibi" localSheetId="32" hidden="1">{#N/A,#N/A,TRUE,"preg4";#N/A,#N/A,TRUE,"bazpr2001"}</definedName>
    <definedName name="bibi" localSheetId="33" hidden="1">{#N/A,#N/A,TRUE,"preg4";#N/A,#N/A,TRUE,"bazpr2001"}</definedName>
    <definedName name="bibi" localSheetId="34" hidden="1">{#N/A,#N/A,TRUE,"preg4";#N/A,#N/A,TRUE,"bazpr2001"}</definedName>
    <definedName name="bibi" localSheetId="35" hidden="1">{#N/A,#N/A,TRUE,"preg4";#N/A,#N/A,TRUE,"bazpr2001"}</definedName>
    <definedName name="bibi" localSheetId="38" hidden="1">{#N/A,#N/A,TRUE,"preg4";#N/A,#N/A,TRUE,"bazpr2001"}</definedName>
    <definedName name="bibi" localSheetId="3" hidden="1">{#N/A,#N/A,TRUE,"preg4";#N/A,#N/A,TRUE,"bazpr2001"}</definedName>
    <definedName name="bibi" localSheetId="39"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hidden="1">{#N/A,#N/A,TRUE,"preg4";#N/A,#N/A,TRUE,"bazpr2001"}</definedName>
    <definedName name="BLPH166" hidden="1">[34]StockMarketIndices!$J$7</definedName>
    <definedName name="BLPH167" hidden="1">[34]StockMarketIndices!$I$7</definedName>
    <definedName name="BLPH168" hidden="1">[34]StockMarketIndices!$H$7</definedName>
    <definedName name="BLPH171" hidden="1">[34]StockMarketIndices!$G$7</definedName>
    <definedName name="BLPH172" hidden="1">[34]StockMarketIndices!$F$7</definedName>
    <definedName name="BLPH174" hidden="1">[34]StockMarketIndices!$E$7</definedName>
    <definedName name="BLPH176" hidden="1">[34]StockMarketIndices!$D$7</definedName>
    <definedName name="BLPH177" hidden="1">[34]StockMarketIndices!$B$7</definedName>
    <definedName name="BLPH22" hidden="1">'[35]other-spread'!#REF!</definedName>
    <definedName name="BLPH88" hidden="1">[34]SpotExchangeRates!$D$10</definedName>
    <definedName name="BLPH9" hidden="1">'[35]Excel History Wizard'!#REF!</definedName>
    <definedName name="BLPH90" hidden="1">[34]SpotExchangeRates!$E$10</definedName>
    <definedName name="BLPH91" hidden="1">[34]SpotExchangeRates!$F$10</definedName>
    <definedName name="BLPH94" hidden="1">[34]SpotExchangeRates!$G$10</definedName>
    <definedName name="BLPH95" hidden="1">[34]SpotExchangeRates!$H$10</definedName>
    <definedName name="BLPH96" hidden="1">[34]SpotExchangeRates!$I$10</definedName>
    <definedName name="bus" hidden="1">{"'fokod1&amp;eko1'!$C$5:$L$14"}</definedName>
    <definedName name="BUS1_1" hidden="1">{"'fokod1&amp;eko1'!$C$5:$L$14"}</definedName>
    <definedName name="Ç" hidden="1">{#N/A,#N/A,FALSE,"Prog"}</definedName>
    <definedName name="cbfvbc" localSheetId="0"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4" hidden="1">{#N/A,#N/A,TRUE,"preg4";#N/A,#N/A,TRUE,"bazpr2001"}</definedName>
    <definedName name="cbfvbc" localSheetId="1" hidden="1">{#N/A,#N/A,TRUE,"preg4";#N/A,#N/A,TRUE,"bazpr2001"}</definedName>
    <definedName name="cbfvbc" localSheetId="2" hidden="1">{#N/A,#N/A,TRUE,"preg4";#N/A,#N/A,TRUE,"bazpr2001"}</definedName>
    <definedName name="cbfvbc" localSheetId="32" hidden="1">{#N/A,#N/A,TRUE,"preg4";#N/A,#N/A,TRUE,"bazpr2001"}</definedName>
    <definedName name="cbfvbc" localSheetId="33" hidden="1">{#N/A,#N/A,TRUE,"preg4";#N/A,#N/A,TRUE,"bazpr2001"}</definedName>
    <definedName name="cbfvbc" localSheetId="34" hidden="1">{#N/A,#N/A,TRUE,"preg4";#N/A,#N/A,TRUE,"bazpr2001"}</definedName>
    <definedName name="cbfvbc" localSheetId="35" hidden="1">{#N/A,#N/A,TRUE,"preg4";#N/A,#N/A,TRUE,"bazpr2001"}</definedName>
    <definedName name="cbfvbc" localSheetId="38" hidden="1">{#N/A,#N/A,TRUE,"preg4";#N/A,#N/A,TRUE,"bazpr2001"}</definedName>
    <definedName name="cbfvbc" localSheetId="3" hidden="1">{#N/A,#N/A,TRUE,"preg4";#N/A,#N/A,TRUE,"bazpr2001"}</definedName>
    <definedName name="cbfvbc" localSheetId="39"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hidden="1">{#N/A,#N/A,TRUE,"preg4";#N/A,#N/A,TRUE,"bazpr2001"}</definedName>
    <definedName name="cc" hidden="1">{"Riqfin97",#N/A,FALSE,"Tran";"Riqfinpro",#N/A,FALSE,"Tran"}</definedName>
    <definedName name="ccc" hidden="1">{"Riqfin97",#N/A,FALSE,"Tran";"Riqfinpro",#N/A,FALSE,"Tran"}</definedName>
    <definedName name="ccccc" hidden="1">{"Minpmon",#N/A,FALSE,"Monthinput"}</definedName>
    <definedName name="cccccccccccccc" hidden="1">{"Tab1",#N/A,FALSE,"P";"Tab2",#N/A,FALSE,"P"}</definedName>
    <definedName name="cccm" hidden="1">{"Riqfin97",#N/A,FALSE,"Tran";"Riqfinpro",#N/A,FALSE,"Tran"}</definedName>
    <definedName name="cde" hidden="1">{"Riqfin97",#N/A,FALSE,"Tran";"Riqfinpro",#N/A,FALSE,"Tran"}</definedName>
    <definedName name="change" localSheetId="0">#REF!</definedName>
    <definedName name="change" localSheetId="9">#REF!</definedName>
    <definedName name="change" localSheetId="10">#REF!</definedName>
    <definedName name="change" localSheetId="11">#REF!</definedName>
    <definedName name="change" localSheetId="12">#REF!</definedName>
    <definedName name="change" localSheetId="13">#REF!</definedName>
    <definedName name="change" localSheetId="14">#REF!</definedName>
    <definedName name="change" localSheetId="1">#REF!</definedName>
    <definedName name="change" localSheetId="2">#REF!</definedName>
    <definedName name="change" localSheetId="32">#REF!</definedName>
    <definedName name="change" localSheetId="33">#REF!</definedName>
    <definedName name="change" localSheetId="34">#REF!</definedName>
    <definedName name="change" localSheetId="35">#REF!</definedName>
    <definedName name="change" localSheetId="38">#REF!</definedName>
    <definedName name="change" localSheetId="3">#REF!</definedName>
    <definedName name="change" localSheetId="39">#REF!</definedName>
    <definedName name="change" localSheetId="4">#REF!</definedName>
    <definedName name="change" localSheetId="5">#REF!</definedName>
    <definedName name="change" localSheetId="6">#REF!</definedName>
    <definedName name="change" localSheetId="7">#REF!</definedName>
    <definedName name="change" localSheetId="8">#REF!</definedName>
    <definedName name="change">#REF!</definedName>
    <definedName name="chart4" hidden="1">{#N/A,#N/A,FALSE,"CB";#N/A,#N/A,FALSE,"CMB";#N/A,#N/A,FALSE,"NBFI"}</definedName>
    <definedName name="ChartA" hidden="1">{#N/A,#N/A,FALSE,"CB";#N/A,#N/A,FALSE,"CMB";#N/A,#N/A,FALSE,"NBFI"}</definedName>
    <definedName name="Chartsik" hidden="1">[36]REER!$I$53:$AM$53</definedName>
    <definedName name="Chartvel" hidden="1">{#N/A,#N/A,FALSE,"CB";#N/A,#N/A,FALSE,"CMB";#N/A,#N/A,FALSE,"BSYS";#N/A,#N/A,FALSE,"NBFI";#N/A,#N/A,FALSE,"FSYS"}</definedName>
    <definedName name="CIQWBGuid" hidden="1">"34bc72c9-793c-45c6-8a29-a96adfc11583"</definedName>
    <definedName name="Code" hidden="1">#REF!</definedName>
    <definedName name="Conflict" hidden="1">{"Main Economic Indicators",#N/A,FALSE,"C"}</definedName>
    <definedName name="copy" hidden="1">{"Main Economic Indicators",#N/A,FALSE,"C"}</definedName>
    <definedName name="csjsj" hidden="1">{"Main Economic Indicators",#N/A,FALSE,"C"}</definedName>
    <definedName name="CUADRO_10.3.1">'[37]fondo promedio'!$A$36:$L$74</definedName>
    <definedName name="CUADRO_N__4.1.3" localSheetId="0">#REF!</definedName>
    <definedName name="CUADRO_N__4.1.3" localSheetId="9">#REF!</definedName>
    <definedName name="CUADRO_N__4.1.3" localSheetId="10">#REF!</definedName>
    <definedName name="CUADRO_N__4.1.3" localSheetId="11">#REF!</definedName>
    <definedName name="CUADRO_N__4.1.3" localSheetId="12">#REF!</definedName>
    <definedName name="CUADRO_N__4.1.3" localSheetId="13">#REF!</definedName>
    <definedName name="CUADRO_N__4.1.3" localSheetId="14">#REF!</definedName>
    <definedName name="CUADRO_N__4.1.3" localSheetId="1">#REF!</definedName>
    <definedName name="CUADRO_N__4.1.3" localSheetId="2">#REF!</definedName>
    <definedName name="CUADRO_N__4.1.3" localSheetId="29">#REF!</definedName>
    <definedName name="CUADRO_N__4.1.3" localSheetId="30">#REF!</definedName>
    <definedName name="CUADRO_N__4.1.3" localSheetId="31">#REF!</definedName>
    <definedName name="CUADRO_N__4.1.3" localSheetId="32">#REF!</definedName>
    <definedName name="CUADRO_N__4.1.3" localSheetId="33">#REF!</definedName>
    <definedName name="CUADRO_N__4.1.3" localSheetId="34">#REF!</definedName>
    <definedName name="CUADRO_N__4.1.3" localSheetId="35">#REF!</definedName>
    <definedName name="CUADRO_N__4.1.3" localSheetId="36">#REF!</definedName>
    <definedName name="CUADRO_N__4.1.3" localSheetId="37">#REF!</definedName>
    <definedName name="CUADRO_N__4.1.3" localSheetId="38">#REF!</definedName>
    <definedName name="CUADRO_N__4.1.3" localSheetId="3">#REF!</definedName>
    <definedName name="CUADRO_N__4.1.3" localSheetId="39">#REF!</definedName>
    <definedName name="CUADRO_N__4.1.3" localSheetId="4">#REF!</definedName>
    <definedName name="CUADRO_N__4.1.3" localSheetId="5">#REF!</definedName>
    <definedName name="CUADRO_N__4.1.3" localSheetId="6">#REF!</definedName>
    <definedName name="CUADRO_N__4.1.3" localSheetId="7">#REF!</definedName>
    <definedName name="CUADRO_N__4.1.3" localSheetId="8">#REF!</definedName>
    <definedName name="CUADRO_N__4.1.3">#REF!</definedName>
    <definedName name="cvb" localSheetId="0"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4" hidden="1">{#N/A,#N/A,TRUE,"preg4";#N/A,#N/A,TRUE,"bazpr99"}</definedName>
    <definedName name="cvb" localSheetId="1" hidden="1">{#N/A,#N/A,TRUE,"preg4";#N/A,#N/A,TRUE,"bazpr99"}</definedName>
    <definedName name="cvb" localSheetId="2" hidden="1">{#N/A,#N/A,TRUE,"preg4";#N/A,#N/A,TRUE,"bazpr99"}</definedName>
    <definedName name="cvb" localSheetId="32" hidden="1">{#N/A,#N/A,TRUE,"preg4";#N/A,#N/A,TRUE,"bazpr99"}</definedName>
    <definedName name="cvb" localSheetId="33" hidden="1">{#N/A,#N/A,TRUE,"preg4";#N/A,#N/A,TRUE,"bazpr99"}</definedName>
    <definedName name="cvb" localSheetId="34" hidden="1">{#N/A,#N/A,TRUE,"preg4";#N/A,#N/A,TRUE,"bazpr99"}</definedName>
    <definedName name="cvb" localSheetId="35" hidden="1">{#N/A,#N/A,TRUE,"preg4";#N/A,#N/A,TRUE,"bazpr99"}</definedName>
    <definedName name="cvb" localSheetId="38" hidden="1">{#N/A,#N/A,TRUE,"preg4";#N/A,#N/A,TRUE,"bazpr99"}</definedName>
    <definedName name="cvb" localSheetId="3" hidden="1">{#N/A,#N/A,TRUE,"preg4";#N/A,#N/A,TRUE,"bazpr99"}</definedName>
    <definedName name="cvb" localSheetId="39"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hidden="1">{#N/A,#N/A,TRUE,"preg4";#N/A,#N/A,TRUE,"bazpr99"}</definedName>
    <definedName name="cvsdf" localSheetId="0"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4" hidden="1">{#N/A,#N/A,TRUE,"preg4";#N/A,#N/A,TRUE,"bazpr99"}</definedName>
    <definedName name="cvsdf" localSheetId="1" hidden="1">{#N/A,#N/A,TRUE,"preg4";#N/A,#N/A,TRUE,"bazpr99"}</definedName>
    <definedName name="cvsdf" localSheetId="2" hidden="1">{#N/A,#N/A,TRUE,"preg4";#N/A,#N/A,TRUE,"bazpr99"}</definedName>
    <definedName name="cvsdf" localSheetId="32" hidden="1">{#N/A,#N/A,TRUE,"preg4";#N/A,#N/A,TRUE,"bazpr99"}</definedName>
    <definedName name="cvsdf" localSheetId="33" hidden="1">{#N/A,#N/A,TRUE,"preg4";#N/A,#N/A,TRUE,"bazpr99"}</definedName>
    <definedName name="cvsdf" localSheetId="34" hidden="1">{#N/A,#N/A,TRUE,"preg4";#N/A,#N/A,TRUE,"bazpr99"}</definedName>
    <definedName name="cvsdf" localSheetId="35" hidden="1">{#N/A,#N/A,TRUE,"preg4";#N/A,#N/A,TRUE,"bazpr99"}</definedName>
    <definedName name="cvsdf" localSheetId="38" hidden="1">{#N/A,#N/A,TRUE,"preg4";#N/A,#N/A,TRUE,"bazpr99"}</definedName>
    <definedName name="cvsdf" localSheetId="3" hidden="1">{#N/A,#N/A,TRUE,"preg4";#N/A,#N/A,TRUE,"bazpr99"}</definedName>
    <definedName name="cvsdf" localSheetId="39"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hidden="1">{#N/A,#N/A,TRUE,"preg4";#N/A,#N/A,TRUE,"bazpr99"}</definedName>
    <definedName name="cvx" localSheetId="0"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4" hidden="1">{#N/A,#N/A,TRUE,"preg4";#N/A,#N/A,TRUE,"bazpr99"}</definedName>
    <definedName name="cvx" localSheetId="1" hidden="1">{#N/A,#N/A,TRUE,"preg4";#N/A,#N/A,TRUE,"bazpr99"}</definedName>
    <definedName name="cvx" localSheetId="2" hidden="1">{#N/A,#N/A,TRUE,"preg4";#N/A,#N/A,TRUE,"bazpr99"}</definedName>
    <definedName name="cvx" localSheetId="32" hidden="1">{#N/A,#N/A,TRUE,"preg4";#N/A,#N/A,TRUE,"bazpr99"}</definedName>
    <definedName name="cvx" localSheetId="33" hidden="1">{#N/A,#N/A,TRUE,"preg4";#N/A,#N/A,TRUE,"bazpr99"}</definedName>
    <definedName name="cvx" localSheetId="34" hidden="1">{#N/A,#N/A,TRUE,"preg4";#N/A,#N/A,TRUE,"bazpr99"}</definedName>
    <definedName name="cvx" localSheetId="35" hidden="1">{#N/A,#N/A,TRUE,"preg4";#N/A,#N/A,TRUE,"bazpr99"}</definedName>
    <definedName name="cvx" localSheetId="38" hidden="1">{#N/A,#N/A,TRUE,"preg4";#N/A,#N/A,TRUE,"bazpr99"}</definedName>
    <definedName name="cvx" localSheetId="3" hidden="1">{#N/A,#N/A,TRUE,"preg4";#N/A,#N/A,TRUE,"bazpr99"}</definedName>
    <definedName name="cvx" localSheetId="39"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hidden="1">{#N/A,#N/A,TRUE,"preg4";#N/A,#N/A,TRUE,"bazpr99"}</definedName>
    <definedName name="Cwvu.a." hidden="1">[38]BOP!$A$36:$IV$36,[38]BOP!$A$44:$IV$44,[38]BOP!$A$59:$IV$59,[38]BOP!#REF!,[38]BOP!#REF!,[38]BOP!$A$81:$IV$88</definedName>
    <definedName name="Cwvu.bop." hidden="1">[38]BOP!$A$36:$IV$36,[38]BOP!$A$44:$IV$44,[38]BOP!$A$59:$IV$59,[38]BOP!#REF!,[38]BOP!#REF!,[38]BOP!$A$81:$IV$88</definedName>
    <definedName name="Cwvu.bop.sr." hidden="1">[38]BOP!$A$36:$IV$36,[38]BOP!$A$44:$IV$44,[38]BOP!$A$59:$IV$59,[38]BOP!#REF!,[38]BOP!#REF!,[38]BOP!$A$81:$IV$88</definedName>
    <definedName name="Cwvu.bopsdr.sr." hidden="1">[38]BOP!$A$36:$IV$36,[38]BOP!$A$44:$IV$44,[38]BOP!$A$59:$IV$59,[38]BOP!#REF!,[38]BOP!#REF!,[38]BOP!$A$81:$IV$88</definedName>
    <definedName name="Cwvu.cotton." hidden="1">[38]BOP!$A$36:$IV$36,[38]BOP!$A$44:$IV$44,[38]BOP!$A$59:$IV$59,[38]BOP!#REF!,[38]BOP!#REF!,[38]BOP!$A$79:$IV$79,[38]BOP!$A$81:$IV$88,[38]BOP!#REF!</definedName>
    <definedName name="Cwvu.cottonall." hidden="1">[38]BOP!$A$36:$IV$36,[38]BOP!$A$44:$IV$44,[38]BOP!$A$59:$IV$59,[38]BOP!#REF!,[38]BOP!#REF!,[38]BOP!$A$79:$IV$79,[38]BOP!$A$81:$IV$88</definedName>
    <definedName name="Cwvu.exportdetails." hidden="1">[38]BOP!$A$36:$IV$36,[38]BOP!$A$44:$IV$44,[38]BOP!$A$59:$IV$59,[38]BOP!#REF!,[38]BOP!#REF!,[38]BOP!$A$79:$IV$79,[38]BOP!#REF!</definedName>
    <definedName name="Cwvu.exports." hidden="1">[38]BOP!$A$36:$IV$36,[38]BOP!$A$44:$IV$44,[38]BOP!$A$59:$IV$59,[38]BOP!#REF!,[38]BOP!#REF!,[38]BOP!$A$79:$IV$79,[38]BOP!$A$81:$IV$88,[38]BOP!#REF!</definedName>
    <definedName name="Cwvu.gold." hidden="1">[38]BOP!$A$36:$IV$36,[38]BOP!$A$44:$IV$44,[38]BOP!$A$59:$IV$59,[38]BOP!#REF!,[38]BOP!#REF!,[38]BOP!$A$79:$IV$79,[38]BOP!$A$81:$IV$88,[38]BOP!#REF!</definedName>
    <definedName name="Cwvu.goldall." hidden="1">[38]BOP!$A$36:$IV$36,[38]BOP!$A$44:$IV$44,[38]BOP!$A$59:$IV$59,[38]BOP!#REF!,[38]BOP!#REF!,[38]BOP!$A$79:$IV$79,[38]BOP!$A$81:$IV$88,[38]BOP!#REF!</definedName>
    <definedName name="Cwvu.imports." hidden="1">[38]BOP!$A$36:$IV$36,[38]BOP!$A$44:$IV$44,[38]BOP!$A$59:$IV$59,[38]BOP!#REF!,[38]BOP!#REF!,[38]BOP!$A$79:$IV$79,[38]BOP!$A$81:$IV$88,[38]BOP!#REF!,[38]BOP!#REF!</definedName>
    <definedName name="Cwvu.importsall." hidden="1">[38]BOP!$A$36:$IV$36,[38]BOP!$A$44:$IV$44,[38]BOP!$A$59:$IV$59,[38]BOP!#REF!,[38]BOP!#REF!,[38]BOP!$A$79:$IV$79,[38]BOP!$A$81:$IV$88,[38]BOP!#REF!,[38]BOP!#REF!</definedName>
    <definedName name="Cwvu.Print." hidden="1">[39]Indic!$A$109:$IV$109,[39]Indic!$A$196:$IV$197,[39]Indic!$A$208:$IV$209,[39]Indic!$A$217:$IV$218</definedName>
    <definedName name="Cwvu.snh." hidden="1">#REF!,#REF!,#REF!,#REF!,#REF!,#REF!,#REF!</definedName>
    <definedName name="Cwvu.tot." hidden="1">[38]BOP!$A$36:$IV$36,[38]BOP!$A$44:$IV$44,[38]BOP!$A$59:$IV$59,[38]BOP!#REF!,[38]BOP!#REF!,[38]BOP!$A$79:$IV$79</definedName>
    <definedName name="d_d" localSheetId="0"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4" hidden="1">{#N/A,#N/A,TRUE,"preg4";#N/A,#N/A,TRUE,"bazpr2001"}</definedName>
    <definedName name="d_d" localSheetId="1" hidden="1">{#N/A,#N/A,TRUE,"preg4";#N/A,#N/A,TRUE,"bazpr2001"}</definedName>
    <definedName name="d_d" localSheetId="2" hidden="1">{#N/A,#N/A,TRUE,"preg4";#N/A,#N/A,TRUE,"bazpr2001"}</definedName>
    <definedName name="d_d" localSheetId="32" hidden="1">{#N/A,#N/A,TRUE,"preg4";#N/A,#N/A,TRUE,"bazpr2001"}</definedName>
    <definedName name="d_d" localSheetId="33" hidden="1">{#N/A,#N/A,TRUE,"preg4";#N/A,#N/A,TRUE,"bazpr2001"}</definedName>
    <definedName name="d_d" localSheetId="34" hidden="1">{#N/A,#N/A,TRUE,"preg4";#N/A,#N/A,TRUE,"bazpr2001"}</definedName>
    <definedName name="d_d" localSheetId="35" hidden="1">{#N/A,#N/A,TRUE,"preg4";#N/A,#N/A,TRUE,"bazpr2001"}</definedName>
    <definedName name="d_d" localSheetId="38" hidden="1">{#N/A,#N/A,TRUE,"preg4";#N/A,#N/A,TRUE,"bazpr2001"}</definedName>
    <definedName name="d_d" localSheetId="3" hidden="1">{#N/A,#N/A,TRUE,"preg4";#N/A,#N/A,TRUE,"bazpr2001"}</definedName>
    <definedName name="d_d" localSheetId="39"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hidden="1">{#N/A,#N/A,TRUE,"preg4";#N/A,#N/A,TRUE,"bazpr2001"}</definedName>
    <definedName name="Data" localSheetId="0">#REF!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#REF!</definedName>
    <definedName name="Data" localSheetId="32">#REF!</definedName>
    <definedName name="Data" localSheetId="33">#REF!</definedName>
    <definedName name="Data" localSheetId="34">#REF!</definedName>
    <definedName name="Data" localSheetId="35">#REF!</definedName>
    <definedName name="Data" localSheetId="36">#REF!</definedName>
    <definedName name="Data" localSheetId="37">#REF!</definedName>
    <definedName name="Data" localSheetId="3">#REF!</definedName>
    <definedName name="Data" localSheetId="39">#REF!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#REF!</definedName>
    <definedName name="data1" hidden="1">#REF!</definedName>
    <definedName name="data2" hidden="1">#REF!</definedName>
    <definedName name="data3" hidden="1">#REF!</definedName>
    <definedName name="_xlnm.Database" localSheetId="0">#REF!</definedName>
    <definedName name="_xlnm.Database" localSheetId="9">#REF!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#REF!</definedName>
    <definedName name="_xlnm.Database" localSheetId="29">#REF!</definedName>
    <definedName name="_xlnm.Database" localSheetId="30">#REF!</definedName>
    <definedName name="_xlnm.Database" localSheetId="31">#REF!</definedName>
    <definedName name="_xlnm.Database" localSheetId="32">#REF!</definedName>
    <definedName name="_xlnm.Database" localSheetId="33">#REF!</definedName>
    <definedName name="_xlnm.Database" localSheetId="34">#REF!</definedName>
    <definedName name="_xlnm.Database" localSheetId="35">#REF!</definedName>
    <definedName name="_xlnm.Database" localSheetId="36">#REF!</definedName>
    <definedName name="_xlnm.Database" localSheetId="37">#REF!</definedName>
    <definedName name="_xlnm.Database" localSheetId="38">#REF!</definedName>
    <definedName name="_xlnm.Database" localSheetId="3">#REF!</definedName>
    <definedName name="_xlnm.Database" localSheetId="39">#REF!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#REF!</definedName>
    <definedName name="Database_MI" localSheetId="0">#REF!</definedName>
    <definedName name="Database_MI" localSheetId="9">#REF!</definedName>
    <definedName name="Database_MI" localSheetId="10">#REF!</definedName>
    <definedName name="Database_MI" localSheetId="11">#REF!</definedName>
    <definedName name="Database_MI" localSheetId="12">#REF!</definedName>
    <definedName name="Database_MI" localSheetId="13">#REF!</definedName>
    <definedName name="Database_MI" localSheetId="14">#REF!</definedName>
    <definedName name="Database_MI" localSheetId="1">#REF!</definedName>
    <definedName name="Database_MI" localSheetId="29">#REF!</definedName>
    <definedName name="Database_MI" localSheetId="30">#REF!</definedName>
    <definedName name="Database_MI" localSheetId="31">#REF!</definedName>
    <definedName name="Database_MI" localSheetId="32">#REF!</definedName>
    <definedName name="Database_MI" localSheetId="33">#REF!</definedName>
    <definedName name="Database_MI" localSheetId="34">#REF!</definedName>
    <definedName name="Database_MI" localSheetId="35">#REF!</definedName>
    <definedName name="Database_MI" localSheetId="36">#REF!</definedName>
    <definedName name="Database_MI" localSheetId="37">#REF!</definedName>
    <definedName name="Database_MI" localSheetId="38">#REF!</definedName>
    <definedName name="Database_MI" localSheetId="3">#REF!</definedName>
    <definedName name="Database_MI" localSheetId="39">#REF!</definedName>
    <definedName name="Database_MI" localSheetId="4">#REF!</definedName>
    <definedName name="Database_MI" localSheetId="5">#REF!</definedName>
    <definedName name="Database_MI" localSheetId="6">#REF!</definedName>
    <definedName name="Database_MI" localSheetId="7">#REF!</definedName>
    <definedName name="Database_MI" localSheetId="8">#REF!</definedName>
    <definedName name="Database_MI">#REF!</definedName>
    <definedName name="DATES" localSheetId="0">#REF!</definedName>
    <definedName name="DATES" localSheetId="9">#REF!</definedName>
    <definedName name="DATES" localSheetId="10">#REF!</definedName>
    <definedName name="DATES" localSheetId="11">#REF!</definedName>
    <definedName name="DATES" localSheetId="12">#REF!</definedName>
    <definedName name="DATES" localSheetId="13">#REF!</definedName>
    <definedName name="DATES" localSheetId="14">#REF!</definedName>
    <definedName name="DATES" localSheetId="1">#REF!</definedName>
    <definedName name="DATES" localSheetId="29">#REF!</definedName>
    <definedName name="DATES" localSheetId="30">#REF!</definedName>
    <definedName name="DATES" localSheetId="31">#REF!</definedName>
    <definedName name="DATES" localSheetId="32">#REF!</definedName>
    <definedName name="DATES" localSheetId="33">#REF!</definedName>
    <definedName name="DATES" localSheetId="34">#REF!</definedName>
    <definedName name="DATES" localSheetId="35">#REF!</definedName>
    <definedName name="DATES" localSheetId="36">#REF!</definedName>
    <definedName name="DATES" localSheetId="37">#REF!</definedName>
    <definedName name="DATES" localSheetId="38">#REF!</definedName>
    <definedName name="DATES" localSheetId="3">#REF!</definedName>
    <definedName name="DATES" localSheetId="39">#REF!</definedName>
    <definedName name="DATES" localSheetId="4">#REF!</definedName>
    <definedName name="DATES" localSheetId="5">#REF!</definedName>
    <definedName name="DATES" localSheetId="6">#REF!</definedName>
    <definedName name="DATES" localSheetId="7">#REF!</definedName>
    <definedName name="DATES" localSheetId="8">#REF!</definedName>
    <definedName name="DATES">#REF!</definedName>
    <definedName name="dd" localSheetId="0"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 hidden="1">{#N/A,#N/A,TRUE,"preg4";#N/A,#N/A,TRUE,"bazpr2001"}</definedName>
    <definedName name="dd" localSheetId="2" hidden="1">{#N/A,#N/A,TRUE,"preg4";#N/A,#N/A,TRUE,"bazpr2001"}</definedName>
    <definedName name="dd" localSheetId="32" hidden="1">{#N/A,#N/A,TRUE,"preg4";#N/A,#N/A,TRUE,"bazpr2001"}</definedName>
    <definedName name="dd" localSheetId="33" hidden="1">{#N/A,#N/A,TRUE,"preg4";#N/A,#N/A,TRUE,"bazpr2001"}</definedName>
    <definedName name="dd" localSheetId="34" hidden="1">{#N/A,#N/A,TRUE,"preg4";#N/A,#N/A,TRUE,"bazpr2001"}</definedName>
    <definedName name="dd" localSheetId="35" hidden="1">{#N/A,#N/A,TRUE,"preg4";#N/A,#N/A,TRUE,"bazpr2001"}</definedName>
    <definedName name="dd" localSheetId="38" hidden="1">{#N/A,#N/A,TRUE,"preg4";#N/A,#N/A,TRUE,"bazpr2001"}</definedName>
    <definedName name="dd" localSheetId="3" hidden="1">{#N/A,#N/A,TRUE,"preg4";#N/A,#N/A,TRUE,"bazpr2001"}</definedName>
    <definedName name="dd" localSheetId="39"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hidden="1">{#N/A,#N/A,TRUE,"preg4";#N/A,#N/A,TRUE,"bazpr2001"}</definedName>
    <definedName name="ddd" localSheetId="0"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 hidden="1">{#N/A,#N/A,TRUE,"preg4";#N/A,#N/A,TRUE,"bazpr2001"}</definedName>
    <definedName name="ddd" localSheetId="2" hidden="1">{#N/A,#N/A,TRUE,"preg4";#N/A,#N/A,TRUE,"bazpr2001"}</definedName>
    <definedName name="ddd" localSheetId="32" hidden="1">{#N/A,#N/A,TRUE,"preg4";#N/A,#N/A,TRUE,"bazpr2001"}</definedName>
    <definedName name="ddd" localSheetId="33" hidden="1">{#N/A,#N/A,TRUE,"preg4";#N/A,#N/A,TRUE,"bazpr2001"}</definedName>
    <definedName name="ddd" localSheetId="34" hidden="1">{#N/A,#N/A,TRUE,"preg4";#N/A,#N/A,TRUE,"bazpr2001"}</definedName>
    <definedName name="ddd" localSheetId="35" hidden="1">{#N/A,#N/A,TRUE,"preg4";#N/A,#N/A,TRUE,"bazpr2001"}</definedName>
    <definedName name="ddd" localSheetId="38" hidden="1">{#N/A,#N/A,TRUE,"preg4";#N/A,#N/A,TRUE,"bazpr2001"}</definedName>
    <definedName name="ddd" localSheetId="3" hidden="1">{#N/A,#N/A,TRUE,"preg4";#N/A,#N/A,TRUE,"bazpr2001"}</definedName>
    <definedName name="ddd" localSheetId="39"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hidden="1">{#N/A,#N/A,TRUE,"preg4";#N/A,#N/A,TRUE,"bazpr2001"}</definedName>
    <definedName name="dddd" hidden="1">{"Minpmon",#N/A,FALSE,"Monthinput"}</definedName>
    <definedName name="dddddd" hidden="1">{"Tab1",#N/A,FALSE,"P";"Tab2",#N/A,FALSE,"P"}</definedName>
    <definedName name="dddddddd" hidden="1">{"Main Economic Indicators",#N/A,FALSE,"C"}</definedName>
    <definedName name="ddddddr" hidden="1">{"Main Economic Indicators",#N/A,FALSE,"C"}</definedName>
    <definedName name="dddf" hidden="1">{"Main Economic Indicators",#N/A,FALSE,"C"}</definedName>
    <definedName name="dddg" hidden="1">{"Main Economic Indicators",#N/A,FALSE,"C"}</definedName>
    <definedName name="ddfghg" hidden="1">{"Main Economic Indicators",#N/A,FALSE,"C"}</definedName>
    <definedName name="der" hidden="1">{"Tab1",#N/A,FALSE,"P";"Tab2",#N/A,FALSE,"P"}</definedName>
    <definedName name="dfdf" hidden="1">{#N/A,#N/A,FALSE,"slvsrtb1";#N/A,#N/A,FALSE,"slvsrtb2";#N/A,#N/A,FALSE,"slvsrtb3";#N/A,#N/A,FALSE,"slvsrtb4";#N/A,#N/A,FALSE,"slvsrtb5";#N/A,#N/A,FALSE,"slvsrtb6";#N/A,#N/A,FALSE,"slvsrtb7";#N/A,#N/A,FALSE,"slvsrtb8";#N/A,#N/A,FALSE,"slvsrtb9";#N/A,#N/A,FALSE,"slvsrtb10";#N/A,#N/A,FALSE,"slvsrtb12"}</definedName>
    <definedName name="dfgddfg" localSheetId="0"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4" hidden="1">{#N/A,#N/A,TRUE,"preg4";#N/A,#N/A,TRUE,"bazpr2001"}</definedName>
    <definedName name="dfgddfg" localSheetId="1" hidden="1">{#N/A,#N/A,TRUE,"preg4";#N/A,#N/A,TRUE,"bazpr2001"}</definedName>
    <definedName name="dfgddfg" localSheetId="2" hidden="1">{#N/A,#N/A,TRUE,"preg4";#N/A,#N/A,TRUE,"bazpr2001"}</definedName>
    <definedName name="dfgddfg" localSheetId="32" hidden="1">{#N/A,#N/A,TRUE,"preg4";#N/A,#N/A,TRUE,"bazpr2001"}</definedName>
    <definedName name="dfgddfg" localSheetId="33" hidden="1">{#N/A,#N/A,TRUE,"preg4";#N/A,#N/A,TRUE,"bazpr2001"}</definedName>
    <definedName name="dfgddfg" localSheetId="34" hidden="1">{#N/A,#N/A,TRUE,"preg4";#N/A,#N/A,TRUE,"bazpr2001"}</definedName>
    <definedName name="dfgddfg" localSheetId="35" hidden="1">{#N/A,#N/A,TRUE,"preg4";#N/A,#N/A,TRUE,"bazpr2001"}</definedName>
    <definedName name="dfgddfg" localSheetId="38" hidden="1">{#N/A,#N/A,TRUE,"preg4";#N/A,#N/A,TRUE,"bazpr2001"}</definedName>
    <definedName name="dfgddfg" localSheetId="3" hidden="1">{#N/A,#N/A,TRUE,"preg4";#N/A,#N/A,TRUE,"bazpr2001"}</definedName>
    <definedName name="dfgddfg" localSheetId="39"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hidden="1">{#N/A,#N/A,TRUE,"preg4";#N/A,#N/A,TRUE,"bazpr2001"}</definedName>
    <definedName name="dfgdf" localSheetId="0"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 hidden="1">{#N/A,#N/A,TRUE,"preg4";#N/A,#N/A,TRUE,"bazpr2001"}</definedName>
    <definedName name="dfgdf" localSheetId="2" hidden="1">{#N/A,#N/A,TRUE,"preg4";#N/A,#N/A,TRUE,"bazpr2001"}</definedName>
    <definedName name="dfgdf" localSheetId="32" hidden="1">{#N/A,#N/A,TRUE,"preg4";#N/A,#N/A,TRUE,"bazpr2001"}</definedName>
    <definedName name="dfgdf" localSheetId="33" hidden="1">{#N/A,#N/A,TRUE,"preg4";#N/A,#N/A,TRUE,"bazpr2001"}</definedName>
    <definedName name="dfgdf" localSheetId="34" hidden="1">{#N/A,#N/A,TRUE,"preg4";#N/A,#N/A,TRUE,"bazpr2001"}</definedName>
    <definedName name="dfgdf" localSheetId="35" hidden="1">{#N/A,#N/A,TRUE,"preg4";#N/A,#N/A,TRUE,"bazpr2001"}</definedName>
    <definedName name="dfgdf" localSheetId="38" hidden="1">{#N/A,#N/A,TRUE,"preg4";#N/A,#N/A,TRUE,"bazpr2001"}</definedName>
    <definedName name="dfgdf" localSheetId="3" hidden="1">{#N/A,#N/A,TRUE,"preg4";#N/A,#N/A,TRUE,"bazpr2001"}</definedName>
    <definedName name="dfgdf" localSheetId="39"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hidden="1">{#N/A,#N/A,TRUE,"preg4";#N/A,#N/A,TRUE,"bazpr2001"}</definedName>
    <definedName name="dfghg3" hidden="1">{"Main Economic Indicators",#N/A,FALSE,"C"}</definedName>
    <definedName name="dfgsd" localSheetId="0"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 hidden="1">{#N/A,#N/A,TRUE,"preg4";#N/A,#N/A,TRUE,"bazpr99"}</definedName>
    <definedName name="dfgsd" localSheetId="2" hidden="1">{#N/A,#N/A,TRUE,"preg4";#N/A,#N/A,TRUE,"bazpr99"}</definedName>
    <definedName name="dfgsd" localSheetId="32" hidden="1">{#N/A,#N/A,TRUE,"preg4";#N/A,#N/A,TRUE,"bazpr99"}</definedName>
    <definedName name="dfgsd" localSheetId="33" hidden="1">{#N/A,#N/A,TRUE,"preg4";#N/A,#N/A,TRUE,"bazpr99"}</definedName>
    <definedName name="dfgsd" localSheetId="34" hidden="1">{#N/A,#N/A,TRUE,"preg4";#N/A,#N/A,TRUE,"bazpr99"}</definedName>
    <definedName name="dfgsd" localSheetId="35" hidden="1">{#N/A,#N/A,TRUE,"preg4";#N/A,#N/A,TRUE,"bazpr99"}</definedName>
    <definedName name="dfgsd" localSheetId="38" hidden="1">{#N/A,#N/A,TRUE,"preg4";#N/A,#N/A,TRUE,"bazpr99"}</definedName>
    <definedName name="dfgsd" localSheetId="3" hidden="1">{#N/A,#N/A,TRUE,"preg4";#N/A,#N/A,TRUE,"bazpr99"}</definedName>
    <definedName name="dfgsd" localSheetId="39"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hidden="1">{#N/A,#N/A,TRUE,"preg4";#N/A,#N/A,TRUE,"bazpr99"}</definedName>
    <definedName name="dfscv" localSheetId="0"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4" hidden="1">{#N/A,#N/A,TRUE,"preg4";#N/A,#N/A,TRUE,"bazpr99"}</definedName>
    <definedName name="dfscv" localSheetId="1" hidden="1">{#N/A,#N/A,TRUE,"preg4";#N/A,#N/A,TRUE,"bazpr99"}</definedName>
    <definedName name="dfscv" localSheetId="2" hidden="1">{#N/A,#N/A,TRUE,"preg4";#N/A,#N/A,TRUE,"bazpr99"}</definedName>
    <definedName name="dfscv" localSheetId="32" hidden="1">{#N/A,#N/A,TRUE,"preg4";#N/A,#N/A,TRUE,"bazpr99"}</definedName>
    <definedName name="dfscv" localSheetId="33" hidden="1">{#N/A,#N/A,TRUE,"preg4";#N/A,#N/A,TRUE,"bazpr99"}</definedName>
    <definedName name="dfscv" localSheetId="34" hidden="1">{#N/A,#N/A,TRUE,"preg4";#N/A,#N/A,TRUE,"bazpr99"}</definedName>
    <definedName name="dfscv" localSheetId="35" hidden="1">{#N/A,#N/A,TRUE,"preg4";#N/A,#N/A,TRUE,"bazpr99"}</definedName>
    <definedName name="dfscv" localSheetId="38" hidden="1">{#N/A,#N/A,TRUE,"preg4";#N/A,#N/A,TRUE,"bazpr99"}</definedName>
    <definedName name="dfscv" localSheetId="3" hidden="1">{#N/A,#N/A,TRUE,"preg4";#N/A,#N/A,TRUE,"bazpr99"}</definedName>
    <definedName name="dfscv" localSheetId="39"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hidden="1">{#N/A,#N/A,TRUE,"preg4";#N/A,#N/A,TRUE,"bazpr99"}</definedName>
    <definedName name="dftyihiuh" hidden="1">{"macro",#N/A,FALSE,"Macro";"smq2",#N/A,FALSE,"Data";"smq3",#N/A,FALSE,"Data";"smq4",#N/A,FALSE,"Data";"smq5",#N/A,FALSE,"Data";"smq6",#N/A,FALSE,"Data";"smq7",#N/A,FALSE,"Data";"smq8",#N/A,FALSE,"Data";"smq9",#N/A,FALSE,"Data"}</definedName>
    <definedName name="DFXSBG" localSheetId="0"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4" hidden="1">{#N/A,#N/A,TRUE,"preg4";#N/A,#N/A,TRUE,"bazpr99"}</definedName>
    <definedName name="DFXSBG" localSheetId="1" hidden="1">{#N/A,#N/A,TRUE,"preg4";#N/A,#N/A,TRUE,"bazpr99"}</definedName>
    <definedName name="DFXSBG" localSheetId="2" hidden="1">{#N/A,#N/A,TRUE,"preg4";#N/A,#N/A,TRUE,"bazpr99"}</definedName>
    <definedName name="DFXSBG" localSheetId="32" hidden="1">{#N/A,#N/A,TRUE,"preg4";#N/A,#N/A,TRUE,"bazpr99"}</definedName>
    <definedName name="DFXSBG" localSheetId="33" hidden="1">{#N/A,#N/A,TRUE,"preg4";#N/A,#N/A,TRUE,"bazpr99"}</definedName>
    <definedName name="DFXSBG" localSheetId="34" hidden="1">{#N/A,#N/A,TRUE,"preg4";#N/A,#N/A,TRUE,"bazpr99"}</definedName>
    <definedName name="DFXSBG" localSheetId="35" hidden="1">{#N/A,#N/A,TRUE,"preg4";#N/A,#N/A,TRUE,"bazpr99"}</definedName>
    <definedName name="DFXSBG" localSheetId="38" hidden="1">{#N/A,#N/A,TRUE,"preg4";#N/A,#N/A,TRUE,"bazpr99"}</definedName>
    <definedName name="DFXSBG" localSheetId="3" hidden="1">{#N/A,#N/A,TRUE,"preg4";#N/A,#N/A,TRUE,"bazpr99"}</definedName>
    <definedName name="DFXSBG" localSheetId="39"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hidden="1">{#N/A,#N/A,TRUE,"preg4";#N/A,#N/A,TRUE,"bazpr99"}</definedName>
    <definedName name="dgrvdf" localSheetId="0"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4" hidden="1">{#N/A,#N/A,TRUE,"preg4";#N/A,#N/A,TRUE,"bazpr2001"}</definedName>
    <definedName name="dgrvdf" localSheetId="1" hidden="1">{#N/A,#N/A,TRUE,"preg4";#N/A,#N/A,TRUE,"bazpr2001"}</definedName>
    <definedName name="dgrvdf" localSheetId="2" hidden="1">{#N/A,#N/A,TRUE,"preg4";#N/A,#N/A,TRUE,"bazpr2001"}</definedName>
    <definedName name="dgrvdf" localSheetId="32" hidden="1">{#N/A,#N/A,TRUE,"preg4";#N/A,#N/A,TRUE,"bazpr2001"}</definedName>
    <definedName name="dgrvdf" localSheetId="33" hidden="1">{#N/A,#N/A,TRUE,"preg4";#N/A,#N/A,TRUE,"bazpr2001"}</definedName>
    <definedName name="dgrvdf" localSheetId="34" hidden="1">{#N/A,#N/A,TRUE,"preg4";#N/A,#N/A,TRUE,"bazpr2001"}</definedName>
    <definedName name="dgrvdf" localSheetId="35" hidden="1">{#N/A,#N/A,TRUE,"preg4";#N/A,#N/A,TRUE,"bazpr2001"}</definedName>
    <definedName name="dgrvdf" localSheetId="38" hidden="1">{#N/A,#N/A,TRUE,"preg4";#N/A,#N/A,TRUE,"bazpr2001"}</definedName>
    <definedName name="dgrvdf" localSheetId="3" hidden="1">{#N/A,#N/A,TRUE,"preg4";#N/A,#N/A,TRUE,"bazpr2001"}</definedName>
    <definedName name="dgrvdf" localSheetId="39"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hidden="1">{#N/A,#N/A,TRUE,"preg4";#N/A,#N/A,TRUE,"bazpr2001"}</definedName>
    <definedName name="dgsdgsd" localSheetId="0"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 hidden="1">{#N/A,#N/A,TRUE,"preg4";#N/A,#N/A,TRUE,"bazpr99"}</definedName>
    <definedName name="dgsdgsd" localSheetId="2" hidden="1">{#N/A,#N/A,TRUE,"preg4";#N/A,#N/A,TRUE,"bazpr99"}</definedName>
    <definedName name="dgsdgsd" localSheetId="32" hidden="1">{#N/A,#N/A,TRUE,"preg4";#N/A,#N/A,TRUE,"bazpr99"}</definedName>
    <definedName name="dgsdgsd" localSheetId="33" hidden="1">{#N/A,#N/A,TRUE,"preg4";#N/A,#N/A,TRUE,"bazpr99"}</definedName>
    <definedName name="dgsdgsd" localSheetId="34" hidden="1">{#N/A,#N/A,TRUE,"preg4";#N/A,#N/A,TRUE,"bazpr99"}</definedName>
    <definedName name="dgsdgsd" localSheetId="35" hidden="1">{#N/A,#N/A,TRUE,"preg4";#N/A,#N/A,TRUE,"bazpr99"}</definedName>
    <definedName name="dgsdgsd" localSheetId="38" hidden="1">{#N/A,#N/A,TRUE,"preg4";#N/A,#N/A,TRUE,"bazpr99"}</definedName>
    <definedName name="dgsdgsd" localSheetId="3" hidden="1">{#N/A,#N/A,TRUE,"preg4";#N/A,#N/A,TRUE,"bazpr99"}</definedName>
    <definedName name="dgsdgsd" localSheetId="39"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hidden="1">{#N/A,#N/A,TRUE,"preg4";#N/A,#N/A,TRUE,"bazpr99"}</definedName>
    <definedName name="dhjuhjk" localSheetId="0"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4" hidden="1">{#N/A,#N/A,TRUE,"preg4";#N/A,#N/A,TRUE,"bazpr99"}</definedName>
    <definedName name="dhjuhjk" localSheetId="1" hidden="1">{#N/A,#N/A,TRUE,"preg4";#N/A,#N/A,TRUE,"bazpr99"}</definedName>
    <definedName name="dhjuhjk" localSheetId="2" hidden="1">{#N/A,#N/A,TRUE,"preg4";#N/A,#N/A,TRUE,"bazpr99"}</definedName>
    <definedName name="dhjuhjk" localSheetId="32" hidden="1">{#N/A,#N/A,TRUE,"preg4";#N/A,#N/A,TRUE,"bazpr99"}</definedName>
    <definedName name="dhjuhjk" localSheetId="33" hidden="1">{#N/A,#N/A,TRUE,"preg4";#N/A,#N/A,TRUE,"bazpr99"}</definedName>
    <definedName name="dhjuhjk" localSheetId="34" hidden="1">{#N/A,#N/A,TRUE,"preg4";#N/A,#N/A,TRUE,"bazpr99"}</definedName>
    <definedName name="dhjuhjk" localSheetId="35" hidden="1">{#N/A,#N/A,TRUE,"preg4";#N/A,#N/A,TRUE,"bazpr99"}</definedName>
    <definedName name="dhjuhjk" localSheetId="38" hidden="1">{#N/A,#N/A,TRUE,"preg4";#N/A,#N/A,TRUE,"bazpr99"}</definedName>
    <definedName name="dhjuhjk" localSheetId="3" hidden="1">{#N/A,#N/A,TRUE,"preg4";#N/A,#N/A,TRUE,"bazpr99"}</definedName>
    <definedName name="dhjuhjk" localSheetId="39"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hidden="1">{#N/A,#N/A,TRUE,"preg4";#N/A,#N/A,TRUE,"bazpr99"}</definedName>
    <definedName name="Discount" hidden="1">#REF!</definedName>
    <definedName name="display_area_2" hidden="1">#REF!</definedName>
    <definedName name="djop" hidden="1">{"macro",#N/A,FALSE,"Macro";"smq2",#N/A,FALSE,"Data";"smq3",#N/A,FALSE,"Data";"smq4",#N/A,FALSE,"Data";"smq5",#N/A,FALSE,"Data";"smq6",#N/A,FALSE,"Data";"smq7",#N/A,FALSE,"Data";"smq8",#N/A,FALSE,"Data";"smq9",#N/A,FALSE,"Data"}</definedName>
    <definedName name="DME_Dirty" hidden="1">"False"</definedName>
    <definedName name="DME_LocalFile" hidden="1">"True"</definedName>
    <definedName name="dolg2" localSheetId="0"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 hidden="1">{#N/A,#N/A,TRUE,"preg4";#N/A,#N/A,TRUE,"bazpr2001"}</definedName>
    <definedName name="dolg2" localSheetId="2" hidden="1">{#N/A,#N/A,TRUE,"preg4";#N/A,#N/A,TRUE,"bazpr2001"}</definedName>
    <definedName name="dolg2" localSheetId="32" hidden="1">{#N/A,#N/A,TRUE,"preg4";#N/A,#N/A,TRUE,"bazpr2001"}</definedName>
    <definedName name="dolg2" localSheetId="33" hidden="1">{#N/A,#N/A,TRUE,"preg4";#N/A,#N/A,TRUE,"bazpr2001"}</definedName>
    <definedName name="dolg2" localSheetId="34" hidden="1">{#N/A,#N/A,TRUE,"preg4";#N/A,#N/A,TRUE,"bazpr2001"}</definedName>
    <definedName name="dolg2" localSheetId="35" hidden="1">{#N/A,#N/A,TRUE,"preg4";#N/A,#N/A,TRUE,"bazpr2001"}</definedName>
    <definedName name="dolg2" localSheetId="38" hidden="1">{#N/A,#N/A,TRUE,"preg4";#N/A,#N/A,TRUE,"bazpr2001"}</definedName>
    <definedName name="dolg2" localSheetId="3" hidden="1">{#N/A,#N/A,TRUE,"preg4";#N/A,#N/A,TRUE,"bazpr2001"}</definedName>
    <definedName name="dolg2" localSheetId="39"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hidden="1">{#N/A,#N/A,TRUE,"preg4";#N/A,#N/A,TRUE,"bazpr2001"}</definedName>
    <definedName name="drt" localSheetId="0"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 hidden="1">{#N/A,#N/A,TRUE,"preg4";#N/A,#N/A,TRUE,"bazpr99"}</definedName>
    <definedName name="drt" localSheetId="2" hidden="1">{#N/A,#N/A,TRUE,"preg4";#N/A,#N/A,TRUE,"bazpr99"}</definedName>
    <definedName name="drt" localSheetId="32" hidden="1">{#N/A,#N/A,TRUE,"preg4";#N/A,#N/A,TRUE,"bazpr99"}</definedName>
    <definedName name="drt" localSheetId="33" hidden="1">{#N/A,#N/A,TRUE,"preg4";#N/A,#N/A,TRUE,"bazpr99"}</definedName>
    <definedName name="drt" localSheetId="34" hidden="1">{#N/A,#N/A,TRUE,"preg4";#N/A,#N/A,TRUE,"bazpr99"}</definedName>
    <definedName name="drt" localSheetId="35" hidden="1">{#N/A,#N/A,TRUE,"preg4";#N/A,#N/A,TRUE,"bazpr99"}</definedName>
    <definedName name="drt" localSheetId="38" hidden="1">{#N/A,#N/A,TRUE,"preg4";#N/A,#N/A,TRUE,"bazpr99"}</definedName>
    <definedName name="drt" localSheetId="3" hidden="1">{#N/A,#N/A,TRUE,"preg4";#N/A,#N/A,TRUE,"bazpr99"}</definedName>
    <definedName name="drt" localSheetId="39"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hidden="1">{#N/A,#N/A,TRUE,"preg4";#N/A,#N/A,TRUE,"bazpr99"}</definedName>
    <definedName name="ds" localSheetId="0"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 hidden="1">{#N/A,#N/A,TRUE,"preg4";#N/A,#N/A,TRUE,"bazpr99"}</definedName>
    <definedName name="ds" localSheetId="2" hidden="1">{#N/A,#N/A,TRUE,"preg4";#N/A,#N/A,TRUE,"bazpr99"}</definedName>
    <definedName name="ds" localSheetId="32" hidden="1">{#N/A,#N/A,TRUE,"preg4";#N/A,#N/A,TRUE,"bazpr99"}</definedName>
    <definedName name="ds" localSheetId="33" hidden="1">{#N/A,#N/A,TRUE,"preg4";#N/A,#N/A,TRUE,"bazpr99"}</definedName>
    <definedName name="ds" localSheetId="34" hidden="1">{#N/A,#N/A,TRUE,"preg4";#N/A,#N/A,TRUE,"bazpr99"}</definedName>
    <definedName name="ds" localSheetId="35" hidden="1">{#N/A,#N/A,TRUE,"preg4";#N/A,#N/A,TRUE,"bazpr99"}</definedName>
    <definedName name="ds" localSheetId="38" hidden="1">{#N/A,#N/A,TRUE,"preg4";#N/A,#N/A,TRUE,"bazpr99"}</definedName>
    <definedName name="ds" localSheetId="3" hidden="1">{#N/A,#N/A,TRUE,"preg4";#N/A,#N/A,TRUE,"bazpr99"}</definedName>
    <definedName name="ds" localSheetId="39"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hidden="1">{#N/A,#N/A,TRUE,"preg4";#N/A,#N/A,TRUE,"bazpr99"}</definedName>
    <definedName name="dsa" localSheetId="0"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4" hidden="1">{#N/A,#N/A,TRUE,"preg4";#N/A,#N/A,TRUE,"bazpr99"}</definedName>
    <definedName name="dsa" localSheetId="1" hidden="1">{#N/A,#N/A,TRUE,"preg4";#N/A,#N/A,TRUE,"bazpr99"}</definedName>
    <definedName name="dsa" localSheetId="2" hidden="1">{#N/A,#N/A,TRUE,"preg4";#N/A,#N/A,TRUE,"bazpr99"}</definedName>
    <definedName name="dsa" localSheetId="32" hidden="1">{#N/A,#N/A,TRUE,"preg4";#N/A,#N/A,TRUE,"bazpr99"}</definedName>
    <definedName name="dsa" localSheetId="33" hidden="1">{#N/A,#N/A,TRUE,"preg4";#N/A,#N/A,TRUE,"bazpr99"}</definedName>
    <definedName name="dsa" localSheetId="34" hidden="1">{#N/A,#N/A,TRUE,"preg4";#N/A,#N/A,TRUE,"bazpr99"}</definedName>
    <definedName name="dsa" localSheetId="35" hidden="1">{#N/A,#N/A,TRUE,"preg4";#N/A,#N/A,TRUE,"bazpr99"}</definedName>
    <definedName name="dsa" localSheetId="38" hidden="1">{#N/A,#N/A,TRUE,"preg4";#N/A,#N/A,TRUE,"bazpr99"}</definedName>
    <definedName name="dsa" localSheetId="3" hidden="1">{#N/A,#N/A,TRUE,"preg4";#N/A,#N/A,TRUE,"bazpr99"}</definedName>
    <definedName name="dsa" localSheetId="39"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hidden="1">{#N/A,#N/A,TRUE,"preg4";#N/A,#N/A,TRUE,"bazpr99"}</definedName>
    <definedName name="dsddddddddddd" hidden="1">{#N/A,#N/A,FALSE,"Prog"}</definedName>
    <definedName name="Duroutputsector" hidden="1">{"BOP_TAB",#N/A,FALSE,"N";"MIDTERM_TAB",#N/A,FALSE,"O";"FUND_CRED",#N/A,FALSE,"P";"DEBT_TAB1",#N/A,FALSE,"Q";"DEBT_TAB2",#N/A,FALSE,"Q";"FORFIN_TAB1",#N/A,FALSE,"R";"FORFIN_TAB2",#N/A,FALSE,"R";"BOP_ANALY",#N/A,FALSE,"U"}</definedName>
    <definedName name="e" localSheetId="0"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 hidden="1">{#N/A,#N/A,TRUE,"preg4";#N/A,#N/A,TRUE,"bazpr2000"}</definedName>
    <definedName name="e" localSheetId="2" hidden="1">{#N/A,#N/A,TRUE,"preg4";#N/A,#N/A,TRUE,"bazpr2000"}</definedName>
    <definedName name="e" localSheetId="32" hidden="1">{#N/A,#N/A,TRUE,"preg4";#N/A,#N/A,TRUE,"bazpr2000"}</definedName>
    <definedName name="e" localSheetId="33" hidden="1">{#N/A,#N/A,TRUE,"preg4";#N/A,#N/A,TRUE,"bazpr2000"}</definedName>
    <definedName name="e" localSheetId="34" hidden="1">{#N/A,#N/A,TRUE,"preg4";#N/A,#N/A,TRUE,"bazpr2000"}</definedName>
    <definedName name="e" localSheetId="35" hidden="1">{#N/A,#N/A,TRUE,"preg4";#N/A,#N/A,TRUE,"bazpr2000"}</definedName>
    <definedName name="e" localSheetId="38" hidden="1">{#N/A,#N/A,TRUE,"preg4";#N/A,#N/A,TRUE,"bazpr2000"}</definedName>
    <definedName name="e" localSheetId="3" hidden="1">{#N/A,#N/A,TRUE,"preg4";#N/A,#N/A,TRUE,"bazpr2000"}</definedName>
    <definedName name="e" localSheetId="39"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hidden="1">{#N/A,#N/A,TRUE,"preg4";#N/A,#N/A,TRUE,"bazpr2000"}</definedName>
    <definedName name="ecyrt" hidden="1">{#N/A,#N/A,FALSE,"EXTDEBT"}</definedName>
    <definedName name="edr" hidden="1">{"Riqfin97",#N/A,FALSE,"Tran";"Riqfinpro",#N/A,FALSE,"Tran"}</definedName>
    <definedName name="ee" hidden="1">{"Tab1",#N/A,FALSE,"P";"Tab2",#N/A,FALSE,"P"}</definedName>
    <definedName name="eee" hidden="1">{"Tab1",#N/A,FALSE,"P";"Tab2",#N/A,FALSE,"P"}</definedName>
    <definedName name="eee.rvbn" hidden="1">{"Main Economic Indicators",#N/A,FALSE,"C"}</definedName>
    <definedName name="eee4ee" hidden="1">{#N/A,#N/A,FALSE,"CB";#N/A,#N/A,FALSE,"CMB";#N/A,#N/A,FALSE,"NBFI"}</definedName>
    <definedName name="eeee" hidden="1">{"Riqfin97",#N/A,FALSE,"Tran";"Riqfinpro",#N/A,FALSE,"Tran"}</definedName>
    <definedName name="eeeee" hidden="1">{"Riqfin97",#N/A,FALSE,"Tran";"Riqfinpro",#N/A,FALSE,"Tran"}</definedName>
    <definedName name="eeeeeee" hidden="1">{"Riqfin97",#N/A,FALSE,"Tran";"Riqfinpro",#N/A,FALSE,"Tran"}</definedName>
    <definedName name="eeet" hidden="1">{"Main Economic Indicators",#N/A,FALSE,"C"}</definedName>
    <definedName name="eefff" localSheetId="0"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4" hidden="1">{#N/A,#N/A,TRUE,"preg4";#N/A,#N/A,TRUE,"bazpr99"}</definedName>
    <definedName name="eefff" localSheetId="1" hidden="1">{#N/A,#N/A,TRUE,"preg4";#N/A,#N/A,TRUE,"bazpr99"}</definedName>
    <definedName name="eefff" localSheetId="2" hidden="1">{#N/A,#N/A,TRUE,"preg4";#N/A,#N/A,TRUE,"bazpr99"}</definedName>
    <definedName name="eefff" localSheetId="32" hidden="1">{#N/A,#N/A,TRUE,"preg4";#N/A,#N/A,TRUE,"bazpr99"}</definedName>
    <definedName name="eefff" localSheetId="33" hidden="1">{#N/A,#N/A,TRUE,"preg4";#N/A,#N/A,TRUE,"bazpr99"}</definedName>
    <definedName name="eefff" localSheetId="34" hidden="1">{#N/A,#N/A,TRUE,"preg4";#N/A,#N/A,TRUE,"bazpr99"}</definedName>
    <definedName name="eefff" localSheetId="35" hidden="1">{#N/A,#N/A,TRUE,"preg4";#N/A,#N/A,TRUE,"bazpr99"}</definedName>
    <definedName name="eefff" localSheetId="38" hidden="1">{#N/A,#N/A,TRUE,"preg4";#N/A,#N/A,TRUE,"bazpr99"}</definedName>
    <definedName name="eefff" localSheetId="3" hidden="1">{#N/A,#N/A,TRUE,"preg4";#N/A,#N/A,TRUE,"bazpr99"}</definedName>
    <definedName name="eefff" localSheetId="39"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hidden="1">{#N/A,#N/A,TRUE,"preg4";#N/A,#N/A,TRUE,"bazpr99"}</definedName>
    <definedName name="effrfrg" localSheetId="0"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4" hidden="1">{#N/A,#N/A,TRUE,"preg4";#N/A,#N/A,TRUE,"bazpr99"}</definedName>
    <definedName name="effrfrg" localSheetId="1" hidden="1">{#N/A,#N/A,TRUE,"preg4";#N/A,#N/A,TRUE,"bazpr99"}</definedName>
    <definedName name="effrfrg" localSheetId="2" hidden="1">{#N/A,#N/A,TRUE,"preg4";#N/A,#N/A,TRUE,"bazpr99"}</definedName>
    <definedName name="effrfrg" localSheetId="32" hidden="1">{#N/A,#N/A,TRUE,"preg4";#N/A,#N/A,TRUE,"bazpr99"}</definedName>
    <definedName name="effrfrg" localSheetId="33" hidden="1">{#N/A,#N/A,TRUE,"preg4";#N/A,#N/A,TRUE,"bazpr99"}</definedName>
    <definedName name="effrfrg" localSheetId="34" hidden="1">{#N/A,#N/A,TRUE,"preg4";#N/A,#N/A,TRUE,"bazpr99"}</definedName>
    <definedName name="effrfrg" localSheetId="35" hidden="1">{#N/A,#N/A,TRUE,"preg4";#N/A,#N/A,TRUE,"bazpr99"}</definedName>
    <definedName name="effrfrg" localSheetId="38" hidden="1">{#N/A,#N/A,TRUE,"preg4";#N/A,#N/A,TRUE,"bazpr99"}</definedName>
    <definedName name="effrfrg" localSheetId="3" hidden="1">{#N/A,#N/A,TRUE,"preg4";#N/A,#N/A,TRUE,"bazpr99"}</definedName>
    <definedName name="effrfrg" localSheetId="39"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hidden="1">{#N/A,#N/A,TRUE,"preg4";#N/A,#N/A,TRUE,"bazpr99"}</definedName>
    <definedName name="egegegeg" localSheetId="0"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4" hidden="1">{#N/A,#N/A,TRUE,"preg4";#N/A,#N/A,TRUE,"bazpr99"}</definedName>
    <definedName name="egegegeg" localSheetId="1" hidden="1">{#N/A,#N/A,TRUE,"preg4";#N/A,#N/A,TRUE,"bazpr99"}</definedName>
    <definedName name="egegegeg" localSheetId="2" hidden="1">{#N/A,#N/A,TRUE,"preg4";#N/A,#N/A,TRUE,"bazpr99"}</definedName>
    <definedName name="egegegeg" localSheetId="32" hidden="1">{#N/A,#N/A,TRUE,"preg4";#N/A,#N/A,TRUE,"bazpr99"}</definedName>
    <definedName name="egegegeg" localSheetId="33" hidden="1">{#N/A,#N/A,TRUE,"preg4";#N/A,#N/A,TRUE,"bazpr99"}</definedName>
    <definedName name="egegegeg" localSheetId="34" hidden="1">{#N/A,#N/A,TRUE,"preg4";#N/A,#N/A,TRUE,"bazpr99"}</definedName>
    <definedName name="egegegeg" localSheetId="35" hidden="1">{#N/A,#N/A,TRUE,"preg4";#N/A,#N/A,TRUE,"bazpr99"}</definedName>
    <definedName name="egegegeg" localSheetId="38" hidden="1">{#N/A,#N/A,TRUE,"preg4";#N/A,#N/A,TRUE,"bazpr99"}</definedName>
    <definedName name="egegegeg" localSheetId="3" hidden="1">{#N/A,#N/A,TRUE,"preg4";#N/A,#N/A,TRUE,"bazpr99"}</definedName>
    <definedName name="egegegeg" localSheetId="39"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hidden="1">{#N/A,#N/A,TRUE,"preg4";#N/A,#N/A,TRUE,"bazpr99"}</definedName>
    <definedName name="Empty" localSheetId="0">'[40]Box-Trimese~ni dr`avni zapiData'!$AB$1</definedName>
    <definedName name="Empty" localSheetId="9">'[40]Box-Trimese~ni dr`avni zapiData'!$AB$1</definedName>
    <definedName name="Empty" localSheetId="10">'[40]Box-Trimese~ni dr`avni zapiData'!$AB$1</definedName>
    <definedName name="Empty" localSheetId="11">'[40]Box-Trimese~ni dr`avni zapiData'!$AB$1</definedName>
    <definedName name="Empty" localSheetId="12">'[40]Box-Trimese~ni dr`avni zapiData'!$AB$1</definedName>
    <definedName name="Empty" localSheetId="13">'[40]Box-Trimese~ni dr`avni zapiData'!$AB$1</definedName>
    <definedName name="Empty" localSheetId="14">'[40]Box-Trimese~ni dr`avni zapiData'!$AB$1</definedName>
    <definedName name="Empty" localSheetId="1">'[40]Box-Trimese~ni dr`avni zapiData'!$AB$1</definedName>
    <definedName name="Empty" localSheetId="32">'[40]Box-Trimese~ni dr`avni zapiData'!$AB$1</definedName>
    <definedName name="Empty" localSheetId="33">'[40]Box-Trimese~ni dr`avni zapiData'!$AB$1</definedName>
    <definedName name="Empty" localSheetId="34">'[40]Box-Trimese~ni dr`avni zapiData'!$AB$1</definedName>
    <definedName name="Empty" localSheetId="35">'[40]Box-Trimese~ni dr`avni zapiData'!$AB$1</definedName>
    <definedName name="Empty" localSheetId="3">'[40]Box-Trimese~ni dr`avni zapiData'!$AB$1</definedName>
    <definedName name="Empty" localSheetId="39">'[56]Box-Trimese~ni dr`avni zapiData'!$AB$1</definedName>
    <definedName name="Empty" localSheetId="4">'[40]Box-Trimese~ni dr`avni zapiData'!$AB$1</definedName>
    <definedName name="Empty" localSheetId="5">'[40]Box-Trimese~ni dr`avni zapiData'!$AB$1</definedName>
    <definedName name="Empty" localSheetId="6">'[40]Box-Trimese~ni dr`avni zapiData'!$AB$1</definedName>
    <definedName name="Empty" localSheetId="7">'[40]Box-Trimese~ni dr`avni zapiData'!$AB$1</definedName>
    <definedName name="Empty" localSheetId="8">'[40]Box-Trimese~ni dr`avni zapiData'!$AB$1</definedName>
    <definedName name="Empty">'[41]Box-Trimese~ni dr`avni zapiData'!$AB$1</definedName>
    <definedName name="End_Bal" localSheetId="0">#REF!</definedName>
    <definedName name="End_Bal" localSheetId="9">#REF!</definedName>
    <definedName name="End_Bal" localSheetId="10">#REF!</definedName>
    <definedName name="End_Bal" localSheetId="11">#REF!</definedName>
    <definedName name="End_Bal" localSheetId="12">#REF!</definedName>
    <definedName name="End_Bal" localSheetId="13">#REF!</definedName>
    <definedName name="End_Bal" localSheetId="14">#REF!</definedName>
    <definedName name="End_Bal" localSheetId="1">#REF!</definedName>
    <definedName name="End_Bal" localSheetId="32">#REF!</definedName>
    <definedName name="End_Bal" localSheetId="33">#REF!</definedName>
    <definedName name="End_Bal" localSheetId="34">#REF!</definedName>
    <definedName name="End_Bal" localSheetId="35">#REF!</definedName>
    <definedName name="End_Bal" localSheetId="36">#REF!</definedName>
    <definedName name="End_Bal" localSheetId="37">#REF!</definedName>
    <definedName name="End_Bal" localSheetId="3">#REF!</definedName>
    <definedName name="End_Bal" localSheetId="39">#REF!</definedName>
    <definedName name="End_Bal" localSheetId="4">#REF!</definedName>
    <definedName name="End_Bal" localSheetId="5">#REF!</definedName>
    <definedName name="End_Bal" localSheetId="6">#REF!</definedName>
    <definedName name="End_Bal" localSheetId="7">#REF!</definedName>
    <definedName name="End_Bal" localSheetId="8">#REF!</definedName>
    <definedName name="End_Bal">#REF!</definedName>
    <definedName name="er" hidden="1">{"Main Economic Indicators",#N/A,FALSE,"C"}</definedName>
    <definedName name="er56gjh" hidden="1">{"TRADE_COMP",#N/A,FALSE,"TAB23APP";"BOP",#N/A,FALSE,"TAB6";"DOT",#N/A,FALSE,"TAB24APP";"EXTDEBT",#N/A,FALSE,"TAB25APP"}</definedName>
    <definedName name="erg" hidden="1">{"Main Economic Indicators",#N/A,FALSE,"C"}</definedName>
    <definedName name="ergf" hidden="1">{"Main Economic Indicators",#N/A,FALSE,"C"}</definedName>
    <definedName name="ergferger" hidden="1">{"Main Economic Indicators",#N/A,FALSE,"C"}</definedName>
    <definedName name="ergferger_1" hidden="1">{"Main Economic Indicators",#N/A,FALSE,"C"}</definedName>
    <definedName name="ergferger_2" hidden="1">{"Main Economic Indicators",#N/A,FALSE,"C"}</definedName>
    <definedName name="ergferger1" hidden="1">{"Main Economic Indicators",#N/A,FALSE,"C"}</definedName>
    <definedName name="ergferger2" hidden="1">{"Main Economic Indicators",#N/A,FALSE,"C"}</definedName>
    <definedName name="ergferger3" hidden="1">{"Main Economic Indicators",#N/A,FALSE,"C"}</definedName>
    <definedName name="erwre" hidden="1">{"'Resources'!$A$1:$W$34","'Balance Sheet'!$A$1:$W$58","'SFD'!$A$1:$J$52"}</definedName>
    <definedName name="erwt" hidden="1">{"Main Economic Indicators",#N/A,FALSE,"C"}</definedName>
    <definedName name="esege" localSheetId="0"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4" hidden="1">{#N/A,#N/A,TRUE,"preg4";#N/A,#N/A,TRUE,"bazpr2001"}</definedName>
    <definedName name="esege" localSheetId="1" hidden="1">{#N/A,#N/A,TRUE,"preg4";#N/A,#N/A,TRUE,"bazpr2001"}</definedName>
    <definedName name="esege" localSheetId="2" hidden="1">{#N/A,#N/A,TRUE,"preg4";#N/A,#N/A,TRUE,"bazpr2001"}</definedName>
    <definedName name="esege" localSheetId="32" hidden="1">{#N/A,#N/A,TRUE,"preg4";#N/A,#N/A,TRUE,"bazpr2001"}</definedName>
    <definedName name="esege" localSheetId="33" hidden="1">{#N/A,#N/A,TRUE,"preg4";#N/A,#N/A,TRUE,"bazpr2001"}</definedName>
    <definedName name="esege" localSheetId="34" hidden="1">{#N/A,#N/A,TRUE,"preg4";#N/A,#N/A,TRUE,"bazpr2001"}</definedName>
    <definedName name="esege" localSheetId="35" hidden="1">{#N/A,#N/A,TRUE,"preg4";#N/A,#N/A,TRUE,"bazpr2001"}</definedName>
    <definedName name="esege" localSheetId="38" hidden="1">{#N/A,#N/A,TRUE,"preg4";#N/A,#N/A,TRUE,"bazpr2001"}</definedName>
    <definedName name="esege" localSheetId="3" hidden="1">{#N/A,#N/A,TRUE,"preg4";#N/A,#N/A,TRUE,"bazpr2001"}</definedName>
    <definedName name="esege" localSheetId="39"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hidden="1">{#N/A,#N/A,TRUE,"preg4";#N/A,#N/A,TRUE,"bazpr2001"}</definedName>
    <definedName name="ew\" localSheetId="0"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 hidden="1">{#N/A,#N/A,TRUE,"preg4";#N/A,#N/A,TRUE,"bazpr99"}</definedName>
    <definedName name="ew\" localSheetId="2" hidden="1">{#N/A,#N/A,TRUE,"preg4";#N/A,#N/A,TRUE,"bazpr99"}</definedName>
    <definedName name="ew\" localSheetId="32" hidden="1">{#N/A,#N/A,TRUE,"preg4";#N/A,#N/A,TRUE,"bazpr99"}</definedName>
    <definedName name="ew\" localSheetId="33" hidden="1">{#N/A,#N/A,TRUE,"preg4";#N/A,#N/A,TRUE,"bazpr99"}</definedName>
    <definedName name="ew\" localSheetId="34" hidden="1">{#N/A,#N/A,TRUE,"preg4";#N/A,#N/A,TRUE,"bazpr99"}</definedName>
    <definedName name="ew\" localSheetId="35" hidden="1">{#N/A,#N/A,TRUE,"preg4";#N/A,#N/A,TRUE,"bazpr99"}</definedName>
    <definedName name="ew\" localSheetId="38" hidden="1">{#N/A,#N/A,TRUE,"preg4";#N/A,#N/A,TRUE,"bazpr99"}</definedName>
    <definedName name="ew\" localSheetId="3" hidden="1">{#N/A,#N/A,TRUE,"preg4";#N/A,#N/A,TRUE,"bazpr99"}</definedName>
    <definedName name="ew\" localSheetId="39"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hidden="1">{#N/A,#N/A,TRUE,"preg4";#N/A,#N/A,TRUE,"bazpr99"}</definedName>
    <definedName name="ewrpoigagoiajflsidj" hidden="1">{"macroa",#N/A,FALSE,"Macro";"suma2",#N/A,FALSE,"Data";"suma3",#N/A,FALSE,"Data";"suma4",#N/A,FALSE,"Data";"suma5",#N/A,FALSE,"Data";"suma6",#N/A,FALSE,"Data";"suma7",#N/A,FALSE,"Data";"suma8",#N/A,FALSE,"Data";"suma9",#N/A,FALSE,"Data"}</definedName>
    <definedName name="Extra_Pay" localSheetId="0">#REF!</definedName>
    <definedName name="Extra_Pay" localSheetId="9">#REF!</definedName>
    <definedName name="Extra_Pay" localSheetId="10">#REF!</definedName>
    <definedName name="Extra_Pay" localSheetId="11">#REF!</definedName>
    <definedName name="Extra_Pay" localSheetId="12">#REF!</definedName>
    <definedName name="Extra_Pay" localSheetId="13">#REF!</definedName>
    <definedName name="Extra_Pay" localSheetId="14">#REF!</definedName>
    <definedName name="Extra_Pay" localSheetId="1">#REF!</definedName>
    <definedName name="Extra_Pay" localSheetId="32">#REF!</definedName>
    <definedName name="Extra_Pay" localSheetId="33">#REF!</definedName>
    <definedName name="Extra_Pay" localSheetId="34">#REF!</definedName>
    <definedName name="Extra_Pay" localSheetId="35">#REF!</definedName>
    <definedName name="Extra_Pay" localSheetId="36">#REF!</definedName>
    <definedName name="Extra_Pay" localSheetId="37">#REF!</definedName>
    <definedName name="Extra_Pay" localSheetId="3">#REF!</definedName>
    <definedName name="Extra_Pay" localSheetId="39">#REF!</definedName>
    <definedName name="Extra_Pay" localSheetId="4">#REF!</definedName>
    <definedName name="Extra_Pay" localSheetId="5">#REF!</definedName>
    <definedName name="Extra_Pay" localSheetId="6">#REF!</definedName>
    <definedName name="Extra_Pay" localSheetId="7">#REF!</definedName>
    <definedName name="Extra_Pay" localSheetId="8">#REF!</definedName>
    <definedName name="Extra_Pay">#REF!</definedName>
    <definedName name="fabien" hidden="1">{"Main Economic Indicators",#N/A,FALSE,"C"}</definedName>
    <definedName name="fasdgh" localSheetId="0"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 hidden="1">{#N/A,#N/A,TRUE,"preg4";#N/A,#N/A,TRUE,"bazpr2000"}</definedName>
    <definedName name="fasdgh" localSheetId="2" hidden="1">{#N/A,#N/A,TRUE,"preg4";#N/A,#N/A,TRUE,"bazpr2000"}</definedName>
    <definedName name="fasdgh" localSheetId="32" hidden="1">{#N/A,#N/A,TRUE,"preg4";#N/A,#N/A,TRUE,"bazpr2000"}</definedName>
    <definedName name="fasdgh" localSheetId="33" hidden="1">{#N/A,#N/A,TRUE,"preg4";#N/A,#N/A,TRUE,"bazpr2000"}</definedName>
    <definedName name="fasdgh" localSheetId="34" hidden="1">{#N/A,#N/A,TRUE,"preg4";#N/A,#N/A,TRUE,"bazpr2000"}</definedName>
    <definedName name="fasdgh" localSheetId="35" hidden="1">{#N/A,#N/A,TRUE,"preg4";#N/A,#N/A,TRUE,"bazpr2000"}</definedName>
    <definedName name="fasdgh" localSheetId="38" hidden="1">{#N/A,#N/A,TRUE,"preg4";#N/A,#N/A,TRUE,"bazpr2000"}</definedName>
    <definedName name="fasdgh" localSheetId="3" hidden="1">{#N/A,#N/A,TRUE,"preg4";#N/A,#N/A,TRUE,"bazpr2000"}</definedName>
    <definedName name="fasdgh" localSheetId="39"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hidden="1">{#N/A,#N/A,TRUE,"preg4";#N/A,#N/A,TRUE,"bazpr2000"}</definedName>
    <definedName name="fasef" localSheetId="0"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 hidden="1">{#N/A,#N/A,TRUE,"preg4";#N/A,#N/A,TRUE,"bazpr2000"}</definedName>
    <definedName name="fasef" localSheetId="2" hidden="1">{#N/A,#N/A,TRUE,"preg4";#N/A,#N/A,TRUE,"bazpr2000"}</definedName>
    <definedName name="fasef" localSheetId="32" hidden="1">{#N/A,#N/A,TRUE,"preg4";#N/A,#N/A,TRUE,"bazpr2000"}</definedName>
    <definedName name="fasef" localSheetId="33" hidden="1">{#N/A,#N/A,TRUE,"preg4";#N/A,#N/A,TRUE,"bazpr2000"}</definedName>
    <definedName name="fasef" localSheetId="34" hidden="1">{#N/A,#N/A,TRUE,"preg4";#N/A,#N/A,TRUE,"bazpr2000"}</definedName>
    <definedName name="fasef" localSheetId="35" hidden="1">{#N/A,#N/A,TRUE,"preg4";#N/A,#N/A,TRUE,"bazpr2000"}</definedName>
    <definedName name="fasef" localSheetId="38" hidden="1">{#N/A,#N/A,TRUE,"preg4";#N/A,#N/A,TRUE,"bazpr2000"}</definedName>
    <definedName name="fasef" localSheetId="3" hidden="1">{#N/A,#N/A,TRUE,"preg4";#N/A,#N/A,TRUE,"bazpr2000"}</definedName>
    <definedName name="fasef" localSheetId="39"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hidden="1">{#N/A,#N/A,TRUE,"preg4";#N/A,#N/A,TRUE,"bazpr2000"}</definedName>
    <definedName name="FCode" hidden="1">#REF!</definedName>
    <definedName name="fdas" localSheetId="0"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 hidden="1">{#N/A,#N/A,TRUE,"preg4";#N/A,#N/A,TRUE,"bazpr2001"}</definedName>
    <definedName name="fdas" localSheetId="2" hidden="1">{#N/A,#N/A,TRUE,"preg4";#N/A,#N/A,TRUE,"bazpr2001"}</definedName>
    <definedName name="fdas" localSheetId="32" hidden="1">{#N/A,#N/A,TRUE,"preg4";#N/A,#N/A,TRUE,"bazpr2001"}</definedName>
    <definedName name="fdas" localSheetId="33" hidden="1">{#N/A,#N/A,TRUE,"preg4";#N/A,#N/A,TRUE,"bazpr2001"}</definedName>
    <definedName name="fdas" localSheetId="34" hidden="1">{#N/A,#N/A,TRUE,"preg4";#N/A,#N/A,TRUE,"bazpr2001"}</definedName>
    <definedName name="fdas" localSheetId="35" hidden="1">{#N/A,#N/A,TRUE,"preg4";#N/A,#N/A,TRUE,"bazpr2001"}</definedName>
    <definedName name="fdas" localSheetId="38" hidden="1">{#N/A,#N/A,TRUE,"preg4";#N/A,#N/A,TRUE,"bazpr2001"}</definedName>
    <definedName name="fdas" localSheetId="3" hidden="1">{#N/A,#N/A,TRUE,"preg4";#N/A,#N/A,TRUE,"bazpr2001"}</definedName>
    <definedName name="fdas" localSheetId="39"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hidden="1">{#N/A,#N/A,TRUE,"preg4";#N/A,#N/A,TRUE,"bazpr2001"}</definedName>
    <definedName name="fdashg" localSheetId="0"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 hidden="1">{#N/A,#N/A,TRUE,"preg4";#N/A,#N/A,TRUE,"bazpr99"}</definedName>
    <definedName name="fdashg" localSheetId="2" hidden="1">{#N/A,#N/A,TRUE,"preg4";#N/A,#N/A,TRUE,"bazpr99"}</definedName>
    <definedName name="fdashg" localSheetId="32" hidden="1">{#N/A,#N/A,TRUE,"preg4";#N/A,#N/A,TRUE,"bazpr99"}</definedName>
    <definedName name="fdashg" localSheetId="33" hidden="1">{#N/A,#N/A,TRUE,"preg4";#N/A,#N/A,TRUE,"bazpr99"}</definedName>
    <definedName name="fdashg" localSheetId="34" hidden="1">{#N/A,#N/A,TRUE,"preg4";#N/A,#N/A,TRUE,"bazpr99"}</definedName>
    <definedName name="fdashg" localSheetId="35" hidden="1">{#N/A,#N/A,TRUE,"preg4";#N/A,#N/A,TRUE,"bazpr99"}</definedName>
    <definedName name="fdashg" localSheetId="38" hidden="1">{#N/A,#N/A,TRUE,"preg4";#N/A,#N/A,TRUE,"bazpr99"}</definedName>
    <definedName name="fdashg" localSheetId="3" hidden="1">{#N/A,#N/A,TRUE,"preg4";#N/A,#N/A,TRUE,"bazpr99"}</definedName>
    <definedName name="fdashg" localSheetId="39"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hidden="1">{#N/A,#N/A,TRUE,"preg4";#N/A,#N/A,TRUE,"bazpr99"}</definedName>
    <definedName name="fdbvcbv" localSheetId="0"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4" hidden="1">{#N/A,#N/A,TRUE,"preg4";#N/A,#N/A,TRUE,"bazpr2001"}</definedName>
    <definedName name="fdbvcbv" localSheetId="1" hidden="1">{#N/A,#N/A,TRUE,"preg4";#N/A,#N/A,TRUE,"bazpr2001"}</definedName>
    <definedName name="fdbvcbv" localSheetId="2" hidden="1">{#N/A,#N/A,TRUE,"preg4";#N/A,#N/A,TRUE,"bazpr2001"}</definedName>
    <definedName name="fdbvcbv" localSheetId="32" hidden="1">{#N/A,#N/A,TRUE,"preg4";#N/A,#N/A,TRUE,"bazpr2001"}</definedName>
    <definedName name="fdbvcbv" localSheetId="33" hidden="1">{#N/A,#N/A,TRUE,"preg4";#N/A,#N/A,TRUE,"bazpr2001"}</definedName>
    <definedName name="fdbvcbv" localSheetId="34" hidden="1">{#N/A,#N/A,TRUE,"preg4";#N/A,#N/A,TRUE,"bazpr2001"}</definedName>
    <definedName name="fdbvcbv" localSheetId="35" hidden="1">{#N/A,#N/A,TRUE,"preg4";#N/A,#N/A,TRUE,"bazpr2001"}</definedName>
    <definedName name="fdbvcbv" localSheetId="38" hidden="1">{#N/A,#N/A,TRUE,"preg4";#N/A,#N/A,TRUE,"bazpr2001"}</definedName>
    <definedName name="fdbvcbv" localSheetId="3" hidden="1">{#N/A,#N/A,TRUE,"preg4";#N/A,#N/A,TRUE,"bazpr2001"}</definedName>
    <definedName name="fdbvcbv" localSheetId="39"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hidden="1">{#N/A,#N/A,TRUE,"preg4";#N/A,#N/A,TRUE,"bazpr2001"}</definedName>
    <definedName name="fdgbvdf" localSheetId="0"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4" hidden="1">{#N/A,#N/A,TRUE,"preg4";#N/A,#N/A,TRUE,"bazpr99"}</definedName>
    <definedName name="fdgbvdf" localSheetId="1" hidden="1">{#N/A,#N/A,TRUE,"preg4";#N/A,#N/A,TRUE,"bazpr99"}</definedName>
    <definedName name="fdgbvdf" localSheetId="2" hidden="1">{#N/A,#N/A,TRUE,"preg4";#N/A,#N/A,TRUE,"bazpr99"}</definedName>
    <definedName name="fdgbvdf" localSheetId="32" hidden="1">{#N/A,#N/A,TRUE,"preg4";#N/A,#N/A,TRUE,"bazpr99"}</definedName>
    <definedName name="fdgbvdf" localSheetId="33" hidden="1">{#N/A,#N/A,TRUE,"preg4";#N/A,#N/A,TRUE,"bazpr99"}</definedName>
    <definedName name="fdgbvdf" localSheetId="34" hidden="1">{#N/A,#N/A,TRUE,"preg4";#N/A,#N/A,TRUE,"bazpr99"}</definedName>
    <definedName name="fdgbvdf" localSheetId="35" hidden="1">{#N/A,#N/A,TRUE,"preg4";#N/A,#N/A,TRUE,"bazpr99"}</definedName>
    <definedName name="fdgbvdf" localSheetId="38" hidden="1">{#N/A,#N/A,TRUE,"preg4";#N/A,#N/A,TRUE,"bazpr99"}</definedName>
    <definedName name="fdgbvdf" localSheetId="3" hidden="1">{#N/A,#N/A,TRUE,"preg4";#N/A,#N/A,TRUE,"bazpr99"}</definedName>
    <definedName name="fdgbvdf" localSheetId="39"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hidden="1">{#N/A,#N/A,TRUE,"preg4";#N/A,#N/A,TRUE,"bazpr99"}</definedName>
    <definedName name="fdsah" localSheetId="0"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 hidden="1">{#N/A,#N/A,TRUE,"preg4";#N/A,#N/A,TRUE,"bazpr99"}</definedName>
    <definedName name="fdsah" localSheetId="2" hidden="1">{#N/A,#N/A,TRUE,"preg4";#N/A,#N/A,TRUE,"bazpr99"}</definedName>
    <definedName name="fdsah" localSheetId="32" hidden="1">{#N/A,#N/A,TRUE,"preg4";#N/A,#N/A,TRUE,"bazpr99"}</definedName>
    <definedName name="fdsah" localSheetId="33" hidden="1">{#N/A,#N/A,TRUE,"preg4";#N/A,#N/A,TRUE,"bazpr99"}</definedName>
    <definedName name="fdsah" localSheetId="34" hidden="1">{#N/A,#N/A,TRUE,"preg4";#N/A,#N/A,TRUE,"bazpr99"}</definedName>
    <definedName name="fdsah" localSheetId="35" hidden="1">{#N/A,#N/A,TRUE,"preg4";#N/A,#N/A,TRUE,"bazpr99"}</definedName>
    <definedName name="fdsah" localSheetId="38" hidden="1">{#N/A,#N/A,TRUE,"preg4";#N/A,#N/A,TRUE,"bazpr99"}</definedName>
    <definedName name="fdsah" localSheetId="3" hidden="1">{#N/A,#N/A,TRUE,"preg4";#N/A,#N/A,TRUE,"bazpr99"}</definedName>
    <definedName name="fdsah" localSheetId="39"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hidden="1">{#N/A,#N/A,TRUE,"preg4";#N/A,#N/A,TRUE,"bazpr99"}</definedName>
    <definedName name="fdx" localSheetId="0"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4" hidden="1">{#N/A,#N/A,TRUE,"preg4";#N/A,#N/A,TRUE,"bazpr2000"}</definedName>
    <definedName name="fdx" localSheetId="1" hidden="1">{#N/A,#N/A,TRUE,"preg4";#N/A,#N/A,TRUE,"bazpr2000"}</definedName>
    <definedName name="fdx" localSheetId="2" hidden="1">{#N/A,#N/A,TRUE,"preg4";#N/A,#N/A,TRUE,"bazpr2000"}</definedName>
    <definedName name="fdx" localSheetId="32" hidden="1">{#N/A,#N/A,TRUE,"preg4";#N/A,#N/A,TRUE,"bazpr2000"}</definedName>
    <definedName name="fdx" localSheetId="33" hidden="1">{#N/A,#N/A,TRUE,"preg4";#N/A,#N/A,TRUE,"bazpr2000"}</definedName>
    <definedName name="fdx" localSheetId="34" hidden="1">{#N/A,#N/A,TRUE,"preg4";#N/A,#N/A,TRUE,"bazpr2000"}</definedName>
    <definedName name="fdx" localSheetId="35" hidden="1">{#N/A,#N/A,TRUE,"preg4";#N/A,#N/A,TRUE,"bazpr2000"}</definedName>
    <definedName name="fdx" localSheetId="38" hidden="1">{#N/A,#N/A,TRUE,"preg4";#N/A,#N/A,TRUE,"bazpr2000"}</definedName>
    <definedName name="fdx" localSheetId="3" hidden="1">{#N/A,#N/A,TRUE,"preg4";#N/A,#N/A,TRUE,"bazpr2000"}</definedName>
    <definedName name="fdx" localSheetId="39"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hidden="1">{#N/A,#N/A,TRUE,"preg4";#N/A,#N/A,TRUE,"bazpr2000"}</definedName>
    <definedName name="fdxcb" localSheetId="0"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4" hidden="1">{#N/A,#N/A,TRUE,"preg4";#N/A,#N/A,TRUE,"bazpr99"}</definedName>
    <definedName name="fdxcb" localSheetId="1" hidden="1">{#N/A,#N/A,TRUE,"preg4";#N/A,#N/A,TRUE,"bazpr99"}</definedName>
    <definedName name="fdxcb" localSheetId="2" hidden="1">{#N/A,#N/A,TRUE,"preg4";#N/A,#N/A,TRUE,"bazpr99"}</definedName>
    <definedName name="fdxcb" localSheetId="32" hidden="1">{#N/A,#N/A,TRUE,"preg4";#N/A,#N/A,TRUE,"bazpr99"}</definedName>
    <definedName name="fdxcb" localSheetId="33" hidden="1">{#N/A,#N/A,TRUE,"preg4";#N/A,#N/A,TRUE,"bazpr99"}</definedName>
    <definedName name="fdxcb" localSheetId="34" hidden="1">{#N/A,#N/A,TRUE,"preg4";#N/A,#N/A,TRUE,"bazpr99"}</definedName>
    <definedName name="fdxcb" localSheetId="35" hidden="1">{#N/A,#N/A,TRUE,"preg4";#N/A,#N/A,TRUE,"bazpr99"}</definedName>
    <definedName name="fdxcb" localSheetId="38" hidden="1">{#N/A,#N/A,TRUE,"preg4";#N/A,#N/A,TRUE,"bazpr99"}</definedName>
    <definedName name="fdxcb" localSheetId="3" hidden="1">{#N/A,#N/A,TRUE,"preg4";#N/A,#N/A,TRUE,"bazpr99"}</definedName>
    <definedName name="fdxcb" localSheetId="39"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hidden="1">{#N/A,#N/A,TRUE,"preg4";#N/A,#N/A,TRUE,"bazpr99"}</definedName>
    <definedName name="fe" localSheetId="0"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 hidden="1">{#N/A,#N/A,TRUE,"preg4";#N/A,#N/A,TRUE,"bazpr99"}</definedName>
    <definedName name="fe" localSheetId="2" hidden="1">{#N/A,#N/A,TRUE,"preg4";#N/A,#N/A,TRUE,"bazpr99"}</definedName>
    <definedName name="fe" localSheetId="32" hidden="1">{#N/A,#N/A,TRUE,"preg4";#N/A,#N/A,TRUE,"bazpr99"}</definedName>
    <definedName name="fe" localSheetId="33" hidden="1">{#N/A,#N/A,TRUE,"preg4";#N/A,#N/A,TRUE,"bazpr99"}</definedName>
    <definedName name="fe" localSheetId="34" hidden="1">{#N/A,#N/A,TRUE,"preg4";#N/A,#N/A,TRUE,"bazpr99"}</definedName>
    <definedName name="fe" localSheetId="35" hidden="1">{#N/A,#N/A,TRUE,"preg4";#N/A,#N/A,TRUE,"bazpr99"}</definedName>
    <definedName name="fe" localSheetId="38" hidden="1">{#N/A,#N/A,TRUE,"preg4";#N/A,#N/A,TRUE,"bazpr99"}</definedName>
    <definedName name="fe" localSheetId="3" hidden="1">{#N/A,#N/A,TRUE,"preg4";#N/A,#N/A,TRUE,"bazpr99"}</definedName>
    <definedName name="fe" localSheetId="39"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hidden="1">{#N/A,#N/A,TRUE,"preg4";#N/A,#N/A,TRUE,"bazpr99"}</definedName>
    <definedName name="fed" hidden="1">{"Riqfin97",#N/A,FALSE,"Tran";"Riqfinpro",#N/A,FALSE,"Tran"}</definedName>
    <definedName name="fer" hidden="1">{"Riqfin97",#N/A,FALSE,"Tran";"Riqfinpro",#N/A,FALSE,"Tran"}</definedName>
    <definedName name="ff" localSheetId="0"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 hidden="1">{#N/A,#N/A,TRUE,"preg4";#N/A,#N/A,TRUE,"bazpr99"}</definedName>
    <definedName name="ff" localSheetId="2" hidden="1">{#N/A,#N/A,TRUE,"preg4";#N/A,#N/A,TRUE,"bazpr99"}</definedName>
    <definedName name="ff" localSheetId="32" hidden="1">{#N/A,#N/A,TRUE,"preg4";#N/A,#N/A,TRUE,"bazpr99"}</definedName>
    <definedName name="ff" localSheetId="33" hidden="1">{#N/A,#N/A,TRUE,"preg4";#N/A,#N/A,TRUE,"bazpr99"}</definedName>
    <definedName name="ff" localSheetId="34" hidden="1">{#N/A,#N/A,TRUE,"preg4";#N/A,#N/A,TRUE,"bazpr99"}</definedName>
    <definedName name="ff" localSheetId="35" hidden="1">{#N/A,#N/A,TRUE,"preg4";#N/A,#N/A,TRUE,"bazpr99"}</definedName>
    <definedName name="ff" localSheetId="38" hidden="1">{#N/A,#N/A,TRUE,"preg4";#N/A,#N/A,TRUE,"bazpr99"}</definedName>
    <definedName name="ff" localSheetId="3" hidden="1">{#N/A,#N/A,TRUE,"preg4";#N/A,#N/A,TRUE,"bazpr99"}</definedName>
    <definedName name="ff" localSheetId="39"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hidden="1">{#N/A,#N/A,TRUE,"preg4";#N/A,#N/A,TRUE,"bazpr99"}</definedName>
    <definedName name="ffaa" localSheetId="0"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 hidden="1">{#N/A,#N/A,TRUE,"preg4";#N/A,#N/A,TRUE,"bazpr99"}</definedName>
    <definedName name="ffaa" localSheetId="2" hidden="1">{#N/A,#N/A,TRUE,"preg4";#N/A,#N/A,TRUE,"bazpr99"}</definedName>
    <definedName name="ffaa" localSheetId="32" hidden="1">{#N/A,#N/A,TRUE,"preg4";#N/A,#N/A,TRUE,"bazpr99"}</definedName>
    <definedName name="ffaa" localSheetId="33" hidden="1">{#N/A,#N/A,TRUE,"preg4";#N/A,#N/A,TRUE,"bazpr99"}</definedName>
    <definedName name="ffaa" localSheetId="34" hidden="1">{#N/A,#N/A,TRUE,"preg4";#N/A,#N/A,TRUE,"bazpr99"}</definedName>
    <definedName name="ffaa" localSheetId="35" hidden="1">{#N/A,#N/A,TRUE,"preg4";#N/A,#N/A,TRUE,"bazpr99"}</definedName>
    <definedName name="ffaa" localSheetId="38" hidden="1">{#N/A,#N/A,TRUE,"preg4";#N/A,#N/A,TRUE,"bazpr99"}</definedName>
    <definedName name="ffaa" localSheetId="3" hidden="1">{#N/A,#N/A,TRUE,"preg4";#N/A,#N/A,TRUE,"bazpr99"}</definedName>
    <definedName name="ffaa" localSheetId="39"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hidden="1">{#N/A,#N/A,TRUE,"preg4";#N/A,#N/A,TRUE,"bazpr99"}</definedName>
    <definedName name="ffd" localSheetId="0"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 hidden="1">{#N/A,#N/A,TRUE,"preg4";#N/A,#N/A,TRUE,"bazpr99"}</definedName>
    <definedName name="ffd" localSheetId="2" hidden="1">{#N/A,#N/A,TRUE,"preg4";#N/A,#N/A,TRUE,"bazpr99"}</definedName>
    <definedName name="ffd" localSheetId="32" hidden="1">{#N/A,#N/A,TRUE,"preg4";#N/A,#N/A,TRUE,"bazpr99"}</definedName>
    <definedName name="ffd" localSheetId="33" hidden="1">{#N/A,#N/A,TRUE,"preg4";#N/A,#N/A,TRUE,"bazpr99"}</definedName>
    <definedName name="ffd" localSheetId="34" hidden="1">{#N/A,#N/A,TRUE,"preg4";#N/A,#N/A,TRUE,"bazpr99"}</definedName>
    <definedName name="ffd" localSheetId="35" hidden="1">{#N/A,#N/A,TRUE,"preg4";#N/A,#N/A,TRUE,"bazpr99"}</definedName>
    <definedName name="ffd" localSheetId="38" hidden="1">{#N/A,#N/A,TRUE,"preg4";#N/A,#N/A,TRUE,"bazpr99"}</definedName>
    <definedName name="ffd" localSheetId="3" hidden="1">{#N/A,#N/A,TRUE,"preg4";#N/A,#N/A,TRUE,"bazpr99"}</definedName>
    <definedName name="ffd" localSheetId="39"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hidden="1">{#N/A,#N/A,TRUE,"preg4";#N/A,#N/A,TRUE,"bazpr99"}</definedName>
    <definedName name="fff" hidden="1">{"Tab1",#N/A,FALSE,"P";"Tab2",#N/A,FALSE,"P"}</definedName>
    <definedName name="ffff" hidden="1">{"Riqfin97",#N/A,FALSE,"Tran";"Riqfinpro",#N/A,FALSE,"Tran"}</definedName>
    <definedName name="ffffff" hidden="1">{"Tab1",#N/A,FALSE,"P";"Tab2",#N/A,FALSE,"P"}</definedName>
    <definedName name="fffffff" hidden="1">{"Minpmon",#N/A,FALSE,"Monthinput"}</definedName>
    <definedName name="ffffffffffffff" hidden="1">{"Riqfin97",#N/A,FALSE,"Tran";"Riqfinpro",#N/A,FALSE,"Tran"}</definedName>
    <definedName name="ffffffffffffffffffffffffffff" localSheetId="0"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 hidden="1">{#N/A,#N/A,TRUE,"preg4";#N/A,#N/A,TRUE,"bazpr99"}</definedName>
    <definedName name="ffffffffffffffffffffffffffff" localSheetId="2" hidden="1">{#N/A,#N/A,TRUE,"preg4";#N/A,#N/A,TRUE,"bazpr99"}</definedName>
    <definedName name="ffffffffffffffffffffffffffff" localSheetId="32" hidden="1">{#N/A,#N/A,TRUE,"preg4";#N/A,#N/A,TRUE,"bazpr99"}</definedName>
    <definedName name="ffffffffffffffffffffffffffff" localSheetId="33" hidden="1">{#N/A,#N/A,TRUE,"preg4";#N/A,#N/A,TRUE,"bazpr99"}</definedName>
    <definedName name="ffffffffffffffffffffffffffff" localSheetId="34" hidden="1">{#N/A,#N/A,TRUE,"preg4";#N/A,#N/A,TRUE,"bazpr99"}</definedName>
    <definedName name="ffffffffffffffffffffffffffff" localSheetId="35" hidden="1">{#N/A,#N/A,TRUE,"preg4";#N/A,#N/A,TRUE,"bazpr99"}</definedName>
    <definedName name="ffffffffffffffffffffffffffff" localSheetId="38" hidden="1">{#N/A,#N/A,TRUE,"preg4";#N/A,#N/A,TRUE,"bazpr99"}</definedName>
    <definedName name="ffffffffffffffffffffffffffff" localSheetId="3" hidden="1">{#N/A,#N/A,TRUE,"preg4";#N/A,#N/A,TRUE,"bazpr99"}</definedName>
    <definedName name="ffffffffffffffffffffffffffff" localSheetId="39"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hidden="1">{#N/A,#N/A,TRUE,"preg4";#N/A,#N/A,TRUE,"bazpr99"}</definedName>
    <definedName name="fffffft" hidden="1">{"Main Economic Indicators",#N/A,FALSE,"C"}</definedName>
    <definedName name="ffs" localSheetId="0"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 hidden="1">{#N/A,#N/A,TRUE,"preg4";#N/A,#N/A,TRUE,"bazpr99"}</definedName>
    <definedName name="ffs" localSheetId="2" hidden="1">{#N/A,#N/A,TRUE,"preg4";#N/A,#N/A,TRUE,"bazpr99"}</definedName>
    <definedName name="ffs" localSheetId="32" hidden="1">{#N/A,#N/A,TRUE,"preg4";#N/A,#N/A,TRUE,"bazpr99"}</definedName>
    <definedName name="ffs" localSheetId="33" hidden="1">{#N/A,#N/A,TRUE,"preg4";#N/A,#N/A,TRUE,"bazpr99"}</definedName>
    <definedName name="ffs" localSheetId="34" hidden="1">{#N/A,#N/A,TRUE,"preg4";#N/A,#N/A,TRUE,"bazpr99"}</definedName>
    <definedName name="ffs" localSheetId="35" hidden="1">{#N/A,#N/A,TRUE,"preg4";#N/A,#N/A,TRUE,"bazpr99"}</definedName>
    <definedName name="ffs" localSheetId="38" hidden="1">{#N/A,#N/A,TRUE,"preg4";#N/A,#N/A,TRUE,"bazpr99"}</definedName>
    <definedName name="ffs" localSheetId="3" hidden="1">{#N/A,#N/A,TRUE,"preg4";#N/A,#N/A,TRUE,"bazpr99"}</definedName>
    <definedName name="ffs" localSheetId="39"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hidden="1">{#N/A,#N/A,TRUE,"preg4";#N/A,#N/A,TRUE,"bazpr99"}</definedName>
    <definedName name="fgf" hidden="1">{"Riqfin97",#N/A,FALSE,"Tran";"Riqfinpro",#N/A,FALSE,"Tran"}</definedName>
    <definedName name="fgs" hidden="1">{#N/A,#N/A,FALSE,"CB";#N/A,#N/A,FALSE,"CMB";#N/A,#N/A,FALSE,"BSYS";#N/A,#N/A,FALSE,"NBFI";#N/A,#N/A,FALSE,"FSYS"}</definedName>
    <definedName name="figure" localSheetId="0">#REF!</definedName>
    <definedName name="figure" localSheetId="9">#REF!</definedName>
    <definedName name="figure" localSheetId="10">#REF!</definedName>
    <definedName name="figure" localSheetId="11">#REF!</definedName>
    <definedName name="figure" localSheetId="12">#REF!</definedName>
    <definedName name="figure" localSheetId="13">#REF!</definedName>
    <definedName name="figure" localSheetId="14">#REF!</definedName>
    <definedName name="figure" localSheetId="1">#REF!</definedName>
    <definedName name="figure" localSheetId="29">#REF!</definedName>
    <definedName name="figure" localSheetId="30">#REF!</definedName>
    <definedName name="figure" localSheetId="31">#REF!</definedName>
    <definedName name="figure" localSheetId="32">#REF!</definedName>
    <definedName name="figure" localSheetId="33">#REF!</definedName>
    <definedName name="figure" localSheetId="34">#REF!</definedName>
    <definedName name="figure" localSheetId="35">#REF!</definedName>
    <definedName name="figure" localSheetId="36">#REF!</definedName>
    <definedName name="figure" localSheetId="37">#REF!</definedName>
    <definedName name="figure" localSheetId="38">#REF!</definedName>
    <definedName name="figure" localSheetId="3">#REF!</definedName>
    <definedName name="figure" localSheetId="39">#REF!</definedName>
    <definedName name="figure" localSheetId="4">#REF!</definedName>
    <definedName name="figure" localSheetId="5">#REF!</definedName>
    <definedName name="figure" localSheetId="6">#REF!</definedName>
    <definedName name="figure" localSheetId="7">#REF!</definedName>
    <definedName name="figure" localSheetId="8">#REF!</definedName>
    <definedName name="figure">#REF!</definedName>
    <definedName name="figureq" localSheetId="0">#REF!</definedName>
    <definedName name="figureq" localSheetId="9">#REF!</definedName>
    <definedName name="figureq" localSheetId="10">#REF!</definedName>
    <definedName name="figureq" localSheetId="11">#REF!</definedName>
    <definedName name="figureq" localSheetId="12">#REF!</definedName>
    <definedName name="figureq" localSheetId="13">#REF!</definedName>
    <definedName name="figureq" localSheetId="14">#REF!</definedName>
    <definedName name="figureq" localSheetId="1">#REF!</definedName>
    <definedName name="figureq" localSheetId="29">#REF!</definedName>
    <definedName name="figureq" localSheetId="30">#REF!</definedName>
    <definedName name="figureq" localSheetId="31">#REF!</definedName>
    <definedName name="figureq" localSheetId="32">#REF!</definedName>
    <definedName name="figureq" localSheetId="33">#REF!</definedName>
    <definedName name="figureq" localSheetId="34">#REF!</definedName>
    <definedName name="figureq" localSheetId="35">#REF!</definedName>
    <definedName name="figureq" localSheetId="36">#REF!</definedName>
    <definedName name="figureq" localSheetId="37">#REF!</definedName>
    <definedName name="figureq" localSheetId="38">#REF!</definedName>
    <definedName name="figureq" localSheetId="3">#REF!</definedName>
    <definedName name="figureq" localSheetId="39">#REF!</definedName>
    <definedName name="figureq" localSheetId="4">#REF!</definedName>
    <definedName name="figureq" localSheetId="5">#REF!</definedName>
    <definedName name="figureq" localSheetId="6">#REF!</definedName>
    <definedName name="figureq" localSheetId="7">#REF!</definedName>
    <definedName name="figureq" localSheetId="8">#REF!</definedName>
    <definedName name="figureq">#REF!</definedName>
    <definedName name="fill" hidden="1">'[42]Macroframework-Ver.1'!$A$1:$A$267</definedName>
    <definedName name="Financing" hidden="1">{"Tab1",#N/A,FALSE,"P";"Tab2",#N/A,FALSE,"P"}</definedName>
    <definedName name="finansiranje_2" localSheetId="0" hidden="1">{#N/A,#N/A,TRUE,"preg4";#N/A,#N/A,TRUE,"bazpr99"}</definedName>
    <definedName name="finansiranje_2" localSheetId="9"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 hidden="1">{#N/A,#N/A,TRUE,"preg4";#N/A,#N/A,TRUE,"bazpr99"}</definedName>
    <definedName name="finansiranje_2" localSheetId="2" hidden="1">{#N/A,#N/A,TRUE,"preg4";#N/A,#N/A,TRUE,"bazpr99"}</definedName>
    <definedName name="finansiranje_2" localSheetId="32" hidden="1">{#N/A,#N/A,TRUE,"preg4";#N/A,#N/A,TRUE,"bazpr99"}</definedName>
    <definedName name="finansiranje_2" localSheetId="33" hidden="1">{#N/A,#N/A,TRUE,"preg4";#N/A,#N/A,TRUE,"bazpr99"}</definedName>
    <definedName name="finansiranje_2" localSheetId="34" hidden="1">{#N/A,#N/A,TRUE,"preg4";#N/A,#N/A,TRUE,"bazpr99"}</definedName>
    <definedName name="finansiranje_2" localSheetId="35" hidden="1">{#N/A,#N/A,TRUE,"preg4";#N/A,#N/A,TRUE,"bazpr99"}</definedName>
    <definedName name="finansiranje_2" localSheetId="38" hidden="1">{#N/A,#N/A,TRUE,"preg4";#N/A,#N/A,TRUE,"bazpr99"}</definedName>
    <definedName name="finansiranje_2" localSheetId="3" hidden="1">{#N/A,#N/A,TRUE,"preg4";#N/A,#N/A,TRUE,"bazpr99"}</definedName>
    <definedName name="finansiranje_2" localSheetId="39" hidden="1">{#N/A,#N/A,TRUE,"preg4";#N/A,#N/A,TRUE,"bazpr99"}</definedName>
    <definedName name="finansiranje_2" localSheetId="4" hidden="1">{#N/A,#N/A,TRUE,"preg4";#N/A,#N/A,TRUE,"bazpr99"}</definedName>
    <definedName name="finansiranje_2" localSheetId="5"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hidden="1">{#N/A,#N/A,TRUE,"preg4";#N/A,#N/A,TRUE,"bazpr99"}</definedName>
    <definedName name="Finansisko_itn_" localSheetId="0">#REF!</definedName>
    <definedName name="Finansisko_itn_" localSheetId="9">#REF!</definedName>
    <definedName name="Finansisko_itn_" localSheetId="10">#REF!</definedName>
    <definedName name="Finansisko_itn_" localSheetId="11">#REF!</definedName>
    <definedName name="Finansisko_itn_" localSheetId="12">#REF!</definedName>
    <definedName name="Finansisko_itn_" localSheetId="13">#REF!</definedName>
    <definedName name="Finansisko_itn_" localSheetId="14">#REF!</definedName>
    <definedName name="Finansisko_itn_" localSheetId="1">#REF!</definedName>
    <definedName name="Finansisko_itn_" localSheetId="2">#REF!</definedName>
    <definedName name="Finansisko_itn_" localSheetId="32">#REF!</definedName>
    <definedName name="Finansisko_itn_" localSheetId="33">#REF!</definedName>
    <definedName name="Finansisko_itn_" localSheetId="34">#REF!</definedName>
    <definedName name="Finansisko_itn_" localSheetId="35">#REF!</definedName>
    <definedName name="Finansisko_itn_" localSheetId="38">#REF!</definedName>
    <definedName name="Finansisko_itn_" localSheetId="3">#REF!</definedName>
    <definedName name="Finansisko_itn_" localSheetId="39">#REF!</definedName>
    <definedName name="Finansisko_itn_" localSheetId="4">#REF!</definedName>
    <definedName name="Finansisko_itn_" localSheetId="5">#REF!</definedName>
    <definedName name="Finansisko_itn_" localSheetId="6">#REF!</definedName>
    <definedName name="Finansisko_itn_" localSheetId="7">#REF!</definedName>
    <definedName name="Finansisko_itn_" localSheetId="8">#REF!</definedName>
    <definedName name="Finansisko_itn_">#REF!</definedName>
    <definedName name="find.this2" hidden="1">{"macroa",#N/A,FALSE,"Macro";"suma2",#N/A,FALSE,"Data";"suma3",#N/A,FALSE,"Data";"suma4",#N/A,FALSE,"Data";"suma5",#N/A,FALSE,"Data";"suma6",#N/A,FALSE,"Data";"suma7",#N/A,FALSE,"Data";"suma8",#N/A,FALSE,"Data";"suma9",#N/A,FALSE,"Data"}</definedName>
    <definedName name="findthis" hidden="1">{"mt1",#N/A,FALSE,"Debt";"mt2",#N/A,FALSE,"Debt";"mt3",#N/A,FALSE,"Debt";"mt4",#N/A,FALSE,"Debt";"mt5",#N/A,FALSE,"Debt";"mt6",#N/A,FALSE,"Debt";"mt7",#N/A,FALSE,"Debt"}</definedName>
    <definedName name="fraer" localSheetId="0"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 hidden="1">{#N/A,#N/A,TRUE,"preg4";#N/A,#N/A,TRUE,"bazpr99"}</definedName>
    <definedName name="fraer" localSheetId="2" hidden="1">{#N/A,#N/A,TRUE,"preg4";#N/A,#N/A,TRUE,"bazpr99"}</definedName>
    <definedName name="fraer" localSheetId="32" hidden="1">{#N/A,#N/A,TRUE,"preg4";#N/A,#N/A,TRUE,"bazpr99"}</definedName>
    <definedName name="fraer" localSheetId="33" hidden="1">{#N/A,#N/A,TRUE,"preg4";#N/A,#N/A,TRUE,"bazpr99"}</definedName>
    <definedName name="fraer" localSheetId="34" hidden="1">{#N/A,#N/A,TRUE,"preg4";#N/A,#N/A,TRUE,"bazpr99"}</definedName>
    <definedName name="fraer" localSheetId="35" hidden="1">{#N/A,#N/A,TRUE,"preg4";#N/A,#N/A,TRUE,"bazpr99"}</definedName>
    <definedName name="fraer" localSheetId="38" hidden="1">{#N/A,#N/A,TRUE,"preg4";#N/A,#N/A,TRUE,"bazpr99"}</definedName>
    <definedName name="fraer" localSheetId="3" hidden="1">{#N/A,#N/A,TRUE,"preg4";#N/A,#N/A,TRUE,"bazpr99"}</definedName>
    <definedName name="fraer" localSheetId="39"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hidden="1">{#N/A,#N/A,TRUE,"preg4";#N/A,#N/A,TRUE,"bazpr99"}</definedName>
    <definedName name="fre" hidden="1">{"Tab1",#N/A,FALSE,"P";"Tab2",#N/A,FALSE,"P"}</definedName>
    <definedName name="frt" localSheetId="0">#REF!</definedName>
    <definedName name="frt" localSheetId="9">#REF!</definedName>
    <definedName name="frt" localSheetId="10">#REF!</definedName>
    <definedName name="frt" localSheetId="11">#REF!</definedName>
    <definedName name="frt" localSheetId="12">#REF!</definedName>
    <definedName name="frt" localSheetId="13">#REF!</definedName>
    <definedName name="frt" localSheetId="14">#REF!</definedName>
    <definedName name="frt" localSheetId="1">#REF!</definedName>
    <definedName name="frt" localSheetId="29">#REF!</definedName>
    <definedName name="frt" localSheetId="30">#REF!</definedName>
    <definedName name="frt" localSheetId="31">#REF!</definedName>
    <definedName name="frt" localSheetId="32">#REF!</definedName>
    <definedName name="frt" localSheetId="33">#REF!</definedName>
    <definedName name="frt" localSheetId="34">#REF!</definedName>
    <definedName name="frt" localSheetId="35">#REF!</definedName>
    <definedName name="frt" localSheetId="36">#REF!</definedName>
    <definedName name="frt" localSheetId="37">#REF!</definedName>
    <definedName name="frt" localSheetId="38">#REF!</definedName>
    <definedName name="frt" localSheetId="3">#REF!</definedName>
    <definedName name="frt" localSheetId="39">#REF!</definedName>
    <definedName name="frt" localSheetId="4">#REF!</definedName>
    <definedName name="frt" localSheetId="5">#REF!</definedName>
    <definedName name="frt" localSheetId="6">#REF!</definedName>
    <definedName name="frt" localSheetId="7">#REF!</definedName>
    <definedName name="frt" localSheetId="8">#REF!</definedName>
    <definedName name="frt">#REF!</definedName>
    <definedName name="FSI" hidden="1">{#N/A,#N/A,FALSE,"SRFSYS";#N/A,#N/A,FALSE,"SRBSYS"}</definedName>
    <definedName name="FSIs_Banking" hidden="1">{#N/A,#N/A,FALSE,"SimInp1";#N/A,#N/A,FALSE,"SimInp2";#N/A,#N/A,FALSE,"SimOut1";#N/A,#N/A,FALSE,"SimOut2";#N/A,#N/A,FALSE,"SimOut3";#N/A,#N/A,FALSE,"SimOut4";#N/A,#N/A,FALSE,"SimOut5"}</definedName>
    <definedName name="FSSH" hidden="1">{#N/A,#N/A,FALSE,"CB";#N/A,#N/A,FALSE,"CMB";#N/A,#N/A,FALSE,"NBFI"}</definedName>
    <definedName name="fsssf" localSheetId="0"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 hidden="1">{#N/A,#N/A,TRUE,"preg4";#N/A,#N/A,TRUE,"bazpr99"}</definedName>
    <definedName name="fsssf" localSheetId="2" hidden="1">{#N/A,#N/A,TRUE,"preg4";#N/A,#N/A,TRUE,"bazpr99"}</definedName>
    <definedName name="fsssf" localSheetId="32" hidden="1">{#N/A,#N/A,TRUE,"preg4";#N/A,#N/A,TRUE,"bazpr99"}</definedName>
    <definedName name="fsssf" localSheetId="33" hidden="1">{#N/A,#N/A,TRUE,"preg4";#N/A,#N/A,TRUE,"bazpr99"}</definedName>
    <definedName name="fsssf" localSheetId="34" hidden="1">{#N/A,#N/A,TRUE,"preg4";#N/A,#N/A,TRUE,"bazpr99"}</definedName>
    <definedName name="fsssf" localSheetId="35" hidden="1">{#N/A,#N/A,TRUE,"preg4";#N/A,#N/A,TRUE,"bazpr99"}</definedName>
    <definedName name="fsssf" localSheetId="38" hidden="1">{#N/A,#N/A,TRUE,"preg4";#N/A,#N/A,TRUE,"bazpr99"}</definedName>
    <definedName name="fsssf" localSheetId="3" hidden="1">{#N/A,#N/A,TRUE,"preg4";#N/A,#N/A,TRUE,"bazpr99"}</definedName>
    <definedName name="fsssf" localSheetId="39"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hidden="1">{#N/A,#N/A,TRUE,"preg4";#N/A,#N/A,TRUE,"bazpr99"}</definedName>
    <definedName name="ftr" hidden="1">{"Riqfin97",#N/A,FALSE,"Tran";"Riqfinpro",#N/A,FALSE,"Tran"}</definedName>
    <definedName name="fty" hidden="1">{"Riqfin97",#N/A,FALSE,"Tran";"Riqfinpro",#N/A,FALSE,"Tran"}</definedName>
    <definedName name="Full_Print" localSheetId="0">#REF!</definedName>
    <definedName name="Full_Print" localSheetId="9">#REF!</definedName>
    <definedName name="Full_Print" localSheetId="10">#REF!</definedName>
    <definedName name="Full_Print" localSheetId="11">#REF!</definedName>
    <definedName name="Full_Print" localSheetId="12">#REF!</definedName>
    <definedName name="Full_Print" localSheetId="13">#REF!</definedName>
    <definedName name="Full_Print" localSheetId="14">#REF!</definedName>
    <definedName name="Full_Print" localSheetId="1">#REF!</definedName>
    <definedName name="Full_Print" localSheetId="32">#REF!</definedName>
    <definedName name="Full_Print" localSheetId="33">#REF!</definedName>
    <definedName name="Full_Print" localSheetId="34">#REF!</definedName>
    <definedName name="Full_Print" localSheetId="35">#REF!</definedName>
    <definedName name="Full_Print" localSheetId="36">#REF!</definedName>
    <definedName name="Full_Print" localSheetId="37">#REF!</definedName>
    <definedName name="Full_Print" localSheetId="3">#REF!</definedName>
    <definedName name="Full_Print" localSheetId="39">#REF!</definedName>
    <definedName name="Full_Print" localSheetId="4">#REF!</definedName>
    <definedName name="Full_Print" localSheetId="5">#REF!</definedName>
    <definedName name="Full_Print" localSheetId="6">#REF!</definedName>
    <definedName name="Full_Print" localSheetId="7">#REF!</definedName>
    <definedName name="Full_Print" localSheetId="8">#REF!</definedName>
    <definedName name="Full_Print">#REF!</definedName>
    <definedName name="fvxcbbn" localSheetId="0"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4" hidden="1">{#N/A,#N/A,TRUE,"preg4";#N/A,#N/A,TRUE,"bazpr2001"}</definedName>
    <definedName name="fvxcbbn" localSheetId="1" hidden="1">{#N/A,#N/A,TRUE,"preg4";#N/A,#N/A,TRUE,"bazpr2001"}</definedName>
    <definedName name="fvxcbbn" localSheetId="2" hidden="1">{#N/A,#N/A,TRUE,"preg4";#N/A,#N/A,TRUE,"bazpr2001"}</definedName>
    <definedName name="fvxcbbn" localSheetId="32" hidden="1">{#N/A,#N/A,TRUE,"preg4";#N/A,#N/A,TRUE,"bazpr2001"}</definedName>
    <definedName name="fvxcbbn" localSheetId="33" hidden="1">{#N/A,#N/A,TRUE,"preg4";#N/A,#N/A,TRUE,"bazpr2001"}</definedName>
    <definedName name="fvxcbbn" localSheetId="34" hidden="1">{#N/A,#N/A,TRUE,"preg4";#N/A,#N/A,TRUE,"bazpr2001"}</definedName>
    <definedName name="fvxcbbn" localSheetId="35" hidden="1">{#N/A,#N/A,TRUE,"preg4";#N/A,#N/A,TRUE,"bazpr2001"}</definedName>
    <definedName name="fvxcbbn" localSheetId="38" hidden="1">{#N/A,#N/A,TRUE,"preg4";#N/A,#N/A,TRUE,"bazpr2001"}</definedName>
    <definedName name="fvxcbbn" localSheetId="3" hidden="1">{#N/A,#N/A,TRUE,"preg4";#N/A,#N/A,TRUE,"bazpr2001"}</definedName>
    <definedName name="fvxcbbn" localSheetId="39"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hidden="1">{#N/A,#N/A,TRUE,"preg4";#N/A,#N/A,TRUE,"bazpr2001"}</definedName>
    <definedName name="g" localSheetId="0"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 hidden="1">{#N/A,#N/A,TRUE,"preg4";#N/A,#N/A,TRUE,"bazpr99"}</definedName>
    <definedName name="g" localSheetId="2" hidden="1">{#N/A,#N/A,TRUE,"preg4";#N/A,#N/A,TRUE,"bazpr99"}</definedName>
    <definedName name="g" localSheetId="32" hidden="1">{#N/A,#N/A,TRUE,"preg4";#N/A,#N/A,TRUE,"bazpr99"}</definedName>
    <definedName name="g" localSheetId="33" hidden="1">{#N/A,#N/A,TRUE,"preg4";#N/A,#N/A,TRUE,"bazpr99"}</definedName>
    <definedName name="g" localSheetId="34" hidden="1">{#N/A,#N/A,TRUE,"preg4";#N/A,#N/A,TRUE,"bazpr99"}</definedName>
    <definedName name="g" localSheetId="35" hidden="1">{#N/A,#N/A,TRUE,"preg4";#N/A,#N/A,TRUE,"bazpr99"}</definedName>
    <definedName name="g" localSheetId="38" hidden="1">{#N/A,#N/A,TRUE,"preg4";#N/A,#N/A,TRUE,"bazpr99"}</definedName>
    <definedName name="g" localSheetId="3" hidden="1">{#N/A,#N/A,TRUE,"preg4";#N/A,#N/A,TRUE,"bazpr99"}</definedName>
    <definedName name="g" localSheetId="39"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hidden="1">{#N/A,#N/A,TRUE,"preg4";#N/A,#N/A,TRUE,"bazpr99"}</definedName>
    <definedName name="gb" localSheetId="0"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4" hidden="1">{#N/A,#N/A,TRUE,"preg4";#N/A,#N/A,TRUE,"bazpr99"}</definedName>
    <definedName name="gb" localSheetId="1" hidden="1">{#N/A,#N/A,TRUE,"preg4";#N/A,#N/A,TRUE,"bazpr99"}</definedName>
    <definedName name="gb" localSheetId="2" hidden="1">{#N/A,#N/A,TRUE,"preg4";#N/A,#N/A,TRUE,"bazpr99"}</definedName>
    <definedName name="gb" localSheetId="32" hidden="1">{#N/A,#N/A,TRUE,"preg4";#N/A,#N/A,TRUE,"bazpr99"}</definedName>
    <definedName name="gb" localSheetId="33" hidden="1">{#N/A,#N/A,TRUE,"preg4";#N/A,#N/A,TRUE,"bazpr99"}</definedName>
    <definedName name="gb" localSheetId="34" hidden="1">{#N/A,#N/A,TRUE,"preg4";#N/A,#N/A,TRUE,"bazpr99"}</definedName>
    <definedName name="gb" localSheetId="35" hidden="1">{#N/A,#N/A,TRUE,"preg4";#N/A,#N/A,TRUE,"bazpr99"}</definedName>
    <definedName name="gb" localSheetId="38" hidden="1">{#N/A,#N/A,TRUE,"preg4";#N/A,#N/A,TRUE,"bazpr99"}</definedName>
    <definedName name="gb" localSheetId="3" hidden="1">{#N/A,#N/A,TRUE,"preg4";#N/A,#N/A,TRUE,"bazpr99"}</definedName>
    <definedName name="gb" localSheetId="39"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hidden="1">{#N/A,#N/A,TRUE,"preg4";#N/A,#N/A,TRUE,"bazpr99"}</definedName>
    <definedName name="gdf" hidden="1">{#N/A,#N/A,FALSE,"CB";#N/A,#N/A,FALSE,"CMB";#N/A,#N/A,FALSE,"NBFI"}</definedName>
    <definedName name="ge" hidden="1">{"macro",#N/A,FALSE,"Macro";"smq2",#N/A,FALSE,"Data";"smq3",#N/A,FALSE,"Data";"smq4",#N/A,FALSE,"Data";"smq5",#N/A,FALSE,"Data";"smq6",#N/A,FALSE,"Data";"smq7",#N/A,FALSE,"Data";"smq8",#N/A,FALSE,"Data";"smq9",#N/A,FALSE,"Data"}</definedName>
    <definedName name="gf" hidden="1">{"'yps17a'!$B$2:$R$64"}</definedName>
    <definedName name="gfb" localSheetId="0"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4" hidden="1">{#N/A,#N/A,TRUE,"preg4";#N/A,#N/A,TRUE,"bazpr2000"}</definedName>
    <definedName name="gfb" localSheetId="1" hidden="1">{#N/A,#N/A,TRUE,"preg4";#N/A,#N/A,TRUE,"bazpr2000"}</definedName>
    <definedName name="gfb" localSheetId="2" hidden="1">{#N/A,#N/A,TRUE,"preg4";#N/A,#N/A,TRUE,"bazpr2000"}</definedName>
    <definedName name="gfb" localSheetId="32" hidden="1">{#N/A,#N/A,TRUE,"preg4";#N/A,#N/A,TRUE,"bazpr2000"}</definedName>
    <definedName name="gfb" localSheetId="33" hidden="1">{#N/A,#N/A,TRUE,"preg4";#N/A,#N/A,TRUE,"bazpr2000"}</definedName>
    <definedName name="gfb" localSheetId="34" hidden="1">{#N/A,#N/A,TRUE,"preg4";#N/A,#N/A,TRUE,"bazpr2000"}</definedName>
    <definedName name="gfb" localSheetId="35" hidden="1">{#N/A,#N/A,TRUE,"preg4";#N/A,#N/A,TRUE,"bazpr2000"}</definedName>
    <definedName name="gfb" localSheetId="38" hidden="1">{#N/A,#N/A,TRUE,"preg4";#N/A,#N/A,TRUE,"bazpr2000"}</definedName>
    <definedName name="gfb" localSheetId="3" hidden="1">{#N/A,#N/A,TRUE,"preg4";#N/A,#N/A,TRUE,"bazpr2000"}</definedName>
    <definedName name="gfb" localSheetId="39"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hidden="1">{#N/A,#N/A,TRUE,"preg4";#N/A,#N/A,TRUE,"bazpr2000"}</definedName>
    <definedName name="gfd" hidden="1">{"mt1",#N/A,FALSE,"Debt";"mt2",#N/A,FALSE,"Debt";"mt3",#N/A,FALSE,"Debt";"mt4",#N/A,FALSE,"Debt";"mt5",#N/A,FALSE,"Debt";"mt6",#N/A,FALSE,"Debt";"mt7",#N/A,FALSE,"Debt"}</definedName>
    <definedName name="gfsesefsdf" localSheetId="0"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4" hidden="1">{#N/A,#N/A,TRUE,"preg4";#N/A,#N/A,TRUE,"bazpr99"}</definedName>
    <definedName name="gfsesefsdf" localSheetId="1" hidden="1">{#N/A,#N/A,TRUE,"preg4";#N/A,#N/A,TRUE,"bazpr99"}</definedName>
    <definedName name="gfsesefsdf" localSheetId="2" hidden="1">{#N/A,#N/A,TRUE,"preg4";#N/A,#N/A,TRUE,"bazpr99"}</definedName>
    <definedName name="gfsesefsdf" localSheetId="32" hidden="1">{#N/A,#N/A,TRUE,"preg4";#N/A,#N/A,TRUE,"bazpr99"}</definedName>
    <definedName name="gfsesefsdf" localSheetId="33" hidden="1">{#N/A,#N/A,TRUE,"preg4";#N/A,#N/A,TRUE,"bazpr99"}</definedName>
    <definedName name="gfsesefsdf" localSheetId="34" hidden="1">{#N/A,#N/A,TRUE,"preg4";#N/A,#N/A,TRUE,"bazpr99"}</definedName>
    <definedName name="gfsesefsdf" localSheetId="35" hidden="1">{#N/A,#N/A,TRUE,"preg4";#N/A,#N/A,TRUE,"bazpr99"}</definedName>
    <definedName name="gfsesefsdf" localSheetId="38" hidden="1">{#N/A,#N/A,TRUE,"preg4";#N/A,#N/A,TRUE,"bazpr99"}</definedName>
    <definedName name="gfsesefsdf" localSheetId="3" hidden="1">{#N/A,#N/A,TRUE,"preg4";#N/A,#N/A,TRUE,"bazpr99"}</definedName>
    <definedName name="gfsesefsdf" localSheetId="39"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hidden="1">{#N/A,#N/A,TRUE,"preg4";#N/A,#N/A,TRUE,"bazpr99"}</definedName>
    <definedName name="gg" localSheetId="0"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 hidden="1">{#N/A,#N/A,TRUE,"preg4";#N/A,#N/A,TRUE,"bazpr2000"}</definedName>
    <definedName name="gg" localSheetId="2" hidden="1">{#N/A,#N/A,TRUE,"preg4";#N/A,#N/A,TRUE,"bazpr2000"}</definedName>
    <definedName name="gg" localSheetId="32" hidden="1">{#N/A,#N/A,TRUE,"preg4";#N/A,#N/A,TRUE,"bazpr2000"}</definedName>
    <definedName name="gg" localSheetId="33" hidden="1">{#N/A,#N/A,TRUE,"preg4";#N/A,#N/A,TRUE,"bazpr2000"}</definedName>
    <definedName name="gg" localSheetId="34" hidden="1">{#N/A,#N/A,TRUE,"preg4";#N/A,#N/A,TRUE,"bazpr2000"}</definedName>
    <definedName name="gg" localSheetId="35" hidden="1">{#N/A,#N/A,TRUE,"preg4";#N/A,#N/A,TRUE,"bazpr2000"}</definedName>
    <definedName name="gg" localSheetId="38" hidden="1">{#N/A,#N/A,TRUE,"preg4";#N/A,#N/A,TRUE,"bazpr2000"}</definedName>
    <definedName name="gg" localSheetId="3" hidden="1">{#N/A,#N/A,TRUE,"preg4";#N/A,#N/A,TRUE,"bazpr2000"}</definedName>
    <definedName name="gg" localSheetId="39"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hidden="1">{#N/A,#N/A,TRUE,"preg4";#N/A,#N/A,TRUE,"bazpr2000"}</definedName>
    <definedName name="ggd" localSheetId="0"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 hidden="1">{#N/A,#N/A,TRUE,"preg4";#N/A,#N/A,TRUE,"bazpr99"}</definedName>
    <definedName name="ggd" localSheetId="2" hidden="1">{#N/A,#N/A,TRUE,"preg4";#N/A,#N/A,TRUE,"bazpr99"}</definedName>
    <definedName name="ggd" localSheetId="32" hidden="1">{#N/A,#N/A,TRUE,"preg4";#N/A,#N/A,TRUE,"bazpr99"}</definedName>
    <definedName name="ggd" localSheetId="33" hidden="1">{#N/A,#N/A,TRUE,"preg4";#N/A,#N/A,TRUE,"bazpr99"}</definedName>
    <definedName name="ggd" localSheetId="34" hidden="1">{#N/A,#N/A,TRUE,"preg4";#N/A,#N/A,TRUE,"bazpr99"}</definedName>
    <definedName name="ggd" localSheetId="35" hidden="1">{#N/A,#N/A,TRUE,"preg4";#N/A,#N/A,TRUE,"bazpr99"}</definedName>
    <definedName name="ggd" localSheetId="38" hidden="1">{#N/A,#N/A,TRUE,"preg4";#N/A,#N/A,TRUE,"bazpr99"}</definedName>
    <definedName name="ggd" localSheetId="3" hidden="1">{#N/A,#N/A,TRUE,"preg4";#N/A,#N/A,TRUE,"bazpr99"}</definedName>
    <definedName name="ggd" localSheetId="39"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hidden="1">{#N/A,#N/A,TRUE,"preg4";#N/A,#N/A,TRUE,"bazpr99"}</definedName>
    <definedName name="gge" localSheetId="0"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 hidden="1">{#N/A,#N/A,TRUE,"preg4";#N/A,#N/A,TRUE,"bazpr99"}</definedName>
    <definedName name="gge" localSheetId="2" hidden="1">{#N/A,#N/A,TRUE,"preg4";#N/A,#N/A,TRUE,"bazpr99"}</definedName>
    <definedName name="gge" localSheetId="32" hidden="1">{#N/A,#N/A,TRUE,"preg4";#N/A,#N/A,TRUE,"bazpr99"}</definedName>
    <definedName name="gge" localSheetId="33" hidden="1">{#N/A,#N/A,TRUE,"preg4";#N/A,#N/A,TRUE,"bazpr99"}</definedName>
    <definedName name="gge" localSheetId="34" hidden="1">{#N/A,#N/A,TRUE,"preg4";#N/A,#N/A,TRUE,"bazpr99"}</definedName>
    <definedName name="gge" localSheetId="35" hidden="1">{#N/A,#N/A,TRUE,"preg4";#N/A,#N/A,TRUE,"bazpr99"}</definedName>
    <definedName name="gge" localSheetId="38" hidden="1">{#N/A,#N/A,TRUE,"preg4";#N/A,#N/A,TRUE,"bazpr99"}</definedName>
    <definedName name="gge" localSheetId="3" hidden="1">{#N/A,#N/A,TRUE,"preg4";#N/A,#N/A,TRUE,"bazpr99"}</definedName>
    <definedName name="gge" localSheetId="39"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hidden="1">{#N/A,#N/A,TRUE,"preg4";#N/A,#N/A,TRUE,"bazpr99"}</definedName>
    <definedName name="ggg" hidden="1">{"Riqfin97",#N/A,FALSE,"Tran";"Riqfinpro",#N/A,FALSE,"Tran"}</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g" hidden="1">{"bop94-99",#N/A,FALSE,"BOP";"bgdp94-99",#N/A,FALSE,"BOPGDP";"exp94-99",#N/A,FALSE,"EXP";"imp94-99",#N/A,FALSE,"IMP";"tt9499",#N/A,FALSE,"TT";"ss94-99",#N/A,FALSE,"SERV";"tran94-99",#N/A,FALSE,"TRAN";"dis95-98",#N/A,FALSE,"DISB";"amor94-99",#N/A,FALSE,"AMOR";"int94-98",#N/A,FALSE,"INT";"debt94-99",#N/A,FALSE,"DEBT"}</definedName>
    <definedName name="ggggg" hidden="1">'[43]J(Priv.Cap)'!#REF!</definedName>
    <definedName name="ghfa" localSheetId="0"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 hidden="1">{#N/A,#N/A,TRUE,"preg4";#N/A,#N/A,TRUE,"bazpr2000"}</definedName>
    <definedName name="ghfa" localSheetId="2" hidden="1">{#N/A,#N/A,TRUE,"preg4";#N/A,#N/A,TRUE,"bazpr2000"}</definedName>
    <definedName name="ghfa" localSheetId="32" hidden="1">{#N/A,#N/A,TRUE,"preg4";#N/A,#N/A,TRUE,"bazpr2000"}</definedName>
    <definedName name="ghfa" localSheetId="33" hidden="1">{#N/A,#N/A,TRUE,"preg4";#N/A,#N/A,TRUE,"bazpr2000"}</definedName>
    <definedName name="ghfa" localSheetId="34" hidden="1">{#N/A,#N/A,TRUE,"preg4";#N/A,#N/A,TRUE,"bazpr2000"}</definedName>
    <definedName name="ghfa" localSheetId="35" hidden="1">{#N/A,#N/A,TRUE,"preg4";#N/A,#N/A,TRUE,"bazpr2000"}</definedName>
    <definedName name="ghfa" localSheetId="38" hidden="1">{#N/A,#N/A,TRUE,"preg4";#N/A,#N/A,TRUE,"bazpr2000"}</definedName>
    <definedName name="ghfa" localSheetId="3" hidden="1">{#N/A,#N/A,TRUE,"preg4";#N/A,#N/A,TRUE,"bazpr2000"}</definedName>
    <definedName name="ghfa" localSheetId="39"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hidden="1">{#N/A,#N/A,TRUE,"preg4";#N/A,#N/A,TRUE,"bazpr2000"}</definedName>
    <definedName name="ghhhh" localSheetId="0">#REF!</definedName>
    <definedName name="ghhhh" localSheetId="9">#REF!</definedName>
    <definedName name="ghhhh" localSheetId="10">#REF!</definedName>
    <definedName name="ghhhh" localSheetId="11">#REF!</definedName>
    <definedName name="ghhhh" localSheetId="12">#REF!</definedName>
    <definedName name="ghhhh" localSheetId="13">#REF!</definedName>
    <definedName name="ghhhh" localSheetId="14">#REF!</definedName>
    <definedName name="ghhhh" localSheetId="1">#REF!</definedName>
    <definedName name="ghhhh" localSheetId="32">#REF!</definedName>
    <definedName name="ghhhh" localSheetId="33">#REF!</definedName>
    <definedName name="ghhhh" localSheetId="34">#REF!</definedName>
    <definedName name="ghhhh" localSheetId="35">#REF!</definedName>
    <definedName name="ghhhh" localSheetId="3">#REF!</definedName>
    <definedName name="ghhhh" localSheetId="39">#REF!</definedName>
    <definedName name="ghhhh" localSheetId="4">#REF!</definedName>
    <definedName name="ghhhh" localSheetId="5">#REF!</definedName>
    <definedName name="ghhhh" localSheetId="6">#REF!</definedName>
    <definedName name="ghhhh" localSheetId="7">#REF!</definedName>
    <definedName name="ghhhh" localSheetId="8">#REF!</definedName>
    <definedName name="ghhhh">#REF!</definedName>
    <definedName name="ght" hidden="1">{"Tab1",#N/A,FALSE,"P";"Tab2",#N/A,FALSE,"P"}</definedName>
    <definedName name="giuih" hidden="1">{"macroa",#N/A,FALSE,"Macro";"suma2",#N/A,FALSE,"Data";"suma3",#N/A,FALSE,"Data";"suma4",#N/A,FALSE,"Data";"suma5",#N/A,FALSE,"Data";"suma6",#N/A,FALSE,"Data";"suma7",#N/A,FALSE,"Data";"suma8",#N/A,FALSE,"Data";"suma9",#N/A,FALSE,"Data"}</definedName>
    <definedName name="gr" localSheetId="0"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4" hidden="1">{#N/A,#N/A,TRUE,"preg4";#N/A,#N/A,TRUE,"bazpr99"}</definedName>
    <definedName name="gr" localSheetId="1" hidden="1">{#N/A,#N/A,TRUE,"preg4";#N/A,#N/A,TRUE,"bazpr99"}</definedName>
    <definedName name="gr" localSheetId="2" hidden="1">{#N/A,#N/A,TRUE,"preg4";#N/A,#N/A,TRUE,"bazpr99"}</definedName>
    <definedName name="gr" localSheetId="32" hidden="1">{#N/A,#N/A,TRUE,"preg4";#N/A,#N/A,TRUE,"bazpr99"}</definedName>
    <definedName name="gr" localSheetId="33" hidden="1">{#N/A,#N/A,TRUE,"preg4";#N/A,#N/A,TRUE,"bazpr99"}</definedName>
    <definedName name="gr" localSheetId="34" hidden="1">{#N/A,#N/A,TRUE,"preg4";#N/A,#N/A,TRUE,"bazpr99"}</definedName>
    <definedName name="gr" localSheetId="35" hidden="1">{#N/A,#N/A,TRUE,"preg4";#N/A,#N/A,TRUE,"bazpr99"}</definedName>
    <definedName name="gr" localSheetId="38" hidden="1">{#N/A,#N/A,TRUE,"preg4";#N/A,#N/A,TRUE,"bazpr99"}</definedName>
    <definedName name="gr" localSheetId="3" hidden="1">{#N/A,#N/A,TRUE,"preg4";#N/A,#N/A,TRUE,"bazpr99"}</definedName>
    <definedName name="gr" localSheetId="39"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hidden="1">{#N/A,#N/A,TRUE,"preg4";#N/A,#N/A,TRUE,"bazpr99"}</definedName>
    <definedName name="Grade_ni_tvo" localSheetId="0">#REF!</definedName>
    <definedName name="Grade_ni_tvo" localSheetId="9">#REF!</definedName>
    <definedName name="Grade_ni_tvo" localSheetId="10">#REF!</definedName>
    <definedName name="Grade_ni_tvo" localSheetId="11">#REF!</definedName>
    <definedName name="Grade_ni_tvo" localSheetId="12">#REF!</definedName>
    <definedName name="Grade_ni_tvo" localSheetId="13">#REF!</definedName>
    <definedName name="Grade_ni_tvo" localSheetId="14">#REF!</definedName>
    <definedName name="Grade_ni_tvo" localSheetId="1">#REF!</definedName>
    <definedName name="Grade_ni_tvo" localSheetId="2">#REF!</definedName>
    <definedName name="Grade_ni_tvo" localSheetId="32">#REF!</definedName>
    <definedName name="Grade_ni_tvo" localSheetId="33">#REF!</definedName>
    <definedName name="Grade_ni_tvo" localSheetId="34">#REF!</definedName>
    <definedName name="Grade_ni_tvo" localSheetId="35">#REF!</definedName>
    <definedName name="Grade_ni_tvo" localSheetId="38">#REF!</definedName>
    <definedName name="Grade_ni_tvo" localSheetId="3">#REF!</definedName>
    <definedName name="Grade_ni_tvo" localSheetId="39">#REF!</definedName>
    <definedName name="Grade_ni_tvo" localSheetId="4">#REF!</definedName>
    <definedName name="Grade_ni_tvo" localSheetId="5">#REF!</definedName>
    <definedName name="Grade_ni_tvo" localSheetId="6">#REF!</definedName>
    <definedName name="Grade_ni_tvo" localSheetId="7">#REF!</definedName>
    <definedName name="Grade_ni_tvo" localSheetId="8">#REF!</definedName>
    <definedName name="Grade_ni_tvo">#REF!</definedName>
    <definedName name="GRÁFICO_10.3.1.">'[37]GRÁFICO DE FONDO POR AFILIADO'!$A$3:$H$35</definedName>
    <definedName name="GRÁFICO_10.3.2">'[37]GRÁFICO DE FONDO POR AFILIADO'!$A$36:$H$68</definedName>
    <definedName name="GRÁFICO_10.3.3">'[37]GRÁFICO DE FONDO POR AFILIADO'!$A$69:$H$101</definedName>
    <definedName name="GRÁFICO_10.3.4.">'[37]GRÁFICO DE FONDO POR AFILIADO'!$A$103:$H$135</definedName>
    <definedName name="GRÁFICO_N_10.2.4." localSheetId="0">#REF!</definedName>
    <definedName name="GRÁFICO_N_10.2.4." localSheetId="9">#REF!</definedName>
    <definedName name="GRÁFICO_N_10.2.4." localSheetId="10">#REF!</definedName>
    <definedName name="GRÁFICO_N_10.2.4." localSheetId="11">#REF!</definedName>
    <definedName name="GRÁFICO_N_10.2.4." localSheetId="12">#REF!</definedName>
    <definedName name="GRÁFICO_N_10.2.4." localSheetId="13">#REF!</definedName>
    <definedName name="GRÁFICO_N_10.2.4." localSheetId="14">#REF!</definedName>
    <definedName name="GRÁFICO_N_10.2.4." localSheetId="1">#REF!</definedName>
    <definedName name="GRÁFICO_N_10.2.4." localSheetId="2">#REF!</definedName>
    <definedName name="GRÁFICO_N_10.2.4." localSheetId="29">#REF!</definedName>
    <definedName name="GRÁFICO_N_10.2.4." localSheetId="30">#REF!</definedName>
    <definedName name="GRÁFICO_N_10.2.4." localSheetId="31">#REF!</definedName>
    <definedName name="GRÁFICO_N_10.2.4." localSheetId="32">#REF!</definedName>
    <definedName name="GRÁFICO_N_10.2.4." localSheetId="33">#REF!</definedName>
    <definedName name="GRÁFICO_N_10.2.4." localSheetId="34">#REF!</definedName>
    <definedName name="GRÁFICO_N_10.2.4." localSheetId="35">#REF!</definedName>
    <definedName name="GRÁFICO_N_10.2.4." localSheetId="36">#REF!</definedName>
    <definedName name="GRÁFICO_N_10.2.4." localSheetId="37">#REF!</definedName>
    <definedName name="GRÁFICO_N_10.2.4." localSheetId="38">#REF!</definedName>
    <definedName name="GRÁFICO_N_10.2.4." localSheetId="3">#REF!</definedName>
    <definedName name="GRÁFICO_N_10.2.4." localSheetId="39">#REF!</definedName>
    <definedName name="GRÁFICO_N_10.2.4." localSheetId="4">#REF!</definedName>
    <definedName name="GRÁFICO_N_10.2.4." localSheetId="5">#REF!</definedName>
    <definedName name="GRÁFICO_N_10.2.4." localSheetId="6">#REF!</definedName>
    <definedName name="GRÁFICO_N_10.2.4." localSheetId="7">#REF!</definedName>
    <definedName name="GRÁFICO_N_10.2.4." localSheetId="8">#REF!</definedName>
    <definedName name="GRÁFICO_N_10.2.4.">#REF!</definedName>
    <definedName name="gre" hidden="1">{"Riqfin97",#N/A,FALSE,"Tran";"Riqfinpro",#N/A,FALSE,"Tran"}</definedName>
    <definedName name="gs" localSheetId="0"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 hidden="1">{#N/A,#N/A,TRUE,"preg4";#N/A,#N/A,TRUE,"bazpr99"}</definedName>
    <definedName name="gs" localSheetId="2" hidden="1">{#N/A,#N/A,TRUE,"preg4";#N/A,#N/A,TRUE,"bazpr99"}</definedName>
    <definedName name="gs" localSheetId="32" hidden="1">{#N/A,#N/A,TRUE,"preg4";#N/A,#N/A,TRUE,"bazpr99"}</definedName>
    <definedName name="gs" localSheetId="33" hidden="1">{#N/A,#N/A,TRUE,"preg4";#N/A,#N/A,TRUE,"bazpr99"}</definedName>
    <definedName name="gs" localSheetId="34" hidden="1">{#N/A,#N/A,TRUE,"preg4";#N/A,#N/A,TRUE,"bazpr99"}</definedName>
    <definedName name="gs" localSheetId="35" hidden="1">{#N/A,#N/A,TRUE,"preg4";#N/A,#N/A,TRUE,"bazpr99"}</definedName>
    <definedName name="gs" localSheetId="38" hidden="1">{#N/A,#N/A,TRUE,"preg4";#N/A,#N/A,TRUE,"bazpr99"}</definedName>
    <definedName name="gs" localSheetId="3" hidden="1">{#N/A,#N/A,TRUE,"preg4";#N/A,#N/A,TRUE,"bazpr99"}</definedName>
    <definedName name="gs" localSheetId="39"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hidden="1">{#N/A,#N/A,TRUE,"preg4";#N/A,#N/A,TRUE,"bazpr99"}</definedName>
    <definedName name="GSMHPAY" hidden="1">{"'T2-3-11'!$B$8:$O$25"}</definedName>
    <definedName name="guyana1003" hidden="1">{"Main Economic Indicators",#N/A,FALSE,"C"}</definedName>
    <definedName name="gy" hidden="1">{"macro",#N/A,FALSE,"Macro";"smq2",#N/A,FALSE,"Data";"smq3",#N/A,FALSE,"Data";"smq4",#N/A,FALSE,"Data";"smq5",#N/A,FALSE,"Data";"smq6",#N/A,FALSE,"Data";"smq7",#N/A,FALSE,"Data";"smq8",#N/A,FALSE,"Data";"smq9",#N/A,FALSE,"Data"}</definedName>
    <definedName name="gyu" hidden="1">{"Tab1",#N/A,FALSE,"P";"Tab2",#N/A,FALSE,"P"}</definedName>
    <definedName name="Header_Row" localSheetId="39">ROW(#REF!)</definedName>
    <definedName name="Header_Row">ROW(#REF!)</definedName>
    <definedName name="hello" hidden="1">{#N/A,#N/A,FALSE,"CB";#N/A,#N/A,FALSE,"CMB";#N/A,#N/A,FALSE,"BSYS";#N/A,#N/A,FALSE,"NBFI";#N/A,#N/A,FALSE,"FSYS"}</definedName>
    <definedName name="hg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HH" hidden="1">{"WEO",#N/A,FALSE,"T"}</definedName>
    <definedName name="hhhhh" hidden="1">{"Tab1",#N/A,FALSE,"P";"Tab2",#N/A,FALSE,"P"}</definedName>
    <definedName name="hhhhhh" hidden="1">{"bop94-99",#N/A,FALSE,"BOP";"bgdp94-99",#N/A,FALSE,"BOPGDP";"exp94-99",#N/A,FALSE,"EXP";"imp94-99",#N/A,FALSE,"IMP";"tt9499",#N/A,FALSE,"TT";"ss94-99",#N/A,FALSE,"SERV";"tran94-99",#N/A,FALSE,"TRAN";"dis95-98",#N/A,FALSE,"DISB";"amor94-99",#N/A,FALSE,"AMOR";"int94-98",#N/A,FALSE,"INT";"debt94-99",#N/A,FALSE,"DEBT"}</definedName>
    <definedName name="HiddenRows" hidden="1">#REF!</definedName>
    <definedName name="hio" hidden="1">{"Tab1",#N/A,FALSE,"P";"Tab2",#N/A,FALSE,"P"}</definedName>
    <definedName name="hjvfi" localSheetId="0"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4" hidden="1">{#N/A,#N/A,TRUE,"preg4";#N/A,#N/A,TRUE,"bazpr2001"}</definedName>
    <definedName name="hjvfi" localSheetId="1" hidden="1">{#N/A,#N/A,TRUE,"preg4";#N/A,#N/A,TRUE,"bazpr2001"}</definedName>
    <definedName name="hjvfi" localSheetId="2" hidden="1">{#N/A,#N/A,TRUE,"preg4";#N/A,#N/A,TRUE,"bazpr2001"}</definedName>
    <definedName name="hjvfi" localSheetId="32" hidden="1">{#N/A,#N/A,TRUE,"preg4";#N/A,#N/A,TRUE,"bazpr2001"}</definedName>
    <definedName name="hjvfi" localSheetId="33" hidden="1">{#N/A,#N/A,TRUE,"preg4";#N/A,#N/A,TRUE,"bazpr2001"}</definedName>
    <definedName name="hjvfi" localSheetId="34" hidden="1">{#N/A,#N/A,TRUE,"preg4";#N/A,#N/A,TRUE,"bazpr2001"}</definedName>
    <definedName name="hjvfi" localSheetId="35" hidden="1">{#N/A,#N/A,TRUE,"preg4";#N/A,#N/A,TRUE,"bazpr2001"}</definedName>
    <definedName name="hjvfi" localSheetId="38" hidden="1">{#N/A,#N/A,TRUE,"preg4";#N/A,#N/A,TRUE,"bazpr2001"}</definedName>
    <definedName name="hjvfi" localSheetId="3" hidden="1">{#N/A,#N/A,TRUE,"preg4";#N/A,#N/A,TRUE,"bazpr2001"}</definedName>
    <definedName name="hjvfi" localSheetId="39"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hidden="1">{#N/A,#N/A,TRUE,"preg4";#N/A,#N/A,TRUE,"bazpr2001"}</definedName>
    <definedName name="hnugujko" localSheetId="0"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 hidden="1">{#N/A,#N/A,TRUE,"preg4";#N/A,#N/A,TRUE,"bazpr99"}</definedName>
    <definedName name="hnugujko" localSheetId="2" hidden="1">{#N/A,#N/A,TRUE,"preg4";#N/A,#N/A,TRUE,"bazpr99"}</definedName>
    <definedName name="hnugujko" localSheetId="32" hidden="1">{#N/A,#N/A,TRUE,"preg4";#N/A,#N/A,TRUE,"bazpr99"}</definedName>
    <definedName name="hnugujko" localSheetId="33" hidden="1">{#N/A,#N/A,TRUE,"preg4";#N/A,#N/A,TRUE,"bazpr99"}</definedName>
    <definedName name="hnugujko" localSheetId="34" hidden="1">{#N/A,#N/A,TRUE,"preg4";#N/A,#N/A,TRUE,"bazpr99"}</definedName>
    <definedName name="hnugujko" localSheetId="35" hidden="1">{#N/A,#N/A,TRUE,"preg4";#N/A,#N/A,TRUE,"bazpr99"}</definedName>
    <definedName name="hnugujko" localSheetId="38" hidden="1">{#N/A,#N/A,TRUE,"preg4";#N/A,#N/A,TRUE,"bazpr99"}</definedName>
    <definedName name="hnugujko" localSheetId="3" hidden="1">{#N/A,#N/A,TRUE,"preg4";#N/A,#N/A,TRUE,"bazpr99"}</definedName>
    <definedName name="hnugujko" localSheetId="39"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hidden="1">{#N/A,#N/A,TRUE,"preg4";#N/A,#N/A,TRUE,"bazpr99"}</definedName>
    <definedName name="HOPE" hidden="1">{"WEO",#N/A,FALSE,"T"}</definedName>
    <definedName name="Hope2" hidden="1">{#N/A,#N/A,FALSE,"SimInp1";#N/A,#N/A,FALSE,"SimInp2";#N/A,#N/A,FALSE,"SimOut1";#N/A,#N/A,FALSE,"SimOut2";#N/A,#N/A,FALSE,"SimOut3";#N/A,#N/A,FALSE,"SimOut4";#N/A,#N/A,FALSE,"SimOut5"}</definedName>
    <definedName name="Hoteli_i_restorani" localSheetId="0">#REF!</definedName>
    <definedName name="Hoteli_i_restorani" localSheetId="9">#REF!</definedName>
    <definedName name="Hoteli_i_restorani" localSheetId="10">#REF!</definedName>
    <definedName name="Hoteli_i_restorani" localSheetId="11">#REF!</definedName>
    <definedName name="Hoteli_i_restorani" localSheetId="12">#REF!</definedName>
    <definedName name="Hoteli_i_restorani" localSheetId="13">#REF!</definedName>
    <definedName name="Hoteli_i_restorani" localSheetId="14">#REF!</definedName>
    <definedName name="Hoteli_i_restorani" localSheetId="1">#REF!</definedName>
    <definedName name="Hoteli_i_restorani" localSheetId="2">#REF!</definedName>
    <definedName name="Hoteli_i_restorani" localSheetId="32">#REF!</definedName>
    <definedName name="Hoteli_i_restorani" localSheetId="33">#REF!</definedName>
    <definedName name="Hoteli_i_restorani" localSheetId="34">#REF!</definedName>
    <definedName name="Hoteli_i_restorani" localSheetId="35">#REF!</definedName>
    <definedName name="Hoteli_i_restorani" localSheetId="38">#REF!</definedName>
    <definedName name="Hoteli_i_restorani" localSheetId="3">#REF!</definedName>
    <definedName name="Hoteli_i_restorani" localSheetId="39">#REF!</definedName>
    <definedName name="Hoteli_i_restorani" localSheetId="4">#REF!</definedName>
    <definedName name="Hoteli_i_restorani" localSheetId="5">#REF!</definedName>
    <definedName name="Hoteli_i_restorani" localSheetId="6">#REF!</definedName>
    <definedName name="Hoteli_i_restorani" localSheetId="7">#REF!</definedName>
    <definedName name="Hoteli_i_restorani" localSheetId="8">#REF!</definedName>
    <definedName name="Hoteli_i_restorani">#REF!</definedName>
    <definedName name="hpu" hidden="1">{"Tab1",#N/A,FALSE,"P";"Tab2",#N/A,FALSE,"P"}</definedName>
    <definedName name="hsdjkdfnha" localSheetId="0"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4" hidden="1">{#N/A,#N/A,TRUE,"preg4";#N/A,#N/A,TRUE,"bazpr99"}</definedName>
    <definedName name="hsdjkdfnha" localSheetId="1" hidden="1">{#N/A,#N/A,TRUE,"preg4";#N/A,#N/A,TRUE,"bazpr99"}</definedName>
    <definedName name="hsdjkdfnha" localSheetId="2" hidden="1">{#N/A,#N/A,TRUE,"preg4";#N/A,#N/A,TRUE,"bazpr99"}</definedName>
    <definedName name="hsdjkdfnha" localSheetId="32" hidden="1">{#N/A,#N/A,TRUE,"preg4";#N/A,#N/A,TRUE,"bazpr99"}</definedName>
    <definedName name="hsdjkdfnha" localSheetId="33" hidden="1">{#N/A,#N/A,TRUE,"preg4";#N/A,#N/A,TRUE,"bazpr99"}</definedName>
    <definedName name="hsdjkdfnha" localSheetId="34" hidden="1">{#N/A,#N/A,TRUE,"preg4";#N/A,#N/A,TRUE,"bazpr99"}</definedName>
    <definedName name="hsdjkdfnha" localSheetId="35" hidden="1">{#N/A,#N/A,TRUE,"preg4";#N/A,#N/A,TRUE,"bazpr99"}</definedName>
    <definedName name="hsdjkdfnha" localSheetId="38" hidden="1">{#N/A,#N/A,TRUE,"preg4";#N/A,#N/A,TRUE,"bazpr99"}</definedName>
    <definedName name="hsdjkdfnha" localSheetId="3" hidden="1">{#N/A,#N/A,TRUE,"preg4";#N/A,#N/A,TRUE,"bazpr99"}</definedName>
    <definedName name="hsdjkdfnha" localSheetId="39"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hidden="1">{#N/A,#N/A,TRUE,"preg4";#N/A,#N/A,TRUE,"bazpr99"}</definedName>
    <definedName name="HSTST" hidden="1">{"BOP_TAB",#N/A,FALSE,"N";"MIDTERM_TAB",#N/A,FALSE,"O"}</definedName>
    <definedName name="HTML_CodePage" hidden="1">1252</definedName>
    <definedName name="HTML_Control" hidden="1">{"'Resources'!$A$1:$W$34","'Balance Sheet'!$A$1:$W$58","'SFD'!$A$1:$J$52"}</definedName>
    <definedName name="HTML_Control2"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3" hidden="1">TRUE</definedName>
    <definedName name="HTML_OBDlg4" hidden="1">TRUE</definedName>
    <definedName name="HTML_OS" hidden="1">0</definedName>
    <definedName name="HTML_PathFile" hidden="1">"Q:\DATA\AR\98FYFS\SEPT97\ESAF\esafadmfsHL.htm"</definedName>
    <definedName name="HTML_PathTemplate" hidden="1">"C:\muh_cal\bulten\T1-3-15.htm"</definedName>
    <definedName name="HTML_Title" hidden="1">"ADMFS97HTMLlinks"</definedName>
    <definedName name="hui" hidden="1">{"Tab1",#N/A,FALSE,"P";"Tab2",#N/A,FALSE,"P"}</definedName>
    <definedName name="huo" hidden="1">{"Tab1",#N/A,FALSE,"P";"Tab2",#N/A,FALSE,"P"}</definedName>
    <definedName name="hy" localSheetId="0"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 hidden="1">{#N/A,#N/A,TRUE,"preg4";#N/A,#N/A,TRUE,"bazpr2000"}</definedName>
    <definedName name="hy" localSheetId="2" hidden="1">{#N/A,#N/A,TRUE,"preg4";#N/A,#N/A,TRUE,"bazpr2000"}</definedName>
    <definedName name="hy" localSheetId="32" hidden="1">{#N/A,#N/A,TRUE,"preg4";#N/A,#N/A,TRUE,"bazpr2000"}</definedName>
    <definedName name="hy" localSheetId="33" hidden="1">{#N/A,#N/A,TRUE,"preg4";#N/A,#N/A,TRUE,"bazpr2000"}</definedName>
    <definedName name="hy" localSheetId="34" hidden="1">{#N/A,#N/A,TRUE,"preg4";#N/A,#N/A,TRUE,"bazpr2000"}</definedName>
    <definedName name="hy" localSheetId="35" hidden="1">{#N/A,#N/A,TRUE,"preg4";#N/A,#N/A,TRUE,"bazpr2000"}</definedName>
    <definedName name="hy" localSheetId="38" hidden="1">{#N/A,#N/A,TRUE,"preg4";#N/A,#N/A,TRUE,"bazpr2000"}</definedName>
    <definedName name="hy" localSheetId="3" hidden="1">{#N/A,#N/A,TRUE,"preg4";#N/A,#N/A,TRUE,"bazpr2000"}</definedName>
    <definedName name="hy" localSheetId="39"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hidden="1">{#N/A,#N/A,TRUE,"preg4";#N/A,#N/A,TRUE,"bazpr2000"}</definedName>
    <definedName name="i" localSheetId="0"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 hidden="1">{#N/A,#N/A,TRUE,"preg4";#N/A,#N/A,TRUE,"bazpr99"}</definedName>
    <definedName name="i" localSheetId="2" hidden="1">{#N/A,#N/A,TRUE,"preg4";#N/A,#N/A,TRUE,"bazpr99"}</definedName>
    <definedName name="i" localSheetId="32" hidden="1">{#N/A,#N/A,TRUE,"preg4";#N/A,#N/A,TRUE,"bazpr99"}</definedName>
    <definedName name="i" localSheetId="33" hidden="1">{#N/A,#N/A,TRUE,"preg4";#N/A,#N/A,TRUE,"bazpr99"}</definedName>
    <definedName name="i" localSheetId="34" hidden="1">{#N/A,#N/A,TRUE,"preg4";#N/A,#N/A,TRUE,"bazpr99"}</definedName>
    <definedName name="i" localSheetId="35" hidden="1">{#N/A,#N/A,TRUE,"preg4";#N/A,#N/A,TRUE,"bazpr99"}</definedName>
    <definedName name="i" localSheetId="38" hidden="1">{#N/A,#N/A,TRUE,"preg4";#N/A,#N/A,TRUE,"bazpr99"}</definedName>
    <definedName name="i" localSheetId="3" hidden="1">{#N/A,#N/A,TRUE,"preg4";#N/A,#N/A,TRUE,"bazpr99"}</definedName>
    <definedName name="i" localSheetId="39"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hidden="1">{#N/A,#N/A,TRUE,"preg4";#N/A,#N/A,TRUE,"bazpr99"}</definedName>
    <definedName name="ii" hidden="1">{"Tab1",#N/A,FALSE,"P";"Tab2",#N/A,FALSE,"P"}</definedName>
    <definedName name="iii" hidden="1">{"Riqfin97",#N/A,FALSE,"Tran";"Riqfinpro",#N/A,FALSE,"Tran"}</definedName>
    <definedName name="ijh" hidden="1">{"mt1",#N/A,FALSE,"Debt";"mt2",#N/A,FALSE,"Debt";"mt3",#N/A,FALSE,"Debt";"mt4",#N/A,FALSE,"Debt";"mt5",#N/A,FALSE,"Debt";"mt6",#N/A,FALSE,"Debt";"mt7",#N/A,FALSE,"Debt"}</definedName>
    <definedName name="ilo" hidden="1">{"Riqfin97",#N/A,FALSE,"Tran";"Riqfinpro",#N/A,FALSE,"Tran"}</definedName>
    <definedName name="ilu" hidden="1">{"Riqfin97",#N/A,FALSE,"Tran";"Riqfinpro",#N/A,FALSE,"Tran"}</definedName>
    <definedName name="indic.french" hidden="1">{"Main Economic Indicators",#N/A,FALSE,"C"}</definedName>
    <definedName name="indic.french1" hidden="1">{"Main Economic Indicators",#N/A,FALSE,"C"}</definedName>
    <definedName name="Industrija" localSheetId="0">#REF!</definedName>
    <definedName name="Industrija" localSheetId="9">#REF!</definedName>
    <definedName name="Industrija" localSheetId="10">#REF!</definedName>
    <definedName name="Industrija" localSheetId="11">#REF!</definedName>
    <definedName name="Industrija" localSheetId="12">#REF!</definedName>
    <definedName name="Industrija" localSheetId="13">#REF!</definedName>
    <definedName name="Industrija" localSheetId="14">#REF!</definedName>
    <definedName name="Industrija" localSheetId="1">#REF!</definedName>
    <definedName name="Industrija" localSheetId="2">#REF!</definedName>
    <definedName name="Industrija" localSheetId="32">#REF!</definedName>
    <definedName name="Industrija" localSheetId="33">#REF!</definedName>
    <definedName name="Industrija" localSheetId="34">#REF!</definedName>
    <definedName name="Industrija" localSheetId="35">#REF!</definedName>
    <definedName name="Industrija" localSheetId="38">#REF!</definedName>
    <definedName name="Industrija" localSheetId="3">#REF!</definedName>
    <definedName name="Industrija" localSheetId="39">#REF!</definedName>
    <definedName name="Industrija" localSheetId="4">#REF!</definedName>
    <definedName name="Industrija" localSheetId="5">#REF!</definedName>
    <definedName name="Industrija" localSheetId="6">#REF!</definedName>
    <definedName name="Industrija" localSheetId="7">#REF!</definedName>
    <definedName name="Industrija" localSheetId="8">#REF!</definedName>
    <definedName name="Industrija">#REF!</definedName>
    <definedName name="inflation" hidden="1">[44]TAB34!#REF!</definedName>
    <definedName name="instfak" localSheetId="0"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 hidden="1">{#N/A,#N/A,TRUE,"preg4";#N/A,#N/A,TRUE,"bazpr99"}</definedName>
    <definedName name="instfak" localSheetId="2" hidden="1">{#N/A,#N/A,TRUE,"preg4";#N/A,#N/A,TRUE,"bazpr99"}</definedName>
    <definedName name="instfak" localSheetId="32" hidden="1">{#N/A,#N/A,TRUE,"preg4";#N/A,#N/A,TRUE,"bazpr99"}</definedName>
    <definedName name="instfak" localSheetId="33" hidden="1">{#N/A,#N/A,TRUE,"preg4";#N/A,#N/A,TRUE,"bazpr99"}</definedName>
    <definedName name="instfak" localSheetId="34" hidden="1">{#N/A,#N/A,TRUE,"preg4";#N/A,#N/A,TRUE,"bazpr99"}</definedName>
    <definedName name="instfak" localSheetId="35" hidden="1">{#N/A,#N/A,TRUE,"preg4";#N/A,#N/A,TRUE,"bazpr99"}</definedName>
    <definedName name="instfak" localSheetId="38" hidden="1">{#N/A,#N/A,TRUE,"preg4";#N/A,#N/A,TRUE,"bazpr99"}</definedName>
    <definedName name="instfak" localSheetId="3" hidden="1">{#N/A,#N/A,TRUE,"preg4";#N/A,#N/A,TRUE,"bazpr99"}</definedName>
    <definedName name="instfak" localSheetId="39"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hidden="1">{#N/A,#N/A,TRUE,"preg4";#N/A,#N/A,TRUE,"bazpr99"}</definedName>
    <definedName name="Int" localSheetId="0">#REF!</definedName>
    <definedName name="Int" localSheetId="9">#REF!</definedName>
    <definedName name="Int" localSheetId="10">#REF!</definedName>
    <definedName name="Int" localSheetId="11">#REF!</definedName>
    <definedName name="Int" localSheetId="12">#REF!</definedName>
    <definedName name="Int" localSheetId="13">#REF!</definedName>
    <definedName name="Int" localSheetId="14">#REF!</definedName>
    <definedName name="Int" localSheetId="1">#REF!</definedName>
    <definedName name="Int" localSheetId="32">#REF!</definedName>
    <definedName name="Int" localSheetId="33">#REF!</definedName>
    <definedName name="Int" localSheetId="34">#REF!</definedName>
    <definedName name="Int" localSheetId="35">#REF!</definedName>
    <definedName name="Int" localSheetId="36">#REF!</definedName>
    <definedName name="Int" localSheetId="37">#REF!</definedName>
    <definedName name="Int" localSheetId="3">#REF!</definedName>
    <definedName name="Int" localSheetId="39">#REF!</definedName>
    <definedName name="Int" localSheetId="4">#REF!</definedName>
    <definedName name="Int" localSheetId="5">#REF!</definedName>
    <definedName name="Int" localSheetId="6">#REF!</definedName>
    <definedName name="Int" localSheetId="7">#REF!</definedName>
    <definedName name="Int" localSheetId="8">#REF!</definedName>
    <definedName name="Int">#REF!</definedName>
    <definedName name="inter3" hidden="1">{"Main Economic Indicators",#N/A,FALSE,"C"}</definedName>
    <definedName name="Interest_Rate" localSheetId="0">#REF!</definedName>
    <definedName name="Interest_Rate" localSheetId="9">#REF!</definedName>
    <definedName name="Interest_Rate" localSheetId="10">#REF!</definedName>
    <definedName name="Interest_Rate" localSheetId="11">#REF!</definedName>
    <definedName name="Interest_Rate" localSheetId="12">#REF!</definedName>
    <definedName name="Interest_Rate" localSheetId="13">#REF!</definedName>
    <definedName name="Interest_Rate" localSheetId="14">#REF!</definedName>
    <definedName name="Interest_Rate" localSheetId="1">#REF!</definedName>
    <definedName name="Interest_Rate" localSheetId="32">#REF!</definedName>
    <definedName name="Interest_Rate" localSheetId="33">#REF!</definedName>
    <definedName name="Interest_Rate" localSheetId="34">#REF!</definedName>
    <definedName name="Interest_Rate" localSheetId="35">#REF!</definedName>
    <definedName name="Interest_Rate" localSheetId="36">#REF!</definedName>
    <definedName name="Interest_Rate" localSheetId="37">#REF!</definedName>
    <definedName name="Interest_Rate" localSheetId="3">#REF!</definedName>
    <definedName name="Interest_Rate" localSheetId="39">#REF!</definedName>
    <definedName name="Interest_Rate" localSheetId="4">#REF!</definedName>
    <definedName name="Interest_Rate" localSheetId="5">#REF!</definedName>
    <definedName name="Interest_Rate" localSheetId="6">#REF!</definedName>
    <definedName name="Interest_Rate" localSheetId="7">#REF!</definedName>
    <definedName name="Interest_Rate" localSheetId="8">#REF!</definedName>
    <definedName name="Interest_Rate">#REF!</definedName>
    <definedName name="interrelations3" hidden="1">{"Main Economic Indicators",#N/A,FALSE,"C"}</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41407.6394791667</definedName>
    <definedName name="IQ_QTD" hidden="1">750000</definedName>
    <definedName name="IQ_TODAY" hidden="1">0</definedName>
    <definedName name="IQ_YTDMONTH" hidden="1">130000</definedName>
    <definedName name="ivh" hidden="1">{"macroa",#N/A,FALSE,"Macro";"suma2",#N/A,FALSE,"Data";"suma3",#N/A,FALSE,"Data";"suma4",#N/A,FALSE,"Data";"suma5",#N/A,FALSE,"Data";"suma6",#N/A,FALSE,"Data";"suma7",#N/A,FALSE,"Data";"suma8",#N/A,FALSE,"Data";"suma9",#N/A,FALSE,"Data"}</definedName>
    <definedName name="IZVOZ2000_YU_KO" localSheetId="0">#REF!</definedName>
    <definedName name="IZVOZ2000_YU_KO" localSheetId="9">#REF!</definedName>
    <definedName name="IZVOZ2000_YU_KO" localSheetId="10">#REF!</definedName>
    <definedName name="IZVOZ2000_YU_KO" localSheetId="11">#REF!</definedName>
    <definedName name="IZVOZ2000_YU_KO" localSheetId="12">#REF!</definedName>
    <definedName name="IZVOZ2000_YU_KO" localSheetId="13">#REF!</definedName>
    <definedName name="IZVOZ2000_YU_KO" localSheetId="14">#REF!</definedName>
    <definedName name="IZVOZ2000_YU_KO" localSheetId="1">#REF!</definedName>
    <definedName name="IZVOZ2000_YU_KO" localSheetId="2">#REF!</definedName>
    <definedName name="IZVOZ2000_YU_KO" localSheetId="32">#REF!</definedName>
    <definedName name="IZVOZ2000_YU_KO" localSheetId="33">#REF!</definedName>
    <definedName name="IZVOZ2000_YU_KO" localSheetId="34">#REF!</definedName>
    <definedName name="IZVOZ2000_YU_KO" localSheetId="35">#REF!</definedName>
    <definedName name="IZVOZ2000_YU_KO" localSheetId="38">#REF!</definedName>
    <definedName name="IZVOZ2000_YU_KO" localSheetId="3">#REF!</definedName>
    <definedName name="IZVOZ2000_YU_KO" localSheetId="39">#REF!</definedName>
    <definedName name="IZVOZ2000_YU_KO" localSheetId="4">#REF!</definedName>
    <definedName name="IZVOZ2000_YU_KO" localSheetId="5">#REF!</definedName>
    <definedName name="IZVOZ2000_YU_KO" localSheetId="6">#REF!</definedName>
    <definedName name="IZVOZ2000_YU_KO" localSheetId="7">#REF!</definedName>
    <definedName name="IZVOZ2000_YU_KO" localSheetId="8">#REF!</definedName>
    <definedName name="IZVOZ2000_YU_KO">#REF!</definedName>
    <definedName name="IZVOZ2000_YU_KO_DO_4MES" localSheetId="0">#REF!</definedName>
    <definedName name="IZVOZ2000_YU_KO_DO_4MES" localSheetId="9">#REF!</definedName>
    <definedName name="IZVOZ2000_YU_KO_DO_4MES" localSheetId="10">#REF!</definedName>
    <definedName name="IZVOZ2000_YU_KO_DO_4MES" localSheetId="11">#REF!</definedName>
    <definedName name="IZVOZ2000_YU_KO_DO_4MES" localSheetId="12">#REF!</definedName>
    <definedName name="IZVOZ2000_YU_KO_DO_4MES" localSheetId="13">#REF!</definedName>
    <definedName name="IZVOZ2000_YU_KO_DO_4MES" localSheetId="14">#REF!</definedName>
    <definedName name="IZVOZ2000_YU_KO_DO_4MES" localSheetId="1">#REF!</definedName>
    <definedName name="IZVOZ2000_YU_KO_DO_4MES" localSheetId="2">#REF!</definedName>
    <definedName name="IZVOZ2000_YU_KO_DO_4MES" localSheetId="32">#REF!</definedName>
    <definedName name="IZVOZ2000_YU_KO_DO_4MES" localSheetId="33">#REF!</definedName>
    <definedName name="IZVOZ2000_YU_KO_DO_4MES" localSheetId="34">#REF!</definedName>
    <definedName name="IZVOZ2000_YU_KO_DO_4MES" localSheetId="35">#REF!</definedName>
    <definedName name="IZVOZ2000_YU_KO_DO_4MES" localSheetId="38">#REF!</definedName>
    <definedName name="IZVOZ2000_YU_KO_DO_4MES" localSheetId="3">#REF!</definedName>
    <definedName name="IZVOZ2000_YU_KO_DO_4MES" localSheetId="39">#REF!</definedName>
    <definedName name="IZVOZ2000_YU_KO_DO_4MES" localSheetId="4">#REF!</definedName>
    <definedName name="IZVOZ2000_YU_KO_DO_4MES" localSheetId="5">#REF!</definedName>
    <definedName name="IZVOZ2000_YU_KO_DO_4MES" localSheetId="6">#REF!</definedName>
    <definedName name="IZVOZ2000_YU_KO_DO_4MES" localSheetId="7">#REF!</definedName>
    <definedName name="IZVOZ2000_YU_KO_DO_4MES" localSheetId="8">#REF!</definedName>
    <definedName name="IZVOZ2000_YU_KO_DO_4MES">#REF!</definedName>
    <definedName name="IZVOZ2000_YU_KO_SA_6_MESECOM" localSheetId="0">#REF!</definedName>
    <definedName name="IZVOZ2000_YU_KO_SA_6_MESECOM" localSheetId="9">#REF!</definedName>
    <definedName name="IZVOZ2000_YU_KO_SA_6_MESECOM" localSheetId="10">#REF!</definedName>
    <definedName name="IZVOZ2000_YU_KO_SA_6_MESECOM" localSheetId="11">#REF!</definedName>
    <definedName name="IZVOZ2000_YU_KO_SA_6_MESECOM" localSheetId="12">#REF!</definedName>
    <definedName name="IZVOZ2000_YU_KO_SA_6_MESECOM" localSheetId="13">#REF!</definedName>
    <definedName name="IZVOZ2000_YU_KO_SA_6_MESECOM" localSheetId="14">#REF!</definedName>
    <definedName name="IZVOZ2000_YU_KO_SA_6_MESECOM" localSheetId="1">#REF!</definedName>
    <definedName name="IZVOZ2000_YU_KO_SA_6_MESECOM" localSheetId="2">#REF!</definedName>
    <definedName name="IZVOZ2000_YU_KO_SA_6_MESECOM" localSheetId="32">#REF!</definedName>
    <definedName name="IZVOZ2000_YU_KO_SA_6_MESECOM" localSheetId="33">#REF!</definedName>
    <definedName name="IZVOZ2000_YU_KO_SA_6_MESECOM" localSheetId="34">#REF!</definedName>
    <definedName name="IZVOZ2000_YU_KO_SA_6_MESECOM" localSheetId="35">#REF!</definedName>
    <definedName name="IZVOZ2000_YU_KO_SA_6_MESECOM" localSheetId="38">#REF!</definedName>
    <definedName name="IZVOZ2000_YU_KO_SA_6_MESECOM" localSheetId="3">#REF!</definedName>
    <definedName name="IZVOZ2000_YU_KO_SA_6_MESECOM" localSheetId="39">#REF!</definedName>
    <definedName name="IZVOZ2000_YU_KO_SA_6_MESECOM" localSheetId="4">#REF!</definedName>
    <definedName name="IZVOZ2000_YU_KO_SA_6_MESECOM" localSheetId="5">#REF!</definedName>
    <definedName name="IZVOZ2000_YU_KO_SA_6_MESECOM" localSheetId="6">#REF!</definedName>
    <definedName name="IZVOZ2000_YU_KO_SA_6_MESECOM" localSheetId="7">#REF!</definedName>
    <definedName name="IZVOZ2000_YU_KO_SA_6_MESECOM" localSheetId="8">#REF!</definedName>
    <definedName name="IZVOZ2000_YU_KO_SA_6_MESECOM">#REF!</definedName>
    <definedName name="IZVOZ2001_YU_KO" localSheetId="0">#REF!</definedName>
    <definedName name="IZVOZ2001_YU_KO" localSheetId="9">#REF!</definedName>
    <definedName name="IZVOZ2001_YU_KO" localSheetId="10">#REF!</definedName>
    <definedName name="IZVOZ2001_YU_KO" localSheetId="11">#REF!</definedName>
    <definedName name="IZVOZ2001_YU_KO" localSheetId="12">#REF!</definedName>
    <definedName name="IZVOZ2001_YU_KO" localSheetId="13">#REF!</definedName>
    <definedName name="IZVOZ2001_YU_KO" localSheetId="14">#REF!</definedName>
    <definedName name="IZVOZ2001_YU_KO" localSheetId="1">#REF!</definedName>
    <definedName name="IZVOZ2001_YU_KO" localSheetId="2">#REF!</definedName>
    <definedName name="IZVOZ2001_YU_KO" localSheetId="32">#REF!</definedName>
    <definedName name="IZVOZ2001_YU_KO" localSheetId="33">#REF!</definedName>
    <definedName name="IZVOZ2001_YU_KO" localSheetId="34">#REF!</definedName>
    <definedName name="IZVOZ2001_YU_KO" localSheetId="35">#REF!</definedName>
    <definedName name="IZVOZ2001_YU_KO" localSheetId="38">#REF!</definedName>
    <definedName name="IZVOZ2001_YU_KO" localSheetId="3">#REF!</definedName>
    <definedName name="IZVOZ2001_YU_KO" localSheetId="39">#REF!</definedName>
    <definedName name="IZVOZ2001_YU_KO" localSheetId="4">#REF!</definedName>
    <definedName name="IZVOZ2001_YU_KO" localSheetId="5">#REF!</definedName>
    <definedName name="IZVOZ2001_YU_KO" localSheetId="6">#REF!</definedName>
    <definedName name="IZVOZ2001_YU_KO" localSheetId="7">#REF!</definedName>
    <definedName name="IZVOZ2001_YU_KO" localSheetId="8">#REF!</definedName>
    <definedName name="IZVOZ2001_YU_KO">#REF!</definedName>
    <definedName name="IZVOZ2001_YU_KO_NOVO" localSheetId="0">#REF!</definedName>
    <definedName name="IZVOZ2001_YU_KO_NOVO" localSheetId="9">#REF!</definedName>
    <definedName name="IZVOZ2001_YU_KO_NOVO" localSheetId="10">#REF!</definedName>
    <definedName name="IZVOZ2001_YU_KO_NOVO" localSheetId="11">#REF!</definedName>
    <definedName name="IZVOZ2001_YU_KO_NOVO" localSheetId="12">#REF!</definedName>
    <definedName name="IZVOZ2001_YU_KO_NOVO" localSheetId="13">#REF!</definedName>
    <definedName name="IZVOZ2001_YU_KO_NOVO" localSheetId="14">#REF!</definedName>
    <definedName name="IZVOZ2001_YU_KO_NOVO" localSheetId="1">#REF!</definedName>
    <definedName name="IZVOZ2001_YU_KO_NOVO" localSheetId="2">#REF!</definedName>
    <definedName name="IZVOZ2001_YU_KO_NOVO" localSheetId="32">#REF!</definedName>
    <definedName name="IZVOZ2001_YU_KO_NOVO" localSheetId="33">#REF!</definedName>
    <definedName name="IZVOZ2001_YU_KO_NOVO" localSheetId="34">#REF!</definedName>
    <definedName name="IZVOZ2001_YU_KO_NOVO" localSheetId="35">#REF!</definedName>
    <definedName name="IZVOZ2001_YU_KO_NOVO" localSheetId="38">#REF!</definedName>
    <definedName name="IZVOZ2001_YU_KO_NOVO" localSheetId="3">#REF!</definedName>
    <definedName name="IZVOZ2001_YU_KO_NOVO" localSheetId="39">#REF!</definedName>
    <definedName name="IZVOZ2001_YU_KO_NOVO" localSheetId="4">#REF!</definedName>
    <definedName name="IZVOZ2001_YU_KO_NOVO" localSheetId="5">#REF!</definedName>
    <definedName name="IZVOZ2001_YU_KO_NOVO" localSheetId="6">#REF!</definedName>
    <definedName name="IZVOZ2001_YU_KO_NOVO" localSheetId="7">#REF!</definedName>
    <definedName name="IZVOZ2001_YU_KO_NOVO" localSheetId="8">#REF!</definedName>
    <definedName name="IZVOZ2001_YU_KO_NOVO">#REF!</definedName>
    <definedName name="IZVOZ2002_YU_KO" localSheetId="0">#REF!</definedName>
    <definedName name="IZVOZ2002_YU_KO" localSheetId="9">#REF!</definedName>
    <definedName name="IZVOZ2002_YU_KO" localSheetId="10">#REF!</definedName>
    <definedName name="IZVOZ2002_YU_KO" localSheetId="11">#REF!</definedName>
    <definedName name="IZVOZ2002_YU_KO" localSheetId="12">#REF!</definedName>
    <definedName name="IZVOZ2002_YU_KO" localSheetId="13">#REF!</definedName>
    <definedName name="IZVOZ2002_YU_KO" localSheetId="14">#REF!</definedName>
    <definedName name="IZVOZ2002_YU_KO" localSheetId="1">#REF!</definedName>
    <definedName name="IZVOZ2002_YU_KO" localSheetId="2">#REF!</definedName>
    <definedName name="IZVOZ2002_YU_KO" localSheetId="32">#REF!</definedName>
    <definedName name="IZVOZ2002_YU_KO" localSheetId="33">#REF!</definedName>
    <definedName name="IZVOZ2002_YU_KO" localSheetId="34">#REF!</definedName>
    <definedName name="IZVOZ2002_YU_KO" localSheetId="35">#REF!</definedName>
    <definedName name="IZVOZ2002_YU_KO" localSheetId="38">#REF!</definedName>
    <definedName name="IZVOZ2002_YU_KO" localSheetId="3">#REF!</definedName>
    <definedName name="IZVOZ2002_YU_KO" localSheetId="39">#REF!</definedName>
    <definedName name="IZVOZ2002_YU_KO" localSheetId="4">#REF!</definedName>
    <definedName name="IZVOZ2002_YU_KO" localSheetId="5">#REF!</definedName>
    <definedName name="IZVOZ2002_YU_KO" localSheetId="6">#REF!</definedName>
    <definedName name="IZVOZ2002_YU_KO" localSheetId="7">#REF!</definedName>
    <definedName name="IZVOZ2002_YU_KO" localSheetId="8">#REF!</definedName>
    <definedName name="IZVOZ2002_YU_KO">#REF!</definedName>
    <definedName name="IZVOZ2003_YU_KO" localSheetId="0">#REF!</definedName>
    <definedName name="IZVOZ2003_YU_KO" localSheetId="9">#REF!</definedName>
    <definedName name="IZVOZ2003_YU_KO" localSheetId="10">#REF!</definedName>
    <definedName name="IZVOZ2003_YU_KO" localSheetId="11">#REF!</definedName>
    <definedName name="IZVOZ2003_YU_KO" localSheetId="12">#REF!</definedName>
    <definedName name="IZVOZ2003_YU_KO" localSheetId="13">#REF!</definedName>
    <definedName name="IZVOZ2003_YU_KO" localSheetId="14">#REF!</definedName>
    <definedName name="IZVOZ2003_YU_KO" localSheetId="1">#REF!</definedName>
    <definedName name="IZVOZ2003_YU_KO" localSheetId="2">#REF!</definedName>
    <definedName name="IZVOZ2003_YU_KO" localSheetId="32">#REF!</definedName>
    <definedName name="IZVOZ2003_YU_KO" localSheetId="33">#REF!</definedName>
    <definedName name="IZVOZ2003_YU_KO" localSheetId="34">#REF!</definedName>
    <definedName name="IZVOZ2003_YU_KO" localSheetId="35">#REF!</definedName>
    <definedName name="IZVOZ2003_YU_KO" localSheetId="38">#REF!</definedName>
    <definedName name="IZVOZ2003_YU_KO" localSheetId="3">#REF!</definedName>
    <definedName name="IZVOZ2003_YU_KO" localSheetId="39">#REF!</definedName>
    <definedName name="IZVOZ2003_YU_KO" localSheetId="4">#REF!</definedName>
    <definedName name="IZVOZ2003_YU_KO" localSheetId="5">#REF!</definedName>
    <definedName name="IZVOZ2003_YU_KO" localSheetId="6">#REF!</definedName>
    <definedName name="IZVOZ2003_YU_KO" localSheetId="7">#REF!</definedName>
    <definedName name="IZVOZ2003_YU_KO" localSheetId="8">#REF!</definedName>
    <definedName name="IZVOZ2003_YU_KO">#REF!</definedName>
    <definedName name="jageiojiobv" localSheetId="0"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 hidden="1">{#N/A,#N/A,TRUE,"preg4";#N/A,#N/A,TRUE,"bazpr2001"}</definedName>
    <definedName name="jageiojiobv" localSheetId="2" hidden="1">{#N/A,#N/A,TRUE,"preg4";#N/A,#N/A,TRUE,"bazpr2001"}</definedName>
    <definedName name="jageiojiobv" localSheetId="32" hidden="1">{#N/A,#N/A,TRUE,"preg4";#N/A,#N/A,TRUE,"bazpr2001"}</definedName>
    <definedName name="jageiojiobv" localSheetId="33" hidden="1">{#N/A,#N/A,TRUE,"preg4";#N/A,#N/A,TRUE,"bazpr2001"}</definedName>
    <definedName name="jageiojiobv" localSheetId="34" hidden="1">{#N/A,#N/A,TRUE,"preg4";#N/A,#N/A,TRUE,"bazpr2001"}</definedName>
    <definedName name="jageiojiobv" localSheetId="35" hidden="1">{#N/A,#N/A,TRUE,"preg4";#N/A,#N/A,TRUE,"bazpr2001"}</definedName>
    <definedName name="jageiojiobv" localSheetId="38" hidden="1">{#N/A,#N/A,TRUE,"preg4";#N/A,#N/A,TRUE,"bazpr2001"}</definedName>
    <definedName name="jageiojiobv" localSheetId="3" hidden="1">{#N/A,#N/A,TRUE,"preg4";#N/A,#N/A,TRUE,"bazpr2001"}</definedName>
    <definedName name="jageiojiobv" localSheetId="39"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hidden="1">{#N/A,#N/A,TRUE,"preg4";#N/A,#N/A,TRUE,"bazpr2001"}</definedName>
    <definedName name="jan" hidden="1">{#N/A,#N/A,FALSE,"CB";#N/A,#N/A,FALSE,"CMB";#N/A,#N/A,FALSE,"NBFI"}</definedName>
    <definedName name="Javna_uprava_itn_" localSheetId="0">#REF!</definedName>
    <definedName name="Javna_uprava_itn_" localSheetId="9">#REF!</definedName>
    <definedName name="Javna_uprava_itn_" localSheetId="10">#REF!</definedName>
    <definedName name="Javna_uprava_itn_" localSheetId="11">#REF!</definedName>
    <definedName name="Javna_uprava_itn_" localSheetId="12">#REF!</definedName>
    <definedName name="Javna_uprava_itn_" localSheetId="13">#REF!</definedName>
    <definedName name="Javna_uprava_itn_" localSheetId="14">#REF!</definedName>
    <definedName name="Javna_uprava_itn_" localSheetId="1">#REF!</definedName>
    <definedName name="Javna_uprava_itn_" localSheetId="2">#REF!</definedName>
    <definedName name="Javna_uprava_itn_" localSheetId="32">#REF!</definedName>
    <definedName name="Javna_uprava_itn_" localSheetId="33">#REF!</definedName>
    <definedName name="Javna_uprava_itn_" localSheetId="34">#REF!</definedName>
    <definedName name="Javna_uprava_itn_" localSheetId="35">#REF!</definedName>
    <definedName name="Javna_uprava_itn_" localSheetId="38">#REF!</definedName>
    <definedName name="Javna_uprava_itn_" localSheetId="3">#REF!</definedName>
    <definedName name="Javna_uprava_itn_" localSheetId="39">#REF!</definedName>
    <definedName name="Javna_uprava_itn_" localSheetId="4">#REF!</definedName>
    <definedName name="Javna_uprava_itn_" localSheetId="5">#REF!</definedName>
    <definedName name="Javna_uprava_itn_" localSheetId="6">#REF!</definedName>
    <definedName name="Javna_uprava_itn_" localSheetId="7">#REF!</definedName>
    <definedName name="Javna_uprava_itn_" localSheetId="8">#REF!</definedName>
    <definedName name="Javna_uprava_itn_">#REF!</definedName>
    <definedName name="jerry" hidden="1">'[45]Balance Sheet'!#REF!</definedName>
    <definedName name="jerryb" hidden="1">'[45]Balance Sheet'!#REF!</definedName>
    <definedName name="jijijijij" localSheetId="0"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 hidden="1">{#N/A,#N/A,TRUE,"preg4";#N/A,#N/A,TRUE,"bazpr2000"}</definedName>
    <definedName name="jijijijij" localSheetId="2" hidden="1">{#N/A,#N/A,TRUE,"preg4";#N/A,#N/A,TRUE,"bazpr2000"}</definedName>
    <definedName name="jijijijij" localSheetId="32" hidden="1">{#N/A,#N/A,TRUE,"preg4";#N/A,#N/A,TRUE,"bazpr2000"}</definedName>
    <definedName name="jijijijij" localSheetId="33" hidden="1">{#N/A,#N/A,TRUE,"preg4";#N/A,#N/A,TRUE,"bazpr2000"}</definedName>
    <definedName name="jijijijij" localSheetId="34" hidden="1">{#N/A,#N/A,TRUE,"preg4";#N/A,#N/A,TRUE,"bazpr2000"}</definedName>
    <definedName name="jijijijij" localSheetId="35" hidden="1">{#N/A,#N/A,TRUE,"preg4";#N/A,#N/A,TRUE,"bazpr2000"}</definedName>
    <definedName name="jijijijij" localSheetId="38" hidden="1">{#N/A,#N/A,TRUE,"preg4";#N/A,#N/A,TRUE,"bazpr2000"}</definedName>
    <definedName name="jijijijij" localSheetId="3" hidden="1">{#N/A,#N/A,TRUE,"preg4";#N/A,#N/A,TRUE,"bazpr2000"}</definedName>
    <definedName name="jijijijij" localSheetId="39"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hidden="1">{#N/A,#N/A,TRUE,"preg4";#N/A,#N/A,TRUE,"bazpr2000"}</definedName>
    <definedName name="jj" hidden="1">{"Riqfin97",#N/A,FALSE,"Tran";"Riqfinpro",#N/A,FALSE,"Tran"}</definedName>
    <definedName name="jjj" hidden="1">[46]M!#REF!</definedName>
    <definedName name="jjjj" hidden="1">{"Tab1",#N/A,FALSE,"P";"Tab2",#N/A,FALSE,"P"}</definedName>
    <definedName name="jjjjjj" hidden="1">'[43]J(Priv.Cap)'!#REF!</definedName>
    <definedName name="jjjjjjjjjjjjjjjjjj" hidden="1">{"Tab1",#N/A,FALSE,"P";"Tab2",#N/A,FALSE,"P"}</definedName>
    <definedName name="jk" localSheetId="0"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 hidden="1">{#N/A,#N/A,TRUE,"preg4";#N/A,#N/A,TRUE,"bazpr2000"}</definedName>
    <definedName name="jk" localSheetId="2" hidden="1">{#N/A,#N/A,TRUE,"preg4";#N/A,#N/A,TRUE,"bazpr2000"}</definedName>
    <definedName name="jk" localSheetId="32" hidden="1">{#N/A,#N/A,TRUE,"preg4";#N/A,#N/A,TRUE,"bazpr2000"}</definedName>
    <definedName name="jk" localSheetId="33" hidden="1">{#N/A,#N/A,TRUE,"preg4";#N/A,#N/A,TRUE,"bazpr2000"}</definedName>
    <definedName name="jk" localSheetId="34" hidden="1">{#N/A,#N/A,TRUE,"preg4";#N/A,#N/A,TRUE,"bazpr2000"}</definedName>
    <definedName name="jk" localSheetId="35" hidden="1">{#N/A,#N/A,TRUE,"preg4";#N/A,#N/A,TRUE,"bazpr2000"}</definedName>
    <definedName name="jk" localSheetId="38" hidden="1">{#N/A,#N/A,TRUE,"preg4";#N/A,#N/A,TRUE,"bazpr2000"}</definedName>
    <definedName name="jk" localSheetId="3" hidden="1">{#N/A,#N/A,TRUE,"preg4";#N/A,#N/A,TRUE,"bazpr2000"}</definedName>
    <definedName name="jk" localSheetId="39"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hidden="1">{#N/A,#N/A,TRUE,"preg4";#N/A,#N/A,TRUE,"bazpr2000"}</definedName>
    <definedName name="jkgjg" localSheetId="0"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4" hidden="1">{#N/A,#N/A,TRUE,"preg4";#N/A,#N/A,TRUE,"bazpr99"}</definedName>
    <definedName name="jkgjg" localSheetId="1" hidden="1">{#N/A,#N/A,TRUE,"preg4";#N/A,#N/A,TRUE,"bazpr99"}</definedName>
    <definedName name="jkgjg" localSheetId="2" hidden="1">{#N/A,#N/A,TRUE,"preg4";#N/A,#N/A,TRUE,"bazpr99"}</definedName>
    <definedName name="jkgjg" localSheetId="32" hidden="1">{#N/A,#N/A,TRUE,"preg4";#N/A,#N/A,TRUE,"bazpr99"}</definedName>
    <definedName name="jkgjg" localSheetId="33" hidden="1">{#N/A,#N/A,TRUE,"preg4";#N/A,#N/A,TRUE,"bazpr99"}</definedName>
    <definedName name="jkgjg" localSheetId="34" hidden="1">{#N/A,#N/A,TRUE,"preg4";#N/A,#N/A,TRUE,"bazpr99"}</definedName>
    <definedName name="jkgjg" localSheetId="35" hidden="1">{#N/A,#N/A,TRUE,"preg4";#N/A,#N/A,TRUE,"bazpr99"}</definedName>
    <definedName name="jkgjg" localSheetId="38" hidden="1">{#N/A,#N/A,TRUE,"preg4";#N/A,#N/A,TRUE,"bazpr99"}</definedName>
    <definedName name="jkgjg" localSheetId="3" hidden="1">{#N/A,#N/A,TRUE,"preg4";#N/A,#N/A,TRUE,"bazpr99"}</definedName>
    <definedName name="jkgjg" localSheetId="39"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hidden="1">{#N/A,#N/A,TRUE,"preg4";#N/A,#N/A,TRUE,"bazpr99"}</definedName>
    <definedName name="jkjk" localSheetId="0"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 hidden="1">{#N/A,#N/A,TRUE,"preg4";#N/A,#N/A,TRUE,"bazpr99"}</definedName>
    <definedName name="jkjk" localSheetId="2" hidden="1">{#N/A,#N/A,TRUE,"preg4";#N/A,#N/A,TRUE,"bazpr99"}</definedName>
    <definedName name="jkjk" localSheetId="32" hidden="1">{#N/A,#N/A,TRUE,"preg4";#N/A,#N/A,TRUE,"bazpr99"}</definedName>
    <definedName name="jkjk" localSheetId="33" hidden="1">{#N/A,#N/A,TRUE,"preg4";#N/A,#N/A,TRUE,"bazpr99"}</definedName>
    <definedName name="jkjk" localSheetId="34" hidden="1">{#N/A,#N/A,TRUE,"preg4";#N/A,#N/A,TRUE,"bazpr99"}</definedName>
    <definedName name="jkjk" localSheetId="35" hidden="1">{#N/A,#N/A,TRUE,"preg4";#N/A,#N/A,TRUE,"bazpr99"}</definedName>
    <definedName name="jkjk" localSheetId="38" hidden="1">{#N/A,#N/A,TRUE,"preg4";#N/A,#N/A,TRUE,"bazpr99"}</definedName>
    <definedName name="jkjk" localSheetId="3" hidden="1">{#N/A,#N/A,TRUE,"preg4";#N/A,#N/A,TRUE,"bazpr99"}</definedName>
    <definedName name="jkjk" localSheetId="39"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hidden="1">{#N/A,#N/A,TRUE,"preg4";#N/A,#N/A,TRUE,"bazpr99"}</definedName>
    <definedName name="jui" hidden="1">{"Riqfin97",#N/A,FALSE,"Tran";"Riqfinpro",#N/A,FALSE,"Tran"}</definedName>
    <definedName name="junk" hidden="1">#REF!</definedName>
    <definedName name="junk1" hidden="1">#REF!</definedName>
    <definedName name="junk2" hidden="1">#REF!</definedName>
    <definedName name="junk3" hidden="1">#REF!</definedName>
    <definedName name="juy" hidden="1">{"Tab1",#N/A,FALSE,"P";"Tab2",#N/A,FALSE,"P"}</definedName>
    <definedName name="kama" hidden="1">{"Main Economic Indicators",#N/A,FALSE,"C"}</definedName>
    <definedName name="karsilastirma" hidden="1">{#N/A,#N/A,FALSE,"Prog"}</definedName>
    <definedName name="kio" hidden="1">{"Tab1",#N/A,FALSE,"P";"Tab2",#N/A,FALSE,"P"}</definedName>
    <definedName name="kiu" hidden="1">{"Riqfin97",#N/A,FALSE,"Tran";"Riqfinpro",#N/A,FALSE,"Tran"}</definedName>
    <definedName name="kiyt" localSheetId="0"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 hidden="1">{#N/A,#N/A,TRUE,"preg4";#N/A,#N/A,TRUE,"bazpr2001"}</definedName>
    <definedName name="kiyt" localSheetId="2" hidden="1">{#N/A,#N/A,TRUE,"preg4";#N/A,#N/A,TRUE,"bazpr2001"}</definedName>
    <definedName name="kiyt" localSheetId="32" hidden="1">{#N/A,#N/A,TRUE,"preg4";#N/A,#N/A,TRUE,"bazpr2001"}</definedName>
    <definedName name="kiyt" localSheetId="33" hidden="1">{#N/A,#N/A,TRUE,"preg4";#N/A,#N/A,TRUE,"bazpr2001"}</definedName>
    <definedName name="kiyt" localSheetId="34" hidden="1">{#N/A,#N/A,TRUE,"preg4";#N/A,#N/A,TRUE,"bazpr2001"}</definedName>
    <definedName name="kiyt" localSheetId="35" hidden="1">{#N/A,#N/A,TRUE,"preg4";#N/A,#N/A,TRUE,"bazpr2001"}</definedName>
    <definedName name="kiyt" localSheetId="38" hidden="1">{#N/A,#N/A,TRUE,"preg4";#N/A,#N/A,TRUE,"bazpr2001"}</definedName>
    <definedName name="kiyt" localSheetId="3" hidden="1">{#N/A,#N/A,TRUE,"preg4";#N/A,#N/A,TRUE,"bazpr2001"}</definedName>
    <definedName name="kiyt" localSheetId="39"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hidden="1">{#N/A,#N/A,TRUE,"preg4";#N/A,#N/A,TRUE,"bazpr2001"}</definedName>
    <definedName name="kk" hidden="1">{"Tab1",#N/A,FALSE,"P";"Tab2",#N/A,FALSE,"P"}</definedName>
    <definedName name="kkk" hidden="1">{"Tab1",#N/A,FALSE,"P";"Tab2",#N/A,FALSE,"P"}</definedName>
    <definedName name="kkkk" hidden="1">[47]M!#REF!</definedName>
    <definedName name="kkkkk" hidden="1">'[48]J(Priv.Cap)'!#REF!</definedName>
    <definedName name="kkkkkkkk" hidden="1">{"Riqfin97",#N/A,FALSE,"Tran";"Riqfinpro",#N/A,FALSE,"Tran"}</definedName>
    <definedName name="kl" hidden="1">{"mt1",#N/A,FALSE,"Debt";"mt2",#N/A,FALSE,"Debt";"mt3",#N/A,FALSE,"Debt";"mt4",#N/A,FALSE,"Debt";"mt5",#N/A,FALSE,"Debt";"mt6",#N/A,FALSE,"Debt";"mt7",#N/A,FALSE,"Debt"}</definedName>
    <definedName name="kn_2014">[33]KNBIFO_31.3.2014!$A$5:$V$3667</definedName>
    <definedName name="kn_2014_1">[33]KNBIFO_31.3.2014!$B$5:$V$3667</definedName>
    <definedName name="kn_2014_1_1">#REF!</definedName>
    <definedName name="kn_2015">[33]KNBIFO_31.3.2015!$A$5:$U$3691</definedName>
    <definedName name="kn_2015_1">[33]KNBIFO_31.3.2015!$B$5:$U$3691</definedName>
    <definedName name="koi" localSheetId="0"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 hidden="1">{#N/A,#N/A,TRUE,"preg4";#N/A,#N/A,TRUE,"bazpr2001"}</definedName>
    <definedName name="koi" localSheetId="2" hidden="1">{#N/A,#N/A,TRUE,"preg4";#N/A,#N/A,TRUE,"bazpr2001"}</definedName>
    <definedName name="koi" localSheetId="32" hidden="1">{#N/A,#N/A,TRUE,"preg4";#N/A,#N/A,TRUE,"bazpr2001"}</definedName>
    <definedName name="koi" localSheetId="33" hidden="1">{#N/A,#N/A,TRUE,"preg4";#N/A,#N/A,TRUE,"bazpr2001"}</definedName>
    <definedName name="koi" localSheetId="34" hidden="1">{#N/A,#N/A,TRUE,"preg4";#N/A,#N/A,TRUE,"bazpr2001"}</definedName>
    <definedName name="koi" localSheetId="35" hidden="1">{#N/A,#N/A,TRUE,"preg4";#N/A,#N/A,TRUE,"bazpr2001"}</definedName>
    <definedName name="koi" localSheetId="38" hidden="1">{#N/A,#N/A,TRUE,"preg4";#N/A,#N/A,TRUE,"bazpr2001"}</definedName>
    <definedName name="koi" localSheetId="3" hidden="1">{#N/A,#N/A,TRUE,"preg4";#N/A,#N/A,TRUE,"bazpr2001"}</definedName>
    <definedName name="koi" localSheetId="39"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hidden="1">{#N/A,#N/A,TRUE,"preg4";#N/A,#N/A,TRUE,"bazpr2001"}</definedName>
    <definedName name="ksdfajklj" localSheetId="0"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4" hidden="1">{#N/A,#N/A,TRUE,"preg4";#N/A,#N/A,TRUE,"bazpr2001"}</definedName>
    <definedName name="ksdfajklj" localSheetId="1" hidden="1">{#N/A,#N/A,TRUE,"preg4";#N/A,#N/A,TRUE,"bazpr2001"}</definedName>
    <definedName name="ksdfajklj" localSheetId="2" hidden="1">{#N/A,#N/A,TRUE,"preg4";#N/A,#N/A,TRUE,"bazpr2001"}</definedName>
    <definedName name="ksdfajklj" localSheetId="32" hidden="1">{#N/A,#N/A,TRUE,"preg4";#N/A,#N/A,TRUE,"bazpr2001"}</definedName>
    <definedName name="ksdfajklj" localSheetId="33" hidden="1">{#N/A,#N/A,TRUE,"preg4";#N/A,#N/A,TRUE,"bazpr2001"}</definedName>
    <definedName name="ksdfajklj" localSheetId="34" hidden="1">{#N/A,#N/A,TRUE,"preg4";#N/A,#N/A,TRUE,"bazpr2001"}</definedName>
    <definedName name="ksdfajklj" localSheetId="35" hidden="1">{#N/A,#N/A,TRUE,"preg4";#N/A,#N/A,TRUE,"bazpr2001"}</definedName>
    <definedName name="ksdfajklj" localSheetId="38" hidden="1">{#N/A,#N/A,TRUE,"preg4";#N/A,#N/A,TRUE,"bazpr2001"}</definedName>
    <definedName name="ksdfajklj" localSheetId="3" hidden="1">{#N/A,#N/A,TRUE,"preg4";#N/A,#N/A,TRUE,"bazpr2001"}</definedName>
    <definedName name="ksdfajklj" localSheetId="39"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hidden="1">{#N/A,#N/A,TRUE,"preg4";#N/A,#N/A,TRUE,"bazpr2001"}</definedName>
    <definedName name="ku" hidden="1">{"macro",#N/A,FALSE,"Macro";"smq2",#N/A,FALSE,"Data";"smq3",#N/A,FALSE,"Data";"smq4",#N/A,FALSE,"Data";"smq5",#N/A,FALSE,"Data";"smq6",#N/A,FALSE,"Data";"smq7",#N/A,FALSE,"Data";"smq8",#N/A,FALSE,"Data";"smq9",#N/A,FALSE,"Data"}</definedName>
    <definedName name="kumgid" hidden="1">"T2-3-12"</definedName>
    <definedName name="l" localSheetId="0"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 hidden="1">{#N/A,#N/A,TRUE,"preg4";#N/A,#N/A,TRUE,"bazpr2001"}</definedName>
    <definedName name="l" localSheetId="2" hidden="1">{#N/A,#N/A,TRUE,"preg4";#N/A,#N/A,TRUE,"bazpr2001"}</definedName>
    <definedName name="l" localSheetId="32" hidden="1">{#N/A,#N/A,TRUE,"preg4";#N/A,#N/A,TRUE,"bazpr2001"}</definedName>
    <definedName name="l" localSheetId="33" hidden="1">{#N/A,#N/A,TRUE,"preg4";#N/A,#N/A,TRUE,"bazpr2001"}</definedName>
    <definedName name="l" localSheetId="34" hidden="1">{#N/A,#N/A,TRUE,"preg4";#N/A,#N/A,TRUE,"bazpr2001"}</definedName>
    <definedName name="l" localSheetId="35" hidden="1">{#N/A,#N/A,TRUE,"preg4";#N/A,#N/A,TRUE,"bazpr2001"}</definedName>
    <definedName name="l" localSheetId="38" hidden="1">{#N/A,#N/A,TRUE,"preg4";#N/A,#N/A,TRUE,"bazpr2001"}</definedName>
    <definedName name="l" localSheetId="3" hidden="1">{#N/A,#N/A,TRUE,"preg4";#N/A,#N/A,TRUE,"bazpr2001"}</definedName>
    <definedName name="l" localSheetId="39"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hidden="1">{#N/A,#N/A,TRUE,"preg4";#N/A,#N/A,TRUE,"bazpr2001"}</definedName>
    <definedName name="Last_Row" localSheetId="0">IF('Annex 1'!Values_Entered,Header_Row+'Annex 1'!Number_of_Payments,Header_Row)</definedName>
    <definedName name="Last_Row" localSheetId="9">IF('Annex 10'!Values_Entered,Header_Row+'Annex 10'!Number_of_Payments,Header_Row)</definedName>
    <definedName name="Last_Row" localSheetId="10">IF('Annex 11'!Values_Entered,Header_Row+'Annex 11'!Number_of_Payments,Header_Row)</definedName>
    <definedName name="Last_Row" localSheetId="11">IF('Annex 12'!Values_Entered,Header_Row+'Annex 12'!Number_of_Payments,Header_Row)</definedName>
    <definedName name="Last_Row" localSheetId="12">IF('Annex 13'!Values_Entered,Header_Row+'Annex 13'!Number_of_Payments,Header_Row)</definedName>
    <definedName name="Last_Row" localSheetId="13">IF('Annex 14'!Values_Entered,Header_Row+'Annex 14'!Number_of_Payments,Header_Row)</definedName>
    <definedName name="Last_Row" localSheetId="14">IF('Annex 15'!Values_Entered,Header_Row+'Annex 15'!Number_of_Payments,Header_Row)</definedName>
    <definedName name="Last_Row" localSheetId="1">IF('Annex 2'!Values_Entered,Header_Row+'Annex 2'!Number_of_Payments,Header_Row)</definedName>
    <definedName name="Last_Row" localSheetId="32">IF('Annex 33'!Values_Entered,Header_Row+'Annex 33'!Number_of_Payments,Header_Row)</definedName>
    <definedName name="Last_Row" localSheetId="33">IF('Annex 34'!Values_Entered,Header_Row+'Annex 34'!Number_of_Payments,Header_Row)</definedName>
    <definedName name="Last_Row" localSheetId="34">IF('Annex 35'!Values_Entered,Header_Row+'Annex 35'!Number_of_Payments,Header_Row)</definedName>
    <definedName name="Last_Row" localSheetId="35">IF('Annex 36'!Values_Entered,Header_Row+'Annex 36'!Number_of_Payments,Header_Row)</definedName>
    <definedName name="Last_Row" localSheetId="36">IF('Annex 37'!Values_Entered,Header_Row+'Annex 37'!Number_of_Payments,Header_Row)</definedName>
    <definedName name="Last_Row" localSheetId="37">IF('Annex 38'!Values_Entered,Header_Row+'Annex 38'!Number_of_Payments,Header_Row)</definedName>
    <definedName name="Last_Row" localSheetId="3">IF('Annex 4'!Values_Entered,Header_Row+'Annex 4'!Number_of_Payments,Header_Row)</definedName>
    <definedName name="Last_Row" localSheetId="39">IF('Annex 40'!Values_Entered,'Annex 40'!Header_Row+'Annex 40'!Number_of_Payments,'Annex 40'!Header_Row)</definedName>
    <definedName name="Last_Row" localSheetId="4">IF('Annex 5'!Values_Entered,Header_Row+'Annex 5'!Number_of_Payments,Header_Row)</definedName>
    <definedName name="Last_Row" localSheetId="5">IF('Annex 6'!Values_Entered,Header_Row+'Annex 6'!Number_of_Payments,Header_Row)</definedName>
    <definedName name="Last_Row" localSheetId="6">IF('Annex 7'!Values_Entered,Header_Row+'Annex 7'!Number_of_Payments,Header_Row)</definedName>
    <definedName name="Last_Row" localSheetId="7">IF('Annex 8'!Values_Entered,Header_Row+'Annex 8'!Number_of_Payments,Header_Row)</definedName>
    <definedName name="Last_Row" localSheetId="8">IF('Annex 9'!Values_Entered,Header_Row+'Annex 9'!Number_of_Payments,Header_Row)</definedName>
    <definedName name="Last_Row">IF(Values_Entered,Header_Row+Number_of_Payments,Header_Row)</definedName>
    <definedName name="leonce"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ikvidnost" localSheetId="0"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 hidden="1">{#N/A,#N/A,TRUE,"preg4";#N/A,#N/A,TRUE,"bazpr99"}</definedName>
    <definedName name="Likvidnost" localSheetId="2" hidden="1">{#N/A,#N/A,TRUE,"preg4";#N/A,#N/A,TRUE,"bazpr99"}</definedName>
    <definedName name="Likvidnost" localSheetId="32" hidden="1">{#N/A,#N/A,TRUE,"preg4";#N/A,#N/A,TRUE,"bazpr99"}</definedName>
    <definedName name="Likvidnost" localSheetId="33" hidden="1">{#N/A,#N/A,TRUE,"preg4";#N/A,#N/A,TRUE,"bazpr99"}</definedName>
    <definedName name="Likvidnost" localSheetId="34" hidden="1">{#N/A,#N/A,TRUE,"preg4";#N/A,#N/A,TRUE,"bazpr99"}</definedName>
    <definedName name="Likvidnost" localSheetId="35" hidden="1">{#N/A,#N/A,TRUE,"preg4";#N/A,#N/A,TRUE,"bazpr99"}</definedName>
    <definedName name="Likvidnost" localSheetId="38" hidden="1">{#N/A,#N/A,TRUE,"preg4";#N/A,#N/A,TRUE,"bazpr99"}</definedName>
    <definedName name="Likvidnost" localSheetId="3" hidden="1">{#N/A,#N/A,TRUE,"preg4";#N/A,#N/A,TRUE,"bazpr99"}</definedName>
    <definedName name="Likvidnost" localSheetId="39"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hidden="1">{#N/A,#N/A,TRUE,"preg4";#N/A,#N/A,TRUE,"bazpr99"}</definedName>
    <definedName name="limcount" hidden="1">1</definedName>
    <definedName name="lj" localSheetId="0"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 hidden="1">{#N/A,#N/A,TRUE,"preg4";#N/A,#N/A,TRUE,"bazpr99"}</definedName>
    <definedName name="lj" localSheetId="2" hidden="1">{#N/A,#N/A,TRUE,"preg4";#N/A,#N/A,TRUE,"bazpr99"}</definedName>
    <definedName name="lj" localSheetId="32" hidden="1">{#N/A,#N/A,TRUE,"preg4";#N/A,#N/A,TRUE,"bazpr99"}</definedName>
    <definedName name="lj" localSheetId="33" hidden="1">{#N/A,#N/A,TRUE,"preg4";#N/A,#N/A,TRUE,"bazpr99"}</definedName>
    <definedName name="lj" localSheetId="34" hidden="1">{#N/A,#N/A,TRUE,"preg4";#N/A,#N/A,TRUE,"bazpr99"}</definedName>
    <definedName name="lj" localSheetId="35" hidden="1">{#N/A,#N/A,TRUE,"preg4";#N/A,#N/A,TRUE,"bazpr99"}</definedName>
    <definedName name="lj" localSheetId="38" hidden="1">{#N/A,#N/A,TRUE,"preg4";#N/A,#N/A,TRUE,"bazpr99"}</definedName>
    <definedName name="lj" localSheetId="3" hidden="1">{#N/A,#N/A,TRUE,"preg4";#N/A,#N/A,TRUE,"bazpr99"}</definedName>
    <definedName name="lj" localSheetId="39"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hidden="1">{#N/A,#N/A,TRUE,"preg4";#N/A,#N/A,TRUE,"bazpr99"}</definedName>
    <definedName name="ljljlk" localSheetId="0"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 hidden="1">{#N/A,#N/A,TRUE,"preg4";#N/A,#N/A,TRUE,"bazpr2001"}</definedName>
    <definedName name="ljljlk" localSheetId="2" hidden="1">{#N/A,#N/A,TRUE,"preg4";#N/A,#N/A,TRUE,"bazpr2001"}</definedName>
    <definedName name="ljljlk" localSheetId="32" hidden="1">{#N/A,#N/A,TRUE,"preg4";#N/A,#N/A,TRUE,"bazpr2001"}</definedName>
    <definedName name="ljljlk" localSheetId="33" hidden="1">{#N/A,#N/A,TRUE,"preg4";#N/A,#N/A,TRUE,"bazpr2001"}</definedName>
    <definedName name="ljljlk" localSheetId="34" hidden="1">{#N/A,#N/A,TRUE,"preg4";#N/A,#N/A,TRUE,"bazpr2001"}</definedName>
    <definedName name="ljljlk" localSheetId="35" hidden="1">{#N/A,#N/A,TRUE,"preg4";#N/A,#N/A,TRUE,"bazpr2001"}</definedName>
    <definedName name="ljljlk" localSheetId="38" hidden="1">{#N/A,#N/A,TRUE,"preg4";#N/A,#N/A,TRUE,"bazpr2001"}</definedName>
    <definedName name="ljljlk" localSheetId="3" hidden="1">{#N/A,#N/A,TRUE,"preg4";#N/A,#N/A,TRUE,"bazpr2001"}</definedName>
    <definedName name="ljljlk" localSheetId="39"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hidden="1">{#N/A,#N/A,TRUE,"preg4";#N/A,#N/A,TRUE,"bazpr2001"}</definedName>
    <definedName name="ljlk" localSheetId="0"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4" hidden="1">{#N/A,#N/A,TRUE,"preg4";#N/A,#N/A,TRUE,"bazpr99"}</definedName>
    <definedName name="ljlk" localSheetId="1" hidden="1">{#N/A,#N/A,TRUE,"preg4";#N/A,#N/A,TRUE,"bazpr99"}</definedName>
    <definedName name="ljlk" localSheetId="2" hidden="1">{#N/A,#N/A,TRUE,"preg4";#N/A,#N/A,TRUE,"bazpr99"}</definedName>
    <definedName name="ljlk" localSheetId="32" hidden="1">{#N/A,#N/A,TRUE,"preg4";#N/A,#N/A,TRUE,"bazpr99"}</definedName>
    <definedName name="ljlk" localSheetId="33" hidden="1">{#N/A,#N/A,TRUE,"preg4";#N/A,#N/A,TRUE,"bazpr99"}</definedName>
    <definedName name="ljlk" localSheetId="34" hidden="1">{#N/A,#N/A,TRUE,"preg4";#N/A,#N/A,TRUE,"bazpr99"}</definedName>
    <definedName name="ljlk" localSheetId="35" hidden="1">{#N/A,#N/A,TRUE,"preg4";#N/A,#N/A,TRUE,"bazpr99"}</definedName>
    <definedName name="ljlk" localSheetId="38" hidden="1">{#N/A,#N/A,TRUE,"preg4";#N/A,#N/A,TRUE,"bazpr99"}</definedName>
    <definedName name="ljlk" localSheetId="3" hidden="1">{#N/A,#N/A,TRUE,"preg4";#N/A,#N/A,TRUE,"bazpr99"}</definedName>
    <definedName name="ljlk" localSheetId="39"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hidden="1">{#N/A,#N/A,TRUE,"preg4";#N/A,#N/A,TRUE,"bazpr99"}</definedName>
    <definedName name="Ljupka" localSheetId="0"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 hidden="1">{#N/A,#N/A,TRUE,"preg4";#N/A,#N/A,TRUE,"bazpr2000"}</definedName>
    <definedName name="Ljupka" localSheetId="2" hidden="1">{#N/A,#N/A,TRUE,"preg4";#N/A,#N/A,TRUE,"bazpr2000"}</definedName>
    <definedName name="Ljupka" localSheetId="32" hidden="1">{#N/A,#N/A,TRUE,"preg4";#N/A,#N/A,TRUE,"bazpr2000"}</definedName>
    <definedName name="Ljupka" localSheetId="33" hidden="1">{#N/A,#N/A,TRUE,"preg4";#N/A,#N/A,TRUE,"bazpr2000"}</definedName>
    <definedName name="Ljupka" localSheetId="34" hidden="1">{#N/A,#N/A,TRUE,"preg4";#N/A,#N/A,TRUE,"bazpr2000"}</definedName>
    <definedName name="Ljupka" localSheetId="35" hidden="1">{#N/A,#N/A,TRUE,"preg4";#N/A,#N/A,TRUE,"bazpr2000"}</definedName>
    <definedName name="Ljupka" localSheetId="38" hidden="1">{#N/A,#N/A,TRUE,"preg4";#N/A,#N/A,TRUE,"bazpr2000"}</definedName>
    <definedName name="Ljupka" localSheetId="3" hidden="1">{#N/A,#N/A,TRUE,"preg4";#N/A,#N/A,TRUE,"bazpr2000"}</definedName>
    <definedName name="Ljupka" localSheetId="39"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hidden="1">{#N/A,#N/A,TRUE,"preg4";#N/A,#N/A,TRUE,"bazpr2000"}</definedName>
    <definedName name="ll" hidden="1">{"Tab1",#N/A,FALSE,"P";"Tab2",#N/A,FALSE,"P"}</definedName>
    <definedName name="lll" hidden="1">{"Riqfin97",#N/A,FALSE,"Tran";"Riqfinpro",#N/A,FALSE,"Tran"}</definedName>
    <definedName name="llll" hidden="1">[46]M!#REF!</definedName>
    <definedName name="lllll" hidden="1">{"Tab1",#N/A,FALSE,"P";"Tab2",#N/A,FALSE,"P"}</definedName>
    <definedName name="llllll" hidden="1">{"Minpmon",#N/A,FALSE,"Monthinput"}</definedName>
    <definedName name="lllllll" hidden="1">{"bop94-99",#N/A,FALSE,"BOP";"bgdp94-99",#N/A,FALSE,"BOPGDP";"exp94-99",#N/A,FALSE,"EXP";"imp94-99",#N/A,FALSE,"IMP";"tt9499",#N/A,FALSE,"TT";"ss94-99",#N/A,FALSE,"SERV";"tran94-99",#N/A,FALSE,"TRAN";"dis95-98",#N/A,FALSE,"DISB";"amor94-99",#N/A,FALSE,"AMOR";"int94-98",#N/A,FALSE,"INT";"debt94-99",#N/A,FALSE,"DEBT"}</definedName>
    <definedName name="lllllllllllllllll" hidden="1">{"Minpmon",#N/A,FALSE,"Monthinput"}</definedName>
    <definedName name="lo" localSheetId="0"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 hidden="1">{#N/A,#N/A,TRUE,"preg4";#N/A,#N/A,TRUE,"bazpr99"}</definedName>
    <definedName name="lo" localSheetId="2" hidden="1">{#N/A,#N/A,TRUE,"preg4";#N/A,#N/A,TRUE,"bazpr99"}</definedName>
    <definedName name="lo" localSheetId="32" hidden="1">{#N/A,#N/A,TRUE,"preg4";#N/A,#N/A,TRUE,"bazpr99"}</definedName>
    <definedName name="lo" localSheetId="33" hidden="1">{#N/A,#N/A,TRUE,"preg4";#N/A,#N/A,TRUE,"bazpr99"}</definedName>
    <definedName name="lo" localSheetId="34" hidden="1">{#N/A,#N/A,TRUE,"preg4";#N/A,#N/A,TRUE,"bazpr99"}</definedName>
    <definedName name="lo" localSheetId="35" hidden="1">{#N/A,#N/A,TRUE,"preg4";#N/A,#N/A,TRUE,"bazpr99"}</definedName>
    <definedName name="lo" localSheetId="38" hidden="1">{#N/A,#N/A,TRUE,"preg4";#N/A,#N/A,TRUE,"bazpr99"}</definedName>
    <definedName name="lo" localSheetId="3" hidden="1">{#N/A,#N/A,TRUE,"preg4";#N/A,#N/A,TRUE,"bazpr99"}</definedName>
    <definedName name="lo" localSheetId="39"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hidden="1">{#N/A,#N/A,TRUE,"preg4";#N/A,#N/A,TRUE,"bazpr99"}</definedName>
    <definedName name="Loan_Amount" localSheetId="0">#REF!</definedName>
    <definedName name="Loan_Amount" localSheetId="9">#REF!</definedName>
    <definedName name="Loan_Amount" localSheetId="10">#REF!</definedName>
    <definedName name="Loan_Amount" localSheetId="11">#REF!</definedName>
    <definedName name="Loan_Amount" localSheetId="12">#REF!</definedName>
    <definedName name="Loan_Amount" localSheetId="13">#REF!</definedName>
    <definedName name="Loan_Amount" localSheetId="14">#REF!</definedName>
    <definedName name="Loan_Amount" localSheetId="1">#REF!</definedName>
    <definedName name="Loan_Amount" localSheetId="32">#REF!</definedName>
    <definedName name="Loan_Amount" localSheetId="33">#REF!</definedName>
    <definedName name="Loan_Amount" localSheetId="34">#REF!</definedName>
    <definedName name="Loan_Amount" localSheetId="35">#REF!</definedName>
    <definedName name="Loan_Amount" localSheetId="36">#REF!</definedName>
    <definedName name="Loan_Amount" localSheetId="37">#REF!</definedName>
    <definedName name="Loan_Amount" localSheetId="3">#REF!</definedName>
    <definedName name="Loan_Amount" localSheetId="39">#REF!</definedName>
    <definedName name="Loan_Amount" localSheetId="4">#REF!</definedName>
    <definedName name="Loan_Amount" localSheetId="5">#REF!</definedName>
    <definedName name="Loan_Amount" localSheetId="6">#REF!</definedName>
    <definedName name="Loan_Amount" localSheetId="7">#REF!</definedName>
    <definedName name="Loan_Amount" localSheetId="8">#REF!</definedName>
    <definedName name="Loan_Amount">#REF!</definedName>
    <definedName name="loan_sector">[32]support!$B$2:$B$15</definedName>
    <definedName name="Loan_Start" localSheetId="0">#REF!</definedName>
    <definedName name="Loan_Start" localSheetId="9">#REF!</definedName>
    <definedName name="Loan_Start" localSheetId="10">#REF!</definedName>
    <definedName name="Loan_Start" localSheetId="11">#REF!</definedName>
    <definedName name="Loan_Start" localSheetId="12">#REF!</definedName>
    <definedName name="Loan_Start" localSheetId="13">#REF!</definedName>
    <definedName name="Loan_Start" localSheetId="14">#REF!</definedName>
    <definedName name="Loan_Start" localSheetId="1">#REF!</definedName>
    <definedName name="Loan_Start" localSheetId="32">#REF!</definedName>
    <definedName name="Loan_Start" localSheetId="33">#REF!</definedName>
    <definedName name="Loan_Start" localSheetId="34">#REF!</definedName>
    <definedName name="Loan_Start" localSheetId="35">#REF!</definedName>
    <definedName name="Loan_Start" localSheetId="36">#REF!</definedName>
    <definedName name="Loan_Start" localSheetId="37">#REF!</definedName>
    <definedName name="Loan_Start" localSheetId="3">#REF!</definedName>
    <definedName name="Loan_Start" localSheetId="39">#REF!</definedName>
    <definedName name="Loan_Start" localSheetId="4">#REF!</definedName>
    <definedName name="Loan_Start" localSheetId="5">#REF!</definedName>
    <definedName name="Loan_Start" localSheetId="6">#REF!</definedName>
    <definedName name="Loan_Start" localSheetId="7">#REF!</definedName>
    <definedName name="Loan_Start" localSheetId="8">#REF!</definedName>
    <definedName name="Loan_Start">#REF!</definedName>
    <definedName name="Loan_Years" localSheetId="0">#REF!</definedName>
    <definedName name="Loan_Years" localSheetId="9">#REF!</definedName>
    <definedName name="Loan_Years" localSheetId="10">#REF!</definedName>
    <definedName name="Loan_Years" localSheetId="11">#REF!</definedName>
    <definedName name="Loan_Years" localSheetId="12">#REF!</definedName>
    <definedName name="Loan_Years" localSheetId="13">#REF!</definedName>
    <definedName name="Loan_Years" localSheetId="14">#REF!</definedName>
    <definedName name="Loan_Years" localSheetId="1">#REF!</definedName>
    <definedName name="Loan_Years" localSheetId="32">#REF!</definedName>
    <definedName name="Loan_Years" localSheetId="33">#REF!</definedName>
    <definedName name="Loan_Years" localSheetId="34">#REF!</definedName>
    <definedName name="Loan_Years" localSheetId="35">#REF!</definedName>
    <definedName name="Loan_Years" localSheetId="36">#REF!</definedName>
    <definedName name="Loan_Years" localSheetId="37">#REF!</definedName>
    <definedName name="Loan_Years" localSheetId="3">#REF!</definedName>
    <definedName name="Loan_Years" localSheetId="39">#REF!</definedName>
    <definedName name="Loan_Years" localSheetId="4">#REF!</definedName>
    <definedName name="Loan_Years" localSheetId="5">#REF!</definedName>
    <definedName name="Loan_Years" localSheetId="6">#REF!</definedName>
    <definedName name="Loan_Years" localSheetId="7">#REF!</definedName>
    <definedName name="Loan_Years" localSheetId="8">#REF!</definedName>
    <definedName name="Loan_Years">#REF!</definedName>
    <definedName name="m" localSheetId="0"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 hidden="1">{#N/A,#N/A,TRUE,"preg4";#N/A,#N/A,TRUE,"bazpr99"}</definedName>
    <definedName name="m" localSheetId="2" hidden="1">{#N/A,#N/A,TRUE,"preg4";#N/A,#N/A,TRUE,"bazpr99"}</definedName>
    <definedName name="m" localSheetId="32" hidden="1">{#N/A,#N/A,TRUE,"preg4";#N/A,#N/A,TRUE,"bazpr99"}</definedName>
    <definedName name="m" localSheetId="33" hidden="1">{#N/A,#N/A,TRUE,"preg4";#N/A,#N/A,TRUE,"bazpr99"}</definedName>
    <definedName name="m" localSheetId="34" hidden="1">{#N/A,#N/A,TRUE,"preg4";#N/A,#N/A,TRUE,"bazpr99"}</definedName>
    <definedName name="m" localSheetId="35" hidden="1">{#N/A,#N/A,TRUE,"preg4";#N/A,#N/A,TRUE,"bazpr99"}</definedName>
    <definedName name="m" localSheetId="38" hidden="1">{#N/A,#N/A,TRUE,"preg4";#N/A,#N/A,TRUE,"bazpr99"}</definedName>
    <definedName name="m" localSheetId="3" hidden="1">{#N/A,#N/A,TRUE,"preg4";#N/A,#N/A,TRUE,"bazpr99"}</definedName>
    <definedName name="m" localSheetId="39"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hidden="1">{#N/A,#N/A,TRUE,"preg4";#N/A,#N/A,TRUE,"bazpr99"}</definedName>
    <definedName name="maja" localSheetId="0" hidden="1">{#N/A,#N/A,TRUE,"preg4";#N/A,#N/A,TRUE,"bazpr2001"}</definedName>
    <definedName name="maja" localSheetId="9" hidden="1">{#N/A,#N/A,TRUE,"preg4";#N/A,#N/A,TRUE,"bazpr2001"}</definedName>
    <definedName name="maja" localSheetId="10" hidden="1">{#N/A,#N/A,TRUE,"preg4";#N/A,#N/A,TRUE,"bazpr2001"}</definedName>
    <definedName name="maja" localSheetId="11" hidden="1">{#N/A,#N/A,TRUE,"preg4";#N/A,#N/A,TRUE,"bazpr2001"}</definedName>
    <definedName name="maja" localSheetId="12" hidden="1">{#N/A,#N/A,TRUE,"preg4";#N/A,#N/A,TRUE,"bazpr2001"}</definedName>
    <definedName name="maja" localSheetId="13" hidden="1">{#N/A,#N/A,TRUE,"preg4";#N/A,#N/A,TRUE,"bazpr2001"}</definedName>
    <definedName name="maja" localSheetId="14" hidden="1">{#N/A,#N/A,TRUE,"preg4";#N/A,#N/A,TRUE,"bazpr2001"}</definedName>
    <definedName name="maja" localSheetId="1" hidden="1">{#N/A,#N/A,TRUE,"preg4";#N/A,#N/A,TRUE,"bazpr2001"}</definedName>
    <definedName name="maja" localSheetId="2" hidden="1">{#N/A,#N/A,TRUE,"preg4";#N/A,#N/A,TRUE,"bazpr2001"}</definedName>
    <definedName name="maja" localSheetId="32" hidden="1">{#N/A,#N/A,TRUE,"preg4";#N/A,#N/A,TRUE,"bazpr2001"}</definedName>
    <definedName name="maja" localSheetId="33" hidden="1">{#N/A,#N/A,TRUE,"preg4";#N/A,#N/A,TRUE,"bazpr2001"}</definedName>
    <definedName name="maja" localSheetId="34" hidden="1">{#N/A,#N/A,TRUE,"preg4";#N/A,#N/A,TRUE,"bazpr2001"}</definedName>
    <definedName name="maja" localSheetId="35" hidden="1">{#N/A,#N/A,TRUE,"preg4";#N/A,#N/A,TRUE,"bazpr2001"}</definedName>
    <definedName name="maja" localSheetId="38" hidden="1">{#N/A,#N/A,TRUE,"preg4";#N/A,#N/A,TRUE,"bazpr2001"}</definedName>
    <definedName name="maja" localSheetId="3" hidden="1">{#N/A,#N/A,TRUE,"preg4";#N/A,#N/A,TRUE,"bazpr2001"}</definedName>
    <definedName name="maja" localSheetId="39" hidden="1">{#N/A,#N/A,TRUE,"preg4";#N/A,#N/A,TRUE,"bazpr2001"}</definedName>
    <definedName name="maja" localSheetId="4" hidden="1">{#N/A,#N/A,TRUE,"preg4";#N/A,#N/A,TRUE,"bazpr2001"}</definedName>
    <definedName name="maja" localSheetId="5" hidden="1">{#N/A,#N/A,TRUE,"preg4";#N/A,#N/A,TRUE,"bazpr2001"}</definedName>
    <definedName name="maja" localSheetId="6" hidden="1">{#N/A,#N/A,TRUE,"preg4";#N/A,#N/A,TRUE,"bazpr2001"}</definedName>
    <definedName name="maja" localSheetId="7" hidden="1">{#N/A,#N/A,TRUE,"preg4";#N/A,#N/A,TRUE,"bazpr2001"}</definedName>
    <definedName name="maja" localSheetId="8" hidden="1">{#N/A,#N/A,TRUE,"preg4";#N/A,#N/A,TRUE,"bazpr2001"}</definedName>
    <definedName name="maja" hidden="1">{#N/A,#N/A,TRUE,"preg4";#N/A,#N/A,TRUE,"bazpr2001"}</definedName>
    <definedName name="majadrvzavnizapisi" localSheetId="0"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 hidden="1">{#N/A,#N/A,TRUE,"preg4";#N/A,#N/A,TRUE,"bazpr99"}</definedName>
    <definedName name="majadrvzavnizapisi" localSheetId="2" hidden="1">{#N/A,#N/A,TRUE,"preg4";#N/A,#N/A,TRUE,"bazpr99"}</definedName>
    <definedName name="majadrvzavnizapisi" localSheetId="32" hidden="1">{#N/A,#N/A,TRUE,"preg4";#N/A,#N/A,TRUE,"bazpr99"}</definedName>
    <definedName name="majadrvzavnizapisi" localSheetId="33" hidden="1">{#N/A,#N/A,TRUE,"preg4";#N/A,#N/A,TRUE,"bazpr99"}</definedName>
    <definedName name="majadrvzavnizapisi" localSheetId="34" hidden="1">{#N/A,#N/A,TRUE,"preg4";#N/A,#N/A,TRUE,"bazpr99"}</definedName>
    <definedName name="majadrvzavnizapisi" localSheetId="35" hidden="1">{#N/A,#N/A,TRUE,"preg4";#N/A,#N/A,TRUE,"bazpr99"}</definedName>
    <definedName name="majadrvzavnizapisi" localSheetId="38" hidden="1">{#N/A,#N/A,TRUE,"preg4";#N/A,#N/A,TRUE,"bazpr99"}</definedName>
    <definedName name="majadrvzavnizapisi" localSheetId="3" hidden="1">{#N/A,#N/A,TRUE,"preg4";#N/A,#N/A,TRUE,"bazpr99"}</definedName>
    <definedName name="majadrvzavnizapisi" localSheetId="39"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hidden="1">{#N/A,#N/A,TRUE,"preg4";#N/A,#N/A,TRUE,"bazpr99"}</definedName>
    <definedName name="majahjyg" localSheetId="0" hidden="1">{#N/A,#N/A,TRUE,"preg4";#N/A,#N/A,TRUE,"bazpr2001"}</definedName>
    <definedName name="majahjyg" localSheetId="9" hidden="1">{#N/A,#N/A,TRUE,"preg4";#N/A,#N/A,TRUE,"bazpr2001"}</definedName>
    <definedName name="majahjyg" localSheetId="10" hidden="1">{#N/A,#N/A,TRUE,"preg4";#N/A,#N/A,TRUE,"bazpr2001"}</definedName>
    <definedName name="majahjyg" localSheetId="11" hidden="1">{#N/A,#N/A,TRUE,"preg4";#N/A,#N/A,TRUE,"bazpr2001"}</definedName>
    <definedName name="majahjyg" localSheetId="12" hidden="1">{#N/A,#N/A,TRUE,"preg4";#N/A,#N/A,TRUE,"bazpr2001"}</definedName>
    <definedName name="majahjyg" localSheetId="13" hidden="1">{#N/A,#N/A,TRUE,"preg4";#N/A,#N/A,TRUE,"bazpr2001"}</definedName>
    <definedName name="majahjyg" localSheetId="14" hidden="1">{#N/A,#N/A,TRUE,"preg4";#N/A,#N/A,TRUE,"bazpr2001"}</definedName>
    <definedName name="majahjyg" localSheetId="1" hidden="1">{#N/A,#N/A,TRUE,"preg4";#N/A,#N/A,TRUE,"bazpr2001"}</definedName>
    <definedName name="majahjyg" localSheetId="32" hidden="1">{#N/A,#N/A,TRUE,"preg4";#N/A,#N/A,TRUE,"bazpr2001"}</definedName>
    <definedName name="majahjyg" localSheetId="33" hidden="1">{#N/A,#N/A,TRUE,"preg4";#N/A,#N/A,TRUE,"bazpr2001"}</definedName>
    <definedName name="majahjyg" localSheetId="34" hidden="1">{#N/A,#N/A,TRUE,"preg4";#N/A,#N/A,TRUE,"bazpr2001"}</definedName>
    <definedName name="majahjyg" localSheetId="35" hidden="1">{#N/A,#N/A,TRUE,"preg4";#N/A,#N/A,TRUE,"bazpr2001"}</definedName>
    <definedName name="majahjyg" localSheetId="3" hidden="1">{#N/A,#N/A,TRUE,"preg4";#N/A,#N/A,TRUE,"bazpr2001"}</definedName>
    <definedName name="majahjyg" localSheetId="4" hidden="1">{#N/A,#N/A,TRUE,"preg4";#N/A,#N/A,TRUE,"bazpr2001"}</definedName>
    <definedName name="majahjyg" localSheetId="5" hidden="1">{#N/A,#N/A,TRUE,"preg4";#N/A,#N/A,TRUE,"bazpr2001"}</definedName>
    <definedName name="majahjyg" localSheetId="6" hidden="1">{#N/A,#N/A,TRUE,"preg4";#N/A,#N/A,TRUE,"bazpr2001"}</definedName>
    <definedName name="majahjyg" localSheetId="7" hidden="1">{#N/A,#N/A,TRUE,"preg4";#N/A,#N/A,TRUE,"bazpr2001"}</definedName>
    <definedName name="majahjyg" localSheetId="8" hidden="1">{#N/A,#N/A,TRUE,"preg4";#N/A,#N/A,TRUE,"bazpr2001"}</definedName>
    <definedName name="majahjyg" hidden="1">{#N/A,#N/A,TRUE,"preg4";#N/A,#N/A,TRUE,"bazpr2001"}</definedName>
    <definedName name="majamaja" localSheetId="0"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 hidden="1">{#N/A,#N/A,TRUE,"preg4";#N/A,#N/A,TRUE,"bazpr99"}</definedName>
    <definedName name="majamaja" localSheetId="2" hidden="1">{#N/A,#N/A,TRUE,"preg4";#N/A,#N/A,TRUE,"bazpr99"}</definedName>
    <definedName name="majamaja" localSheetId="32" hidden="1">{#N/A,#N/A,TRUE,"preg4";#N/A,#N/A,TRUE,"bazpr99"}</definedName>
    <definedName name="majamaja" localSheetId="33" hidden="1">{#N/A,#N/A,TRUE,"preg4";#N/A,#N/A,TRUE,"bazpr99"}</definedName>
    <definedName name="majamaja" localSheetId="34" hidden="1">{#N/A,#N/A,TRUE,"preg4";#N/A,#N/A,TRUE,"bazpr99"}</definedName>
    <definedName name="majamaja" localSheetId="35" hidden="1">{#N/A,#N/A,TRUE,"preg4";#N/A,#N/A,TRUE,"bazpr99"}</definedName>
    <definedName name="majamaja" localSheetId="38" hidden="1">{#N/A,#N/A,TRUE,"preg4";#N/A,#N/A,TRUE,"bazpr99"}</definedName>
    <definedName name="majamaja" localSheetId="3" hidden="1">{#N/A,#N/A,TRUE,"preg4";#N/A,#N/A,TRUE,"bazpr99"}</definedName>
    <definedName name="majamaja" localSheetId="39"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hidden="1">{#N/A,#N/A,TRUE,"preg4";#N/A,#N/A,TRUE,"bazpr99"}</definedName>
    <definedName name="MAKJFKSLADJV" localSheetId="0"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4" hidden="1">{#N/A,#N/A,TRUE,"preg4";#N/A,#N/A,TRUE,"bazpr99"}</definedName>
    <definedName name="MAKJFKSLADJV" localSheetId="1" hidden="1">{#N/A,#N/A,TRUE,"preg4";#N/A,#N/A,TRUE,"bazpr99"}</definedName>
    <definedName name="MAKJFKSLADJV" localSheetId="2" hidden="1">{#N/A,#N/A,TRUE,"preg4";#N/A,#N/A,TRUE,"bazpr99"}</definedName>
    <definedName name="MAKJFKSLADJV" localSheetId="32" hidden="1">{#N/A,#N/A,TRUE,"preg4";#N/A,#N/A,TRUE,"bazpr99"}</definedName>
    <definedName name="MAKJFKSLADJV" localSheetId="33" hidden="1">{#N/A,#N/A,TRUE,"preg4";#N/A,#N/A,TRUE,"bazpr99"}</definedName>
    <definedName name="MAKJFKSLADJV" localSheetId="34" hidden="1">{#N/A,#N/A,TRUE,"preg4";#N/A,#N/A,TRUE,"bazpr99"}</definedName>
    <definedName name="MAKJFKSLADJV" localSheetId="35" hidden="1">{#N/A,#N/A,TRUE,"preg4";#N/A,#N/A,TRUE,"bazpr99"}</definedName>
    <definedName name="MAKJFKSLADJV" localSheetId="38" hidden="1">{#N/A,#N/A,TRUE,"preg4";#N/A,#N/A,TRUE,"bazpr99"}</definedName>
    <definedName name="MAKJFKSLADJV" localSheetId="3" hidden="1">{#N/A,#N/A,TRUE,"preg4";#N/A,#N/A,TRUE,"bazpr99"}</definedName>
    <definedName name="MAKJFKSLADJV" localSheetId="39"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hidden="1">{#N/A,#N/A,TRUE,"preg4";#N/A,#N/A,TRUE,"bazpr99"}</definedName>
    <definedName name="MARKETS" hidden="1">{#N/A,#N/A,FALSE,"CB";#N/A,#N/A,FALSE,"CMB";#N/A,#N/A,FALSE,"NBFI"}</definedName>
    <definedName name="maskjcias" localSheetId="0"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4" hidden="1">{#N/A,#N/A,TRUE,"preg4";#N/A,#N/A,TRUE,"bazpr2001"}</definedName>
    <definedName name="maskjcias" localSheetId="1" hidden="1">{#N/A,#N/A,TRUE,"preg4";#N/A,#N/A,TRUE,"bazpr2001"}</definedName>
    <definedName name="maskjcias" localSheetId="2" hidden="1">{#N/A,#N/A,TRUE,"preg4";#N/A,#N/A,TRUE,"bazpr2001"}</definedName>
    <definedName name="maskjcias" localSheetId="32" hidden="1">{#N/A,#N/A,TRUE,"preg4";#N/A,#N/A,TRUE,"bazpr2001"}</definedName>
    <definedName name="maskjcias" localSheetId="33" hidden="1">{#N/A,#N/A,TRUE,"preg4";#N/A,#N/A,TRUE,"bazpr2001"}</definedName>
    <definedName name="maskjcias" localSheetId="34" hidden="1">{#N/A,#N/A,TRUE,"preg4";#N/A,#N/A,TRUE,"bazpr2001"}</definedName>
    <definedName name="maskjcias" localSheetId="35" hidden="1">{#N/A,#N/A,TRUE,"preg4";#N/A,#N/A,TRUE,"bazpr2001"}</definedName>
    <definedName name="maskjcias" localSheetId="38" hidden="1">{#N/A,#N/A,TRUE,"preg4";#N/A,#N/A,TRUE,"bazpr2001"}</definedName>
    <definedName name="maskjcias" localSheetId="3" hidden="1">{#N/A,#N/A,TRUE,"preg4";#N/A,#N/A,TRUE,"bazpr2001"}</definedName>
    <definedName name="maskjcias" localSheetId="39"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hidden="1">{#N/A,#N/A,TRUE,"preg4";#N/A,#N/A,TRUE,"bazpr2001"}</definedName>
    <definedName name="men." localSheetId="0"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 hidden="1">{#N/A,#N/A,TRUE,"preg4";#N/A,#N/A,TRUE,"bazpr99"}</definedName>
    <definedName name="men." localSheetId="2" hidden="1">{#N/A,#N/A,TRUE,"preg4";#N/A,#N/A,TRUE,"bazpr99"}</definedName>
    <definedName name="men." localSheetId="32" hidden="1">{#N/A,#N/A,TRUE,"preg4";#N/A,#N/A,TRUE,"bazpr99"}</definedName>
    <definedName name="men." localSheetId="33" hidden="1">{#N/A,#N/A,TRUE,"preg4";#N/A,#N/A,TRUE,"bazpr99"}</definedName>
    <definedName name="men." localSheetId="34" hidden="1">{#N/A,#N/A,TRUE,"preg4";#N/A,#N/A,TRUE,"bazpr99"}</definedName>
    <definedName name="men." localSheetId="35" hidden="1">{#N/A,#N/A,TRUE,"preg4";#N/A,#N/A,TRUE,"bazpr99"}</definedName>
    <definedName name="men." localSheetId="38" hidden="1">{#N/A,#N/A,TRUE,"preg4";#N/A,#N/A,TRUE,"bazpr99"}</definedName>
    <definedName name="men." localSheetId="3" hidden="1">{#N/A,#N/A,TRUE,"preg4";#N/A,#N/A,TRUE,"bazpr99"}</definedName>
    <definedName name="men." localSheetId="39"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hidden="1">{#N/A,#N/A,TRUE,"preg4";#N/A,#N/A,TRUE,"bazpr99"}</definedName>
    <definedName name="merww" localSheetId="0"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 hidden="1">{#N/A,#N/A,TRUE,"preg4";#N/A,#N/A,TRUE,"bazpr99"}</definedName>
    <definedName name="merww" localSheetId="2" hidden="1">{#N/A,#N/A,TRUE,"preg4";#N/A,#N/A,TRUE,"bazpr99"}</definedName>
    <definedName name="merww" localSheetId="32" hidden="1">{#N/A,#N/A,TRUE,"preg4";#N/A,#N/A,TRUE,"bazpr99"}</definedName>
    <definedName name="merww" localSheetId="33" hidden="1">{#N/A,#N/A,TRUE,"preg4";#N/A,#N/A,TRUE,"bazpr99"}</definedName>
    <definedName name="merww" localSheetId="34" hidden="1">{#N/A,#N/A,TRUE,"preg4";#N/A,#N/A,TRUE,"bazpr99"}</definedName>
    <definedName name="merww" localSheetId="35" hidden="1">{#N/A,#N/A,TRUE,"preg4";#N/A,#N/A,TRUE,"bazpr99"}</definedName>
    <definedName name="merww" localSheetId="38" hidden="1">{#N/A,#N/A,TRUE,"preg4";#N/A,#N/A,TRUE,"bazpr99"}</definedName>
    <definedName name="merww" localSheetId="3" hidden="1">{#N/A,#N/A,TRUE,"preg4";#N/A,#N/A,TRUE,"bazpr99"}</definedName>
    <definedName name="merww" localSheetId="39"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hidden="1">{#N/A,#N/A,TRUE,"preg4";#N/A,#N/A,TRUE,"bazpr99"}</definedName>
    <definedName name="mi" localSheetId="0"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 hidden="1">{#N/A,#N/A,TRUE,"preg4";#N/A,#N/A,TRUE,"bazpr2001"}</definedName>
    <definedName name="mi" localSheetId="2" hidden="1">{#N/A,#N/A,TRUE,"preg4";#N/A,#N/A,TRUE,"bazpr2001"}</definedName>
    <definedName name="mi" localSheetId="32" hidden="1">{#N/A,#N/A,TRUE,"preg4";#N/A,#N/A,TRUE,"bazpr2001"}</definedName>
    <definedName name="mi" localSheetId="33" hidden="1">{#N/A,#N/A,TRUE,"preg4";#N/A,#N/A,TRUE,"bazpr2001"}</definedName>
    <definedName name="mi" localSheetId="34" hidden="1">{#N/A,#N/A,TRUE,"preg4";#N/A,#N/A,TRUE,"bazpr2001"}</definedName>
    <definedName name="mi" localSheetId="35" hidden="1">{#N/A,#N/A,TRUE,"preg4";#N/A,#N/A,TRUE,"bazpr2001"}</definedName>
    <definedName name="mi" localSheetId="38" hidden="1">{#N/A,#N/A,TRUE,"preg4";#N/A,#N/A,TRUE,"bazpr2001"}</definedName>
    <definedName name="mi" localSheetId="3" hidden="1">{#N/A,#N/A,TRUE,"preg4";#N/A,#N/A,TRUE,"bazpr2001"}</definedName>
    <definedName name="mi" localSheetId="39"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hidden="1">{#N/A,#N/A,TRUE,"preg4";#N/A,#N/A,TRUE,"bazpr2001"}</definedName>
    <definedName name="mj" localSheetId="0"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 hidden="1">{#N/A,#N/A,TRUE,"preg4";#N/A,#N/A,TRUE,"bazpr99"}</definedName>
    <definedName name="mj" localSheetId="2" hidden="1">{#N/A,#N/A,TRUE,"preg4";#N/A,#N/A,TRUE,"bazpr99"}</definedName>
    <definedName name="mj" localSheetId="32" hidden="1">{#N/A,#N/A,TRUE,"preg4";#N/A,#N/A,TRUE,"bazpr99"}</definedName>
    <definedName name="mj" localSheetId="33" hidden="1">{#N/A,#N/A,TRUE,"preg4";#N/A,#N/A,TRUE,"bazpr99"}</definedName>
    <definedName name="mj" localSheetId="34" hidden="1">{#N/A,#N/A,TRUE,"preg4";#N/A,#N/A,TRUE,"bazpr99"}</definedName>
    <definedName name="mj" localSheetId="35" hidden="1">{#N/A,#N/A,TRUE,"preg4";#N/A,#N/A,TRUE,"bazpr99"}</definedName>
    <definedName name="mj" localSheetId="38" hidden="1">{#N/A,#N/A,TRUE,"preg4";#N/A,#N/A,TRUE,"bazpr99"}</definedName>
    <definedName name="mj" localSheetId="3" hidden="1">{#N/A,#N/A,TRUE,"preg4";#N/A,#N/A,TRUE,"bazpr99"}</definedName>
    <definedName name="mj" localSheetId="39"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hidden="1">{#N/A,#N/A,TRUE,"preg4";#N/A,#N/A,TRUE,"bazpr99"}</definedName>
    <definedName name="mja" localSheetId="0"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 hidden="1">{#N/A,#N/A,TRUE,"preg4";#N/A,#N/A,TRUE,"bazpr99"}</definedName>
    <definedName name="mja" localSheetId="2" hidden="1">{#N/A,#N/A,TRUE,"preg4";#N/A,#N/A,TRUE,"bazpr99"}</definedName>
    <definedName name="mja" localSheetId="32" hidden="1">{#N/A,#N/A,TRUE,"preg4";#N/A,#N/A,TRUE,"bazpr99"}</definedName>
    <definedName name="mja" localSheetId="33" hidden="1">{#N/A,#N/A,TRUE,"preg4";#N/A,#N/A,TRUE,"bazpr99"}</definedName>
    <definedName name="mja" localSheetId="34" hidden="1">{#N/A,#N/A,TRUE,"preg4";#N/A,#N/A,TRUE,"bazpr99"}</definedName>
    <definedName name="mja" localSheetId="35" hidden="1">{#N/A,#N/A,TRUE,"preg4";#N/A,#N/A,TRUE,"bazpr99"}</definedName>
    <definedName name="mja" localSheetId="38" hidden="1">{#N/A,#N/A,TRUE,"preg4";#N/A,#N/A,TRUE,"bazpr99"}</definedName>
    <definedName name="mja" localSheetId="3" hidden="1">{#N/A,#N/A,TRUE,"preg4";#N/A,#N/A,TRUE,"bazpr99"}</definedName>
    <definedName name="mja" localSheetId="39"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hidden="1">{#N/A,#N/A,TRUE,"preg4";#N/A,#N/A,TRUE,"bazpr99"}</definedName>
    <definedName name="mjata" localSheetId="0"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 hidden="1">{#N/A,#N/A,TRUE,"preg4";#N/A,#N/A,TRUE,"bazpr2001"}</definedName>
    <definedName name="mjata" localSheetId="2" hidden="1">{#N/A,#N/A,TRUE,"preg4";#N/A,#N/A,TRUE,"bazpr2001"}</definedName>
    <definedName name="mjata" localSheetId="32" hidden="1">{#N/A,#N/A,TRUE,"preg4";#N/A,#N/A,TRUE,"bazpr2001"}</definedName>
    <definedName name="mjata" localSheetId="33" hidden="1">{#N/A,#N/A,TRUE,"preg4";#N/A,#N/A,TRUE,"bazpr2001"}</definedName>
    <definedName name="mjata" localSheetId="34" hidden="1">{#N/A,#N/A,TRUE,"preg4";#N/A,#N/A,TRUE,"bazpr2001"}</definedName>
    <definedName name="mjata" localSheetId="35" hidden="1">{#N/A,#N/A,TRUE,"preg4";#N/A,#N/A,TRUE,"bazpr2001"}</definedName>
    <definedName name="mjata" localSheetId="38" hidden="1">{#N/A,#N/A,TRUE,"preg4";#N/A,#N/A,TRUE,"bazpr2001"}</definedName>
    <definedName name="mjata" localSheetId="3" hidden="1">{#N/A,#N/A,TRUE,"preg4";#N/A,#N/A,TRUE,"bazpr2001"}</definedName>
    <definedName name="mjata" localSheetId="39"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hidden="1">{#N/A,#N/A,TRUE,"preg4";#N/A,#N/A,TRUE,"bazpr2001"}</definedName>
    <definedName name="mjhgdcb" localSheetId="0"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 hidden="1">{#N/A,#N/A,TRUE,"preg4";#N/A,#N/A,TRUE,"bazpr99"}</definedName>
    <definedName name="mjhgdcb" localSheetId="2" hidden="1">{#N/A,#N/A,TRUE,"preg4";#N/A,#N/A,TRUE,"bazpr99"}</definedName>
    <definedName name="mjhgdcb" localSheetId="32" hidden="1">{#N/A,#N/A,TRUE,"preg4";#N/A,#N/A,TRUE,"bazpr99"}</definedName>
    <definedName name="mjhgdcb" localSheetId="33" hidden="1">{#N/A,#N/A,TRUE,"preg4";#N/A,#N/A,TRUE,"bazpr99"}</definedName>
    <definedName name="mjhgdcb" localSheetId="34" hidden="1">{#N/A,#N/A,TRUE,"preg4";#N/A,#N/A,TRUE,"bazpr99"}</definedName>
    <definedName name="mjhgdcb" localSheetId="35" hidden="1">{#N/A,#N/A,TRUE,"preg4";#N/A,#N/A,TRUE,"bazpr99"}</definedName>
    <definedName name="mjhgdcb" localSheetId="38" hidden="1">{#N/A,#N/A,TRUE,"preg4";#N/A,#N/A,TRUE,"bazpr99"}</definedName>
    <definedName name="mjhgdcb" localSheetId="3" hidden="1">{#N/A,#N/A,TRUE,"preg4";#N/A,#N/A,TRUE,"bazpr99"}</definedName>
    <definedName name="mjhgdcb" localSheetId="39"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hidden="1">{#N/A,#N/A,TRUE,"preg4";#N/A,#N/A,TRUE,"bazpr99"}</definedName>
    <definedName name="mju" localSheetId="0"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 hidden="1">{#N/A,#N/A,TRUE,"preg4";#N/A,#N/A,TRUE,"bazpr2001"}</definedName>
    <definedName name="mju" localSheetId="2" hidden="1">{#N/A,#N/A,TRUE,"preg4";#N/A,#N/A,TRUE,"bazpr2001"}</definedName>
    <definedName name="mju" localSheetId="32" hidden="1">{#N/A,#N/A,TRUE,"preg4";#N/A,#N/A,TRUE,"bazpr2001"}</definedName>
    <definedName name="mju" localSheetId="33" hidden="1">{#N/A,#N/A,TRUE,"preg4";#N/A,#N/A,TRUE,"bazpr2001"}</definedName>
    <definedName name="mju" localSheetId="34" hidden="1">{#N/A,#N/A,TRUE,"preg4";#N/A,#N/A,TRUE,"bazpr2001"}</definedName>
    <definedName name="mju" localSheetId="35" hidden="1">{#N/A,#N/A,TRUE,"preg4";#N/A,#N/A,TRUE,"bazpr2001"}</definedName>
    <definedName name="mju" localSheetId="38" hidden="1">{#N/A,#N/A,TRUE,"preg4";#N/A,#N/A,TRUE,"bazpr2001"}</definedName>
    <definedName name="mju" localSheetId="3" hidden="1">{#N/A,#N/A,TRUE,"preg4";#N/A,#N/A,TRUE,"bazpr2001"}</definedName>
    <definedName name="mju" localSheetId="39"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hidden="1">{#N/A,#N/A,TRUE,"preg4";#N/A,#N/A,TRUE,"bazpr2001"}</definedName>
    <definedName name="mk" localSheetId="0"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 hidden="1">{#N/A,#N/A,TRUE,"preg4";#N/A,#N/A,TRUE,"bazpr2001"}</definedName>
    <definedName name="mk" localSheetId="2" hidden="1">{#N/A,#N/A,TRUE,"preg4";#N/A,#N/A,TRUE,"bazpr2001"}</definedName>
    <definedName name="mk" localSheetId="32" hidden="1">{#N/A,#N/A,TRUE,"preg4";#N/A,#N/A,TRUE,"bazpr2001"}</definedName>
    <definedName name="mk" localSheetId="33" hidden="1">{#N/A,#N/A,TRUE,"preg4";#N/A,#N/A,TRUE,"bazpr2001"}</definedName>
    <definedName name="mk" localSheetId="34" hidden="1">{#N/A,#N/A,TRUE,"preg4";#N/A,#N/A,TRUE,"bazpr2001"}</definedName>
    <definedName name="mk" localSheetId="35" hidden="1">{#N/A,#N/A,TRUE,"preg4";#N/A,#N/A,TRUE,"bazpr2001"}</definedName>
    <definedName name="mk" localSheetId="38" hidden="1">{#N/A,#N/A,TRUE,"preg4";#N/A,#N/A,TRUE,"bazpr2001"}</definedName>
    <definedName name="mk" localSheetId="3" hidden="1">{#N/A,#N/A,TRUE,"preg4";#N/A,#N/A,TRUE,"bazpr2001"}</definedName>
    <definedName name="mk" localSheetId="39"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hidden="1">{#N/A,#N/A,TRUE,"preg4";#N/A,#N/A,TRUE,"bazpr2001"}</definedName>
    <definedName name="mka" localSheetId="0" hidden="1">{#N/A,#N/A,TRUE,"preg4";#N/A,#N/A,TRUE,"bazpr2001"}</definedName>
    <definedName name="mka" localSheetId="9" hidden="1">{#N/A,#N/A,TRUE,"preg4";#N/A,#N/A,TRUE,"bazpr2001"}</definedName>
    <definedName name="mka" localSheetId="10" hidden="1">{#N/A,#N/A,TRUE,"preg4";#N/A,#N/A,TRUE,"bazpr2001"}</definedName>
    <definedName name="mka" localSheetId="11" hidden="1">{#N/A,#N/A,TRUE,"preg4";#N/A,#N/A,TRUE,"bazpr2001"}</definedName>
    <definedName name="mka" localSheetId="12" hidden="1">{#N/A,#N/A,TRUE,"preg4";#N/A,#N/A,TRUE,"bazpr2001"}</definedName>
    <definedName name="mka" localSheetId="13" hidden="1">{#N/A,#N/A,TRUE,"preg4";#N/A,#N/A,TRUE,"bazpr2001"}</definedName>
    <definedName name="mka" localSheetId="14" hidden="1">{#N/A,#N/A,TRUE,"preg4";#N/A,#N/A,TRUE,"bazpr2001"}</definedName>
    <definedName name="mka" localSheetId="1" hidden="1">{#N/A,#N/A,TRUE,"preg4";#N/A,#N/A,TRUE,"bazpr2001"}</definedName>
    <definedName name="mka" localSheetId="2" hidden="1">{#N/A,#N/A,TRUE,"preg4";#N/A,#N/A,TRUE,"bazpr2001"}</definedName>
    <definedName name="mka" localSheetId="32" hidden="1">{#N/A,#N/A,TRUE,"preg4";#N/A,#N/A,TRUE,"bazpr2001"}</definedName>
    <definedName name="mka" localSheetId="33" hidden="1">{#N/A,#N/A,TRUE,"preg4";#N/A,#N/A,TRUE,"bazpr2001"}</definedName>
    <definedName name="mka" localSheetId="34" hidden="1">{#N/A,#N/A,TRUE,"preg4";#N/A,#N/A,TRUE,"bazpr2001"}</definedName>
    <definedName name="mka" localSheetId="35" hidden="1">{#N/A,#N/A,TRUE,"preg4";#N/A,#N/A,TRUE,"bazpr2001"}</definedName>
    <definedName name="mka" localSheetId="38" hidden="1">{#N/A,#N/A,TRUE,"preg4";#N/A,#N/A,TRUE,"bazpr2001"}</definedName>
    <definedName name="mka" localSheetId="3" hidden="1">{#N/A,#N/A,TRUE,"preg4";#N/A,#N/A,TRUE,"bazpr2001"}</definedName>
    <definedName name="mka" localSheetId="39" hidden="1">{#N/A,#N/A,TRUE,"preg4";#N/A,#N/A,TRUE,"bazpr2001"}</definedName>
    <definedName name="mka" localSheetId="4" hidden="1">{#N/A,#N/A,TRUE,"preg4";#N/A,#N/A,TRUE,"bazpr2001"}</definedName>
    <definedName name="mka" localSheetId="5" hidden="1">{#N/A,#N/A,TRUE,"preg4";#N/A,#N/A,TRUE,"bazpr2001"}</definedName>
    <definedName name="mka" localSheetId="6" hidden="1">{#N/A,#N/A,TRUE,"preg4";#N/A,#N/A,TRUE,"bazpr2001"}</definedName>
    <definedName name="mka" localSheetId="7" hidden="1">{#N/A,#N/A,TRUE,"preg4";#N/A,#N/A,TRUE,"bazpr2001"}</definedName>
    <definedName name="mka" localSheetId="8" hidden="1">{#N/A,#N/A,TRUE,"preg4";#N/A,#N/A,TRUE,"bazpr2001"}</definedName>
    <definedName name="mka" hidden="1">{#N/A,#N/A,TRUE,"preg4";#N/A,#N/A,TRUE,"bazpr2001"}</definedName>
    <definedName name="mkij" localSheetId="0"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 hidden="1">{#N/A,#N/A,TRUE,"preg4";#N/A,#N/A,TRUE,"bazpr2000"}</definedName>
    <definedName name="mkij" localSheetId="2" hidden="1">{#N/A,#N/A,TRUE,"preg4";#N/A,#N/A,TRUE,"bazpr2000"}</definedName>
    <definedName name="mkij" localSheetId="32" hidden="1">{#N/A,#N/A,TRUE,"preg4";#N/A,#N/A,TRUE,"bazpr2000"}</definedName>
    <definedName name="mkij" localSheetId="33" hidden="1">{#N/A,#N/A,TRUE,"preg4";#N/A,#N/A,TRUE,"bazpr2000"}</definedName>
    <definedName name="mkij" localSheetId="34" hidden="1">{#N/A,#N/A,TRUE,"preg4";#N/A,#N/A,TRUE,"bazpr2000"}</definedName>
    <definedName name="mkij" localSheetId="35" hidden="1">{#N/A,#N/A,TRUE,"preg4";#N/A,#N/A,TRUE,"bazpr2000"}</definedName>
    <definedName name="mkij" localSheetId="38" hidden="1">{#N/A,#N/A,TRUE,"preg4";#N/A,#N/A,TRUE,"bazpr2000"}</definedName>
    <definedName name="mkij" localSheetId="3" hidden="1">{#N/A,#N/A,TRUE,"preg4";#N/A,#N/A,TRUE,"bazpr2000"}</definedName>
    <definedName name="mkij" localSheetId="39"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hidden="1">{#N/A,#N/A,TRUE,"preg4";#N/A,#N/A,TRUE,"bazpr2000"}</definedName>
    <definedName name="mkiuh" localSheetId="0"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 hidden="1">{#N/A,#N/A,TRUE,"preg4";#N/A,#N/A,TRUE,"bazpr2000"}</definedName>
    <definedName name="mkiuh" localSheetId="2" hidden="1">{#N/A,#N/A,TRUE,"preg4";#N/A,#N/A,TRUE,"bazpr2000"}</definedName>
    <definedName name="mkiuh" localSheetId="32" hidden="1">{#N/A,#N/A,TRUE,"preg4";#N/A,#N/A,TRUE,"bazpr2000"}</definedName>
    <definedName name="mkiuh" localSheetId="33" hidden="1">{#N/A,#N/A,TRUE,"preg4";#N/A,#N/A,TRUE,"bazpr2000"}</definedName>
    <definedName name="mkiuh" localSheetId="34" hidden="1">{#N/A,#N/A,TRUE,"preg4";#N/A,#N/A,TRUE,"bazpr2000"}</definedName>
    <definedName name="mkiuh" localSheetId="35" hidden="1">{#N/A,#N/A,TRUE,"preg4";#N/A,#N/A,TRUE,"bazpr2000"}</definedName>
    <definedName name="mkiuh" localSheetId="38" hidden="1">{#N/A,#N/A,TRUE,"preg4";#N/A,#N/A,TRUE,"bazpr2000"}</definedName>
    <definedName name="mkiuh" localSheetId="3" hidden="1">{#N/A,#N/A,TRUE,"preg4";#N/A,#N/A,TRUE,"bazpr2000"}</definedName>
    <definedName name="mkiuh" localSheetId="39"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hidden="1">{#N/A,#N/A,TRUE,"preg4";#N/A,#N/A,TRUE,"bazpr2000"}</definedName>
    <definedName name="mkiut" localSheetId="0"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 hidden="1">{#N/A,#N/A,TRUE,"preg4";#N/A,#N/A,TRUE,"bazpr99"}</definedName>
    <definedName name="mkiut" localSheetId="2" hidden="1">{#N/A,#N/A,TRUE,"preg4";#N/A,#N/A,TRUE,"bazpr99"}</definedName>
    <definedName name="mkiut" localSheetId="32" hidden="1">{#N/A,#N/A,TRUE,"preg4";#N/A,#N/A,TRUE,"bazpr99"}</definedName>
    <definedName name="mkiut" localSheetId="33" hidden="1">{#N/A,#N/A,TRUE,"preg4";#N/A,#N/A,TRUE,"bazpr99"}</definedName>
    <definedName name="mkiut" localSheetId="34" hidden="1">{#N/A,#N/A,TRUE,"preg4";#N/A,#N/A,TRUE,"bazpr99"}</definedName>
    <definedName name="mkiut" localSheetId="35" hidden="1">{#N/A,#N/A,TRUE,"preg4";#N/A,#N/A,TRUE,"bazpr99"}</definedName>
    <definedName name="mkiut" localSheetId="38" hidden="1">{#N/A,#N/A,TRUE,"preg4";#N/A,#N/A,TRUE,"bazpr99"}</definedName>
    <definedName name="mkiut" localSheetId="3" hidden="1">{#N/A,#N/A,TRUE,"preg4";#N/A,#N/A,TRUE,"bazpr99"}</definedName>
    <definedName name="mkiut" localSheetId="39"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hidden="1">{#N/A,#N/A,TRUE,"preg4";#N/A,#N/A,TRUE,"bazpr99"}</definedName>
    <definedName name="mkosdfjkopr" localSheetId="0"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4" hidden="1">{#N/A,#N/A,TRUE,"preg4";#N/A,#N/A,TRUE,"bazpr99"}</definedName>
    <definedName name="mkosdfjkopr" localSheetId="1" hidden="1">{#N/A,#N/A,TRUE,"preg4";#N/A,#N/A,TRUE,"bazpr99"}</definedName>
    <definedName name="mkosdfjkopr" localSheetId="2" hidden="1">{#N/A,#N/A,TRUE,"preg4";#N/A,#N/A,TRUE,"bazpr99"}</definedName>
    <definedName name="mkosdfjkopr" localSheetId="32" hidden="1">{#N/A,#N/A,TRUE,"preg4";#N/A,#N/A,TRUE,"bazpr99"}</definedName>
    <definedName name="mkosdfjkopr" localSheetId="33" hidden="1">{#N/A,#N/A,TRUE,"preg4";#N/A,#N/A,TRUE,"bazpr99"}</definedName>
    <definedName name="mkosdfjkopr" localSheetId="34" hidden="1">{#N/A,#N/A,TRUE,"preg4";#N/A,#N/A,TRUE,"bazpr99"}</definedName>
    <definedName name="mkosdfjkopr" localSheetId="35" hidden="1">{#N/A,#N/A,TRUE,"preg4";#N/A,#N/A,TRUE,"bazpr99"}</definedName>
    <definedName name="mkosdfjkopr" localSheetId="38" hidden="1">{#N/A,#N/A,TRUE,"preg4";#N/A,#N/A,TRUE,"bazpr99"}</definedName>
    <definedName name="mkosdfjkopr" localSheetId="3" hidden="1">{#N/A,#N/A,TRUE,"preg4";#N/A,#N/A,TRUE,"bazpr99"}</definedName>
    <definedName name="mkosdfjkopr" localSheetId="39"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hidden="1">{#N/A,#N/A,TRUE,"preg4";#N/A,#N/A,TRUE,"bazpr99"}</definedName>
    <definedName name="MKTS" hidden="1">{#N/A,#N/A,FALSE,"I";#N/A,#N/A,FALSE,"J";#N/A,#N/A,FALSE,"K";#N/A,#N/A,FALSE,"L";#N/A,#N/A,FALSE,"M";#N/A,#N/A,FALSE,"N";#N/A,#N/A,FALSE,"O"}</definedName>
    <definedName name="ml" hidden="1">{"macro",#N/A,FALSE,"Macro";"smq2",#N/A,FALSE,"Data";"smq3",#N/A,FALSE,"Data";"smq4",#N/A,FALSE,"Data";"smq5",#N/A,FALSE,"Data";"smq6",#N/A,FALSE,"Data";"smq7",#N/A,FALSE,"Data";"smq8",#N/A,FALSE,"Data";"smq9",#N/A,FALSE,"Data"}</definedName>
    <definedName name="mmm" hidden="1">{"Riqfin97",#N/A,FALSE,"Tran";"Riqfinpro",#N/A,FALSE,"Tran"}</definedName>
    <definedName name="mmmm" hidden="1">{"Tab1",#N/A,FALSE,"P";"Tab2",#N/A,FALSE,"P"}</definedName>
    <definedName name="mmmmm" hidden="1">{"Riqfin97",#N/A,FALSE,"Tran";"Riqfinpro",#N/A,FALSE,"Tran"}</definedName>
    <definedName name="mmmmmmmmm" hidden="1">{"Riqfin97",#N/A,FALSE,"Tran";"Riqfinpro",#N/A,FALSE,"Tran"}</definedName>
    <definedName name="mmmmmmmmmmmmmmmmmmmmmmm" localSheetId="0"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 hidden="1">{#N/A,#N/A,TRUE,"preg4";#N/A,#N/A,TRUE,"bazpr99"}</definedName>
    <definedName name="mmmmmmmmmmmmmmmmmmmmmmm" localSheetId="2" hidden="1">{#N/A,#N/A,TRUE,"preg4";#N/A,#N/A,TRUE,"bazpr99"}</definedName>
    <definedName name="mmmmmmmmmmmmmmmmmmmmmmm" localSheetId="32" hidden="1">{#N/A,#N/A,TRUE,"preg4";#N/A,#N/A,TRUE,"bazpr99"}</definedName>
    <definedName name="mmmmmmmmmmmmmmmmmmmmmmm" localSheetId="33" hidden="1">{#N/A,#N/A,TRUE,"preg4";#N/A,#N/A,TRUE,"bazpr99"}</definedName>
    <definedName name="mmmmmmmmmmmmmmmmmmmmmmm" localSheetId="34" hidden="1">{#N/A,#N/A,TRUE,"preg4";#N/A,#N/A,TRUE,"bazpr99"}</definedName>
    <definedName name="mmmmmmmmmmmmmmmmmmmmmmm" localSheetId="35" hidden="1">{#N/A,#N/A,TRUE,"preg4";#N/A,#N/A,TRUE,"bazpr99"}</definedName>
    <definedName name="mmmmmmmmmmmmmmmmmmmmmmm" localSheetId="38" hidden="1">{#N/A,#N/A,TRUE,"preg4";#N/A,#N/A,TRUE,"bazpr99"}</definedName>
    <definedName name="mmmmmmmmmmmmmmmmmmmmmmm" localSheetId="3" hidden="1">{#N/A,#N/A,TRUE,"preg4";#N/A,#N/A,TRUE,"bazpr99"}</definedName>
    <definedName name="mmmmmmmmmmmmmmmmmmmmmmm" localSheetId="39"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hidden="1">{#N/A,#N/A,TRUE,"preg4";#N/A,#N/A,TRUE,"bazpr99"}</definedName>
    <definedName name="mnaifhasi" localSheetId="0"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4" hidden="1">{#N/A,#N/A,TRUE,"preg4";#N/A,#N/A,TRUE,"bazpr99"}</definedName>
    <definedName name="mnaifhasi" localSheetId="1" hidden="1">{#N/A,#N/A,TRUE,"preg4";#N/A,#N/A,TRUE,"bazpr99"}</definedName>
    <definedName name="mnaifhasi" localSheetId="2" hidden="1">{#N/A,#N/A,TRUE,"preg4";#N/A,#N/A,TRUE,"bazpr99"}</definedName>
    <definedName name="mnaifhasi" localSheetId="32" hidden="1">{#N/A,#N/A,TRUE,"preg4";#N/A,#N/A,TRUE,"bazpr99"}</definedName>
    <definedName name="mnaifhasi" localSheetId="33" hidden="1">{#N/A,#N/A,TRUE,"preg4";#N/A,#N/A,TRUE,"bazpr99"}</definedName>
    <definedName name="mnaifhasi" localSheetId="34" hidden="1">{#N/A,#N/A,TRUE,"preg4";#N/A,#N/A,TRUE,"bazpr99"}</definedName>
    <definedName name="mnaifhasi" localSheetId="35" hidden="1">{#N/A,#N/A,TRUE,"preg4";#N/A,#N/A,TRUE,"bazpr99"}</definedName>
    <definedName name="mnaifhasi" localSheetId="38" hidden="1">{#N/A,#N/A,TRUE,"preg4";#N/A,#N/A,TRUE,"bazpr99"}</definedName>
    <definedName name="mnaifhasi" localSheetId="3" hidden="1">{#N/A,#N/A,TRUE,"preg4";#N/A,#N/A,TRUE,"bazpr99"}</definedName>
    <definedName name="mnaifhasi" localSheetId="39"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hidden="1">{#N/A,#N/A,TRUE,"preg4";#N/A,#N/A,TRUE,"bazpr99"}</definedName>
    <definedName name="mskfhdj" localSheetId="0"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4" hidden="1">{#N/A,#N/A,TRUE,"preg4";#N/A,#N/A,TRUE,"bazpr99"}</definedName>
    <definedName name="mskfhdj" localSheetId="1" hidden="1">{#N/A,#N/A,TRUE,"preg4";#N/A,#N/A,TRUE,"bazpr99"}</definedName>
    <definedName name="mskfhdj" localSheetId="2" hidden="1">{#N/A,#N/A,TRUE,"preg4";#N/A,#N/A,TRUE,"bazpr99"}</definedName>
    <definedName name="mskfhdj" localSheetId="32" hidden="1">{#N/A,#N/A,TRUE,"preg4";#N/A,#N/A,TRUE,"bazpr99"}</definedName>
    <definedName name="mskfhdj" localSheetId="33" hidden="1">{#N/A,#N/A,TRUE,"preg4";#N/A,#N/A,TRUE,"bazpr99"}</definedName>
    <definedName name="mskfhdj" localSheetId="34" hidden="1">{#N/A,#N/A,TRUE,"preg4";#N/A,#N/A,TRUE,"bazpr99"}</definedName>
    <definedName name="mskfhdj" localSheetId="35" hidden="1">{#N/A,#N/A,TRUE,"preg4";#N/A,#N/A,TRUE,"bazpr99"}</definedName>
    <definedName name="mskfhdj" localSheetId="38" hidden="1">{#N/A,#N/A,TRUE,"preg4";#N/A,#N/A,TRUE,"bazpr99"}</definedName>
    <definedName name="mskfhdj" localSheetId="3" hidden="1">{#N/A,#N/A,TRUE,"preg4";#N/A,#N/A,TRUE,"bazpr99"}</definedName>
    <definedName name="mskfhdj" localSheetId="39"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hidden="1">{#N/A,#N/A,TRUE,"preg4";#N/A,#N/A,TRUE,"bazpr99"}</definedName>
    <definedName name="mte" hidden="1">{"Riqfin97",#N/A,FALSE,"Tran";"Riqfinpro",#N/A,FALSE,"Tran"}</definedName>
    <definedName name="nada" hidden="1">{"MONA",#N/A,FALSE,"S"}</definedName>
    <definedName name="NAMES" localSheetId="0">#REF!</definedName>
    <definedName name="NAMES" localSheetId="9">#REF!</definedName>
    <definedName name="NAMES" localSheetId="10">#REF!</definedName>
    <definedName name="NAMES" localSheetId="11">#REF!</definedName>
    <definedName name="NAMES" localSheetId="12">#REF!</definedName>
    <definedName name="NAMES" localSheetId="13">#REF!</definedName>
    <definedName name="NAMES" localSheetId="14">#REF!</definedName>
    <definedName name="NAMES" localSheetId="1">#REF!</definedName>
    <definedName name="NAMES" localSheetId="29">#REF!</definedName>
    <definedName name="NAMES" localSheetId="30">#REF!</definedName>
    <definedName name="NAMES" localSheetId="31">#REF!</definedName>
    <definedName name="NAMES" localSheetId="32">#REF!</definedName>
    <definedName name="NAMES" localSheetId="33">#REF!</definedName>
    <definedName name="NAMES" localSheetId="34">#REF!</definedName>
    <definedName name="NAMES" localSheetId="35">#REF!</definedName>
    <definedName name="NAMES" localSheetId="36">#REF!</definedName>
    <definedName name="NAMES" localSheetId="37">#REF!</definedName>
    <definedName name="NAMES" localSheetId="38">#REF!</definedName>
    <definedName name="NAMES" localSheetId="3">#REF!</definedName>
    <definedName name="NAMES" localSheetId="39">#REF!</definedName>
    <definedName name="NAMES" localSheetId="4">#REF!</definedName>
    <definedName name="NAMES" localSheetId="5">#REF!</definedName>
    <definedName name="NAMES" localSheetId="6">#REF!</definedName>
    <definedName name="NAMES" localSheetId="7">#REF!</definedName>
    <definedName name="NAMES" localSheetId="8">#REF!</definedName>
    <definedName name="NAMES">#REF!</definedName>
    <definedName name="NAN" hidden="1">{#N/A,#N/A,FALSE,"SimInp1";#N/A,#N/A,FALSE,"SimInp2";#N/A,#N/A,FALSE,"SimOut1";#N/A,#N/A,FALSE,"SimOut2";#N/A,#N/A,FALSE,"SimOut3";#N/A,#N/A,FALSE,"SimOut4";#N/A,#N/A,FALSE,"SimOut5"}</definedName>
    <definedName name="ncvihjvckl" localSheetId="0"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4" hidden="1">{#N/A,#N/A,TRUE,"preg4";#N/A,#N/A,TRUE,"bazpr99"}</definedName>
    <definedName name="ncvihjvckl" localSheetId="1" hidden="1">{#N/A,#N/A,TRUE,"preg4";#N/A,#N/A,TRUE,"bazpr99"}</definedName>
    <definedName name="ncvihjvckl" localSheetId="2" hidden="1">{#N/A,#N/A,TRUE,"preg4";#N/A,#N/A,TRUE,"bazpr99"}</definedName>
    <definedName name="ncvihjvckl" localSheetId="32" hidden="1">{#N/A,#N/A,TRUE,"preg4";#N/A,#N/A,TRUE,"bazpr99"}</definedName>
    <definedName name="ncvihjvckl" localSheetId="33" hidden="1">{#N/A,#N/A,TRUE,"preg4";#N/A,#N/A,TRUE,"bazpr99"}</definedName>
    <definedName name="ncvihjvckl" localSheetId="34" hidden="1">{#N/A,#N/A,TRUE,"preg4";#N/A,#N/A,TRUE,"bazpr99"}</definedName>
    <definedName name="ncvihjvckl" localSheetId="35" hidden="1">{#N/A,#N/A,TRUE,"preg4";#N/A,#N/A,TRUE,"bazpr99"}</definedName>
    <definedName name="ncvihjvckl" localSheetId="38" hidden="1">{#N/A,#N/A,TRUE,"preg4";#N/A,#N/A,TRUE,"bazpr99"}</definedName>
    <definedName name="ncvihjvckl" localSheetId="3" hidden="1">{#N/A,#N/A,TRUE,"preg4";#N/A,#N/A,TRUE,"bazpr99"}</definedName>
    <definedName name="ncvihjvckl" localSheetId="39"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hidden="1">{#N/A,#N/A,TRUE,"preg4";#N/A,#N/A,TRUE,"bazpr99"}</definedName>
    <definedName name="NDNND" hidden="1">{#N/A,#N/A,FALSE,"SimInp1";#N/A,#N/A,FALSE,"SimInp2";#N/A,#N/A,FALSE,"SimOut1";#N/A,#N/A,FALSE,"SimOut2";#N/A,#N/A,FALSE,"SimOut3";#N/A,#N/A,FALSE,"SimOut4";#N/A,#N/A,FALSE,"SimOut5"}</definedName>
    <definedName name="neda" localSheetId="0"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 hidden="1">{#N/A,#N/A,TRUE,"preg4";#N/A,#N/A,TRUE,"bazpr99"}</definedName>
    <definedName name="neda" localSheetId="2" hidden="1">{#N/A,#N/A,TRUE,"preg4";#N/A,#N/A,TRUE,"bazpr99"}</definedName>
    <definedName name="neda" localSheetId="32" hidden="1">{#N/A,#N/A,TRUE,"preg4";#N/A,#N/A,TRUE,"bazpr99"}</definedName>
    <definedName name="neda" localSheetId="33" hidden="1">{#N/A,#N/A,TRUE,"preg4";#N/A,#N/A,TRUE,"bazpr99"}</definedName>
    <definedName name="neda" localSheetId="34" hidden="1">{#N/A,#N/A,TRUE,"preg4";#N/A,#N/A,TRUE,"bazpr99"}</definedName>
    <definedName name="neda" localSheetId="35" hidden="1">{#N/A,#N/A,TRUE,"preg4";#N/A,#N/A,TRUE,"bazpr99"}</definedName>
    <definedName name="neda" localSheetId="38" hidden="1">{#N/A,#N/A,TRUE,"preg4";#N/A,#N/A,TRUE,"bazpr99"}</definedName>
    <definedName name="neda" localSheetId="3" hidden="1">{#N/A,#N/A,TRUE,"preg4";#N/A,#N/A,TRUE,"bazpr99"}</definedName>
    <definedName name="neda" localSheetId="39"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hidden="1">{#N/A,#N/A,TRUE,"preg4";#N/A,#N/A,TRUE,"bazpr99"}</definedName>
    <definedName name="nedaa" localSheetId="0"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 hidden="1">{#N/A,#N/A,TRUE,"preg4";#N/A,#N/A,TRUE,"bazpr2000"}</definedName>
    <definedName name="nedaa" localSheetId="2" hidden="1">{#N/A,#N/A,TRUE,"preg4";#N/A,#N/A,TRUE,"bazpr2000"}</definedName>
    <definedName name="nedaa" localSheetId="32" hidden="1">{#N/A,#N/A,TRUE,"preg4";#N/A,#N/A,TRUE,"bazpr2000"}</definedName>
    <definedName name="nedaa" localSheetId="33" hidden="1">{#N/A,#N/A,TRUE,"preg4";#N/A,#N/A,TRUE,"bazpr2000"}</definedName>
    <definedName name="nedaa" localSheetId="34" hidden="1">{#N/A,#N/A,TRUE,"preg4";#N/A,#N/A,TRUE,"bazpr2000"}</definedName>
    <definedName name="nedaa" localSheetId="35" hidden="1">{#N/A,#N/A,TRUE,"preg4";#N/A,#N/A,TRUE,"bazpr2000"}</definedName>
    <definedName name="nedaa" localSheetId="38" hidden="1">{#N/A,#N/A,TRUE,"preg4";#N/A,#N/A,TRUE,"bazpr2000"}</definedName>
    <definedName name="nedaa" localSheetId="3" hidden="1">{#N/A,#N/A,TRUE,"preg4";#N/A,#N/A,TRUE,"bazpr2000"}</definedName>
    <definedName name="nedaa" localSheetId="39"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hidden="1">{#N/A,#N/A,TRUE,"preg4";#N/A,#N/A,TRUE,"bazpr2000"}</definedName>
    <definedName name="newrange"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nhgnnfg" hidden="1">{"Main Economic Indicators",#N/A,FALSE,"C"}</definedName>
    <definedName name="njata" localSheetId="0"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 hidden="1">{#N/A,#N/A,TRUE,"preg4";#N/A,#N/A,TRUE,"bazpr99"}</definedName>
    <definedName name="njata" localSheetId="2" hidden="1">{#N/A,#N/A,TRUE,"preg4";#N/A,#N/A,TRUE,"bazpr99"}</definedName>
    <definedName name="njata" localSheetId="32" hidden="1">{#N/A,#N/A,TRUE,"preg4";#N/A,#N/A,TRUE,"bazpr99"}</definedName>
    <definedName name="njata" localSheetId="33" hidden="1">{#N/A,#N/A,TRUE,"preg4";#N/A,#N/A,TRUE,"bazpr99"}</definedName>
    <definedName name="njata" localSheetId="34" hidden="1">{#N/A,#N/A,TRUE,"preg4";#N/A,#N/A,TRUE,"bazpr99"}</definedName>
    <definedName name="njata" localSheetId="35" hidden="1">{#N/A,#N/A,TRUE,"preg4";#N/A,#N/A,TRUE,"bazpr99"}</definedName>
    <definedName name="njata" localSheetId="38" hidden="1">{#N/A,#N/A,TRUE,"preg4";#N/A,#N/A,TRUE,"bazpr99"}</definedName>
    <definedName name="njata" localSheetId="3" hidden="1">{#N/A,#N/A,TRUE,"preg4";#N/A,#N/A,TRUE,"bazpr99"}</definedName>
    <definedName name="njata" localSheetId="39"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hidden="1">{#N/A,#N/A,TRUE,"preg4";#N/A,#N/A,TRUE,"bazpr99"}</definedName>
    <definedName name="nn" hidden="1">{"Riqfin97",#N/A,FALSE,"Tran";"Riqfinpro",#N/A,FALSE,"Tran"}</definedName>
    <definedName name="nnn" hidden="1">{"Main Economic Indicators",#N/A,FALSE,"C"}</definedName>
    <definedName name="nnn_1" hidden="1">{"Main Economic Indicators",#N/A,FALSE,"C"}</definedName>
    <definedName name="nnn_2" hidden="1">{"Main Economic Indicators",#N/A,FALSE,"C"}</definedName>
    <definedName name="nnnnnnnnnn" hidden="1">{"Minpmon",#N/A,FALSE,"Monthinput"}</definedName>
    <definedName name="nnnnnnnnnnnn" hidden="1">{"Riqfin97",#N/A,FALSE,"Tran";"Riqfinpro",#N/A,FALSE,"Tran"}</definedName>
    <definedName name="nomgdp" hidden="1">{#N/A,#N/A,FALSE,"EXTDEBT"}</definedName>
    <definedName name="nty" localSheetId="0"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 hidden="1">{#N/A,#N/A,TRUE,"preg4";#N/A,#N/A,TRUE,"bazpr2000"}</definedName>
    <definedName name="nty" localSheetId="2" hidden="1">{#N/A,#N/A,TRUE,"preg4";#N/A,#N/A,TRUE,"bazpr2000"}</definedName>
    <definedName name="nty" localSheetId="32" hidden="1">{#N/A,#N/A,TRUE,"preg4";#N/A,#N/A,TRUE,"bazpr2000"}</definedName>
    <definedName name="nty" localSheetId="33" hidden="1">{#N/A,#N/A,TRUE,"preg4";#N/A,#N/A,TRUE,"bazpr2000"}</definedName>
    <definedName name="nty" localSheetId="34" hidden="1">{#N/A,#N/A,TRUE,"preg4";#N/A,#N/A,TRUE,"bazpr2000"}</definedName>
    <definedName name="nty" localSheetId="35" hidden="1">{#N/A,#N/A,TRUE,"preg4";#N/A,#N/A,TRUE,"bazpr2000"}</definedName>
    <definedName name="nty" localSheetId="38" hidden="1">{#N/A,#N/A,TRUE,"preg4";#N/A,#N/A,TRUE,"bazpr2000"}</definedName>
    <definedName name="nty" localSheetId="3" hidden="1">{#N/A,#N/A,TRUE,"preg4";#N/A,#N/A,TRUE,"bazpr2000"}</definedName>
    <definedName name="nty" localSheetId="39"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hidden="1">{#N/A,#N/A,TRUE,"preg4";#N/A,#N/A,TRUE,"bazpr2000"}</definedName>
    <definedName name="Num_Pmt_Per_Year" localSheetId="0">#REF!</definedName>
    <definedName name="Num_Pmt_Per_Year" localSheetId="9">#REF!</definedName>
    <definedName name="Num_Pmt_Per_Year" localSheetId="10">#REF!</definedName>
    <definedName name="Num_Pmt_Per_Year" localSheetId="11">#REF!</definedName>
    <definedName name="Num_Pmt_Per_Year" localSheetId="12">#REF!</definedName>
    <definedName name="Num_Pmt_Per_Year" localSheetId="13">#REF!</definedName>
    <definedName name="Num_Pmt_Per_Year" localSheetId="14">#REF!</definedName>
    <definedName name="Num_Pmt_Per_Year" localSheetId="1">#REF!</definedName>
    <definedName name="Num_Pmt_Per_Year" localSheetId="32">#REF!</definedName>
    <definedName name="Num_Pmt_Per_Year" localSheetId="33">#REF!</definedName>
    <definedName name="Num_Pmt_Per_Year" localSheetId="34">#REF!</definedName>
    <definedName name="Num_Pmt_Per_Year" localSheetId="35">#REF!</definedName>
    <definedName name="Num_Pmt_Per_Year" localSheetId="36">#REF!</definedName>
    <definedName name="Num_Pmt_Per_Year" localSheetId="37">#REF!</definedName>
    <definedName name="Num_Pmt_Per_Year" localSheetId="3">#REF!</definedName>
    <definedName name="Num_Pmt_Per_Year" localSheetId="39">#REF!</definedName>
    <definedName name="Num_Pmt_Per_Year" localSheetId="4">#REF!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#REF!</definedName>
    <definedName name="Number_of_Payments" localSheetId="0">MATCH(0.01,'Annex 1'!End_Bal,-1)+1</definedName>
    <definedName name="Number_of_Payments" localSheetId="9">MATCH(0.01,'Annex 10'!End_Bal,-1)+1</definedName>
    <definedName name="Number_of_Payments" localSheetId="10">MATCH(0.01,'Annex 11'!End_Bal,-1)+1</definedName>
    <definedName name="Number_of_Payments" localSheetId="11">MATCH(0.01,'Annex 12'!End_Bal,-1)+1</definedName>
    <definedName name="Number_of_Payments" localSheetId="12">MATCH(0.01,'Annex 13'!End_Bal,-1)+1</definedName>
    <definedName name="Number_of_Payments" localSheetId="13">MATCH(0.01,'Annex 14'!End_Bal,-1)+1</definedName>
    <definedName name="Number_of_Payments" localSheetId="14">MATCH(0.01,'Annex 15'!End_Bal,-1)+1</definedName>
    <definedName name="Number_of_Payments" localSheetId="1">MATCH(0.01,'Annex 2'!End_Bal,-1)+1</definedName>
    <definedName name="Number_of_Payments" localSheetId="32">MATCH(0.01,'Annex 33'!End_Bal,-1)+1</definedName>
    <definedName name="Number_of_Payments" localSheetId="33">MATCH(0.01,'Annex 34'!End_Bal,-1)+1</definedName>
    <definedName name="Number_of_Payments" localSheetId="34">MATCH(0.01,'Annex 35'!End_Bal,-1)+1</definedName>
    <definedName name="Number_of_Payments" localSheetId="35">MATCH(0.01,'Annex 36'!End_Bal,-1)+1</definedName>
    <definedName name="Number_of_Payments" localSheetId="36">MATCH(0.01,'Annex 37'!End_Bal,-1)+1</definedName>
    <definedName name="Number_of_Payments" localSheetId="37">MATCH(0.01,'Annex 38'!End_Bal,-1)+1</definedName>
    <definedName name="Number_of_Payments" localSheetId="3">MATCH(0.01,'Annex 4'!End_Bal,-1)+1</definedName>
    <definedName name="Number_of_Payments" localSheetId="39">MATCH(0.01,'Annex 40'!End_Bal,-1)+1</definedName>
    <definedName name="Number_of_Payments" localSheetId="4">MATCH(0.01,'Annex 5'!End_Bal,-1)+1</definedName>
    <definedName name="Number_of_Payments" localSheetId="5">MATCH(0.01,'Annex 6'!End_Bal,-1)+1</definedName>
    <definedName name="Number_of_Payments" localSheetId="6">MATCH(0.01,'Annex 7'!End_Bal,-1)+1</definedName>
    <definedName name="Number_of_Payments" localSheetId="7">MATCH(0.01,'Annex 8'!End_Bal,-1)+1</definedName>
    <definedName name="Number_of_Payments" localSheetId="8">MATCH(0.01,'Annex 9'!End_Bal,-1)+1</definedName>
    <definedName name="Number_of_Payments">MATCH(0.01,End_Bal,-1)+1</definedName>
    <definedName name="nut" localSheetId="0"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 hidden="1">{#N/A,#N/A,TRUE,"preg4";#N/A,#N/A,TRUE,"bazpr99"}</definedName>
    <definedName name="nut" localSheetId="2" hidden="1">{#N/A,#N/A,TRUE,"preg4";#N/A,#N/A,TRUE,"bazpr99"}</definedName>
    <definedName name="nut" localSheetId="32" hidden="1">{#N/A,#N/A,TRUE,"preg4";#N/A,#N/A,TRUE,"bazpr99"}</definedName>
    <definedName name="nut" localSheetId="33" hidden="1">{#N/A,#N/A,TRUE,"preg4";#N/A,#N/A,TRUE,"bazpr99"}</definedName>
    <definedName name="nut" localSheetId="34" hidden="1">{#N/A,#N/A,TRUE,"preg4";#N/A,#N/A,TRUE,"bazpr99"}</definedName>
    <definedName name="nut" localSheetId="35" hidden="1">{#N/A,#N/A,TRUE,"preg4";#N/A,#N/A,TRUE,"bazpr99"}</definedName>
    <definedName name="nut" localSheetId="38" hidden="1">{#N/A,#N/A,TRUE,"preg4";#N/A,#N/A,TRUE,"bazpr99"}</definedName>
    <definedName name="nut" localSheetId="3" hidden="1">{#N/A,#N/A,TRUE,"preg4";#N/A,#N/A,TRUE,"bazpr99"}</definedName>
    <definedName name="nut" localSheetId="39"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hidden="1">{#N/A,#N/A,TRUE,"preg4";#N/A,#N/A,TRUE,"bazpr99"}</definedName>
    <definedName name="oioi" localSheetId="0"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 hidden="1">{#N/A,#N/A,TRUE,"preg4";#N/A,#N/A,TRUE,"bazpr99"}</definedName>
    <definedName name="oioi" localSheetId="2" hidden="1">{#N/A,#N/A,TRUE,"preg4";#N/A,#N/A,TRUE,"bazpr99"}</definedName>
    <definedName name="oioi" localSheetId="32" hidden="1">{#N/A,#N/A,TRUE,"preg4";#N/A,#N/A,TRUE,"bazpr99"}</definedName>
    <definedName name="oioi" localSheetId="33" hidden="1">{#N/A,#N/A,TRUE,"preg4";#N/A,#N/A,TRUE,"bazpr99"}</definedName>
    <definedName name="oioi" localSheetId="34" hidden="1">{#N/A,#N/A,TRUE,"preg4";#N/A,#N/A,TRUE,"bazpr99"}</definedName>
    <definedName name="oioi" localSheetId="35" hidden="1">{#N/A,#N/A,TRUE,"preg4";#N/A,#N/A,TRUE,"bazpr99"}</definedName>
    <definedName name="oioi" localSheetId="38" hidden="1">{#N/A,#N/A,TRUE,"preg4";#N/A,#N/A,TRUE,"bazpr99"}</definedName>
    <definedName name="oioi" localSheetId="3" hidden="1">{#N/A,#N/A,TRUE,"preg4";#N/A,#N/A,TRUE,"bazpr99"}</definedName>
    <definedName name="oioi" localSheetId="39"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hidden="1">{#N/A,#N/A,TRUE,"preg4";#N/A,#N/A,TRUE,"bazpr99"}</definedName>
    <definedName name="ok" localSheetId="0"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 hidden="1">{#N/A,#N/A,TRUE,"preg4";#N/A,#N/A,TRUE,"bazpr2000"}</definedName>
    <definedName name="ok" localSheetId="2" hidden="1">{#N/A,#N/A,TRUE,"preg4";#N/A,#N/A,TRUE,"bazpr2000"}</definedName>
    <definedName name="ok" localSheetId="32" hidden="1">{#N/A,#N/A,TRUE,"preg4";#N/A,#N/A,TRUE,"bazpr2000"}</definedName>
    <definedName name="ok" localSheetId="33" hidden="1">{#N/A,#N/A,TRUE,"preg4";#N/A,#N/A,TRUE,"bazpr2000"}</definedName>
    <definedName name="ok" localSheetId="34" hidden="1">{#N/A,#N/A,TRUE,"preg4";#N/A,#N/A,TRUE,"bazpr2000"}</definedName>
    <definedName name="ok" localSheetId="35" hidden="1">{#N/A,#N/A,TRUE,"preg4";#N/A,#N/A,TRUE,"bazpr2000"}</definedName>
    <definedName name="ok" localSheetId="38" hidden="1">{#N/A,#N/A,TRUE,"preg4";#N/A,#N/A,TRUE,"bazpr2000"}</definedName>
    <definedName name="ok" localSheetId="3" hidden="1">{#N/A,#N/A,TRUE,"preg4";#N/A,#N/A,TRUE,"bazpr2000"}</definedName>
    <definedName name="ok" localSheetId="39"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hidden="1">{#N/A,#N/A,TRUE,"preg4";#N/A,#N/A,TRUE,"bazpr2000"}</definedName>
    <definedName name="oo" hidden="1">{"Riqfin97",#N/A,FALSE,"Tran";"Riqfinpro",#N/A,FALSE,"Tran"}</definedName>
    <definedName name="ooo" hidden="1">{"Tab1",#N/A,FALSE,"P";"Tab2",#N/A,FALSE,"P"}</definedName>
    <definedName name="oooo" hidden="1">{"Tab1",#N/A,FALSE,"P";"Tab2",#N/A,FALSE,"P"}</definedName>
    <definedName name="opu" hidden="1">{"Riqfin97",#N/A,FALSE,"Tran";"Riqfinpro",#N/A,FALSE,"Tran"}</definedName>
    <definedName name="OrderTable" hidden="1">#REF!</definedName>
    <definedName name="ouut" hidden="1">{"srtot",#N/A,FALSE,"SR";"b2.9095",#N/A,FALSE,"SR"}</definedName>
    <definedName name="ozetkum" hidden="1">{"'K.ÖDENEK'!$A$2:$K$73"}</definedName>
    <definedName name="p" localSheetId="0"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 hidden="1">{#N/A,#N/A,TRUE,"preg4";#N/A,#N/A,TRUE,"bazpr99"}</definedName>
    <definedName name="p" localSheetId="2" hidden="1">{#N/A,#N/A,TRUE,"preg4";#N/A,#N/A,TRUE,"bazpr99"}</definedName>
    <definedName name="p" localSheetId="32" hidden="1">{#N/A,#N/A,TRUE,"preg4";#N/A,#N/A,TRUE,"bazpr99"}</definedName>
    <definedName name="p" localSheetId="33" hidden="1">{#N/A,#N/A,TRUE,"preg4";#N/A,#N/A,TRUE,"bazpr99"}</definedName>
    <definedName name="p" localSheetId="34" hidden="1">{#N/A,#N/A,TRUE,"preg4";#N/A,#N/A,TRUE,"bazpr99"}</definedName>
    <definedName name="p" localSheetId="35" hidden="1">{#N/A,#N/A,TRUE,"preg4";#N/A,#N/A,TRUE,"bazpr99"}</definedName>
    <definedName name="p" localSheetId="38" hidden="1">{#N/A,#N/A,TRUE,"preg4";#N/A,#N/A,TRUE,"bazpr99"}</definedName>
    <definedName name="p" localSheetId="3" hidden="1">{#N/A,#N/A,TRUE,"preg4";#N/A,#N/A,TRUE,"bazpr99"}</definedName>
    <definedName name="p" localSheetId="39"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hidden="1">{#N/A,#N/A,TRUE,"preg4";#N/A,#N/A,TRUE,"bazpr99"}</definedName>
    <definedName name="Pay_Date" localSheetId="0">#REF!</definedName>
    <definedName name="Pay_Date" localSheetId="9">#REF!</definedName>
    <definedName name="Pay_Date" localSheetId="10">#REF!</definedName>
    <definedName name="Pay_Date" localSheetId="11">#REF!</definedName>
    <definedName name="Pay_Date" localSheetId="12">#REF!</definedName>
    <definedName name="Pay_Date" localSheetId="13">#REF!</definedName>
    <definedName name="Pay_Date" localSheetId="14">#REF!</definedName>
    <definedName name="Pay_Date" localSheetId="1">#REF!</definedName>
    <definedName name="Pay_Date" localSheetId="32">#REF!</definedName>
    <definedName name="Pay_Date" localSheetId="33">#REF!</definedName>
    <definedName name="Pay_Date" localSheetId="34">#REF!</definedName>
    <definedName name="Pay_Date" localSheetId="35">#REF!</definedName>
    <definedName name="Pay_Date" localSheetId="36">#REF!</definedName>
    <definedName name="Pay_Date" localSheetId="37">#REF!</definedName>
    <definedName name="Pay_Date" localSheetId="3">#REF!</definedName>
    <definedName name="Pay_Date" localSheetId="39">#REF!</definedName>
    <definedName name="Pay_Date" localSheetId="4">#REF!</definedName>
    <definedName name="Pay_Date" localSheetId="5">#REF!</definedName>
    <definedName name="Pay_Date" localSheetId="6">#REF!</definedName>
    <definedName name="Pay_Date" localSheetId="7">#REF!</definedName>
    <definedName name="Pay_Date" localSheetId="8">#REF!</definedName>
    <definedName name="Pay_Date">#REF!</definedName>
    <definedName name="Pay_Num" localSheetId="0">#REF!</definedName>
    <definedName name="Pay_Num" localSheetId="9">#REF!</definedName>
    <definedName name="Pay_Num" localSheetId="10">#REF!</definedName>
    <definedName name="Pay_Num" localSheetId="11">#REF!</definedName>
    <definedName name="Pay_Num" localSheetId="12">#REF!</definedName>
    <definedName name="Pay_Num" localSheetId="13">#REF!</definedName>
    <definedName name="Pay_Num" localSheetId="14">#REF!</definedName>
    <definedName name="Pay_Num" localSheetId="1">#REF!</definedName>
    <definedName name="Pay_Num" localSheetId="32">#REF!</definedName>
    <definedName name="Pay_Num" localSheetId="33">#REF!</definedName>
    <definedName name="Pay_Num" localSheetId="34">#REF!</definedName>
    <definedName name="Pay_Num" localSheetId="35">#REF!</definedName>
    <definedName name="Pay_Num" localSheetId="36">#REF!</definedName>
    <definedName name="Pay_Num" localSheetId="37">#REF!</definedName>
    <definedName name="Pay_Num" localSheetId="3">#REF!</definedName>
    <definedName name="Pay_Num" localSheetId="39">#REF!</definedName>
    <definedName name="Pay_Num" localSheetId="4">#REF!</definedName>
    <definedName name="Pay_Num" localSheetId="5">#REF!</definedName>
    <definedName name="Pay_Num" localSheetId="6">#REF!</definedName>
    <definedName name="Pay_Num" localSheetId="7">#REF!</definedName>
    <definedName name="Pay_Num" localSheetId="8">#REF!</definedName>
    <definedName name="Pay_Num">#REF!</definedName>
    <definedName name="Payment_Date" localSheetId="0">DATE(YEAR('Annex 1'!Loan_Start),MONTH('Annex 1'!Loan_Start)+Payment_Number,DAY('Annex 1'!Loan_Start))</definedName>
    <definedName name="Payment_Date" localSheetId="9">DATE(YEAR('Annex 10'!Loan_Start),MONTH('Annex 10'!Loan_Start)+Payment_Number,DAY('Annex 10'!Loan_Start))</definedName>
    <definedName name="Payment_Date" localSheetId="10">DATE(YEAR('Annex 11'!Loan_Start),MONTH('Annex 11'!Loan_Start)+Payment_Number,DAY('Annex 11'!Loan_Start))</definedName>
    <definedName name="Payment_Date" localSheetId="11">DATE(YEAR('Annex 12'!Loan_Start),MONTH('Annex 12'!Loan_Start)+Payment_Number,DAY('Annex 12'!Loan_Start))</definedName>
    <definedName name="Payment_Date" localSheetId="12">DATE(YEAR('Annex 13'!Loan_Start),MONTH('Annex 13'!Loan_Start)+Payment_Number,DAY('Annex 13'!Loan_Start))</definedName>
    <definedName name="Payment_Date" localSheetId="13">DATE(YEAR('Annex 14'!Loan_Start),MONTH('Annex 14'!Loan_Start)+Payment_Number,DAY('Annex 14'!Loan_Start))</definedName>
    <definedName name="Payment_Date" localSheetId="14">DATE(YEAR('Annex 15'!Loan_Start),MONTH('Annex 15'!Loan_Start)+Payment_Number,DAY('Annex 15'!Loan_Start))</definedName>
    <definedName name="Payment_Date" localSheetId="1">DATE(YEAR('Annex 2'!Loan_Start),MONTH('Annex 2'!Loan_Start)+Payment_Number,DAY('Annex 2'!Loan_Start))</definedName>
    <definedName name="Payment_Date" localSheetId="32">DATE(YEAR('Annex 33'!Loan_Start),MONTH('Annex 33'!Loan_Start)+Payment_Number,DAY('Annex 33'!Loan_Start))</definedName>
    <definedName name="Payment_Date" localSheetId="33">DATE(YEAR('Annex 34'!Loan_Start),MONTH('Annex 34'!Loan_Start)+Payment_Number,DAY('Annex 34'!Loan_Start))</definedName>
    <definedName name="Payment_Date" localSheetId="34">DATE(YEAR('Annex 35'!Loan_Start),MONTH('Annex 35'!Loan_Start)+Payment_Number,DAY('Annex 35'!Loan_Start))</definedName>
    <definedName name="Payment_Date" localSheetId="35">DATE(YEAR('Annex 36'!Loan_Start),MONTH('Annex 36'!Loan_Start)+Payment_Number,DAY('Annex 36'!Loan_Start))</definedName>
    <definedName name="Payment_Date" localSheetId="36">DATE(YEAR('Annex 37'!Loan_Start),MONTH('Annex 37'!Loan_Start)+Payment_Number,DAY('Annex 37'!Loan_Start))</definedName>
    <definedName name="Payment_Date" localSheetId="37">DATE(YEAR('Annex 38'!Loan_Start),MONTH('Annex 38'!Loan_Start)+Payment_Number,DAY('Annex 38'!Loan_Start))</definedName>
    <definedName name="Payment_Date" localSheetId="3">DATE(YEAR('Annex 4'!Loan_Start),MONTH('Annex 4'!Loan_Start)+Payment_Number,DAY('Annex 4'!Loan_Start))</definedName>
    <definedName name="Payment_Date" localSheetId="39">DATE(YEAR('Annex 40'!Loan_Start),MONTH('Annex 40'!Loan_Start)+Payment_Number,DAY('Annex 40'!Loan_Start))</definedName>
    <definedName name="Payment_Date" localSheetId="4">DATE(YEAR('Annex 5'!Loan_Start),MONTH('Annex 5'!Loan_Start)+Payment_Number,DAY('Annex 5'!Loan_Start))</definedName>
    <definedName name="Payment_Date" localSheetId="5">DATE(YEAR('Annex 6'!Loan_Start),MONTH('Annex 6'!Loan_Start)+Payment_Number,DAY('Annex 6'!Loan_Start))</definedName>
    <definedName name="Payment_Date" localSheetId="6">DATE(YEAR('Annex 7'!Loan_Start),MONTH('Annex 7'!Loan_Start)+Payment_Number,DAY('Annex 7'!Loan_Start))</definedName>
    <definedName name="Payment_Date" localSheetId="7">DATE(YEAR('Annex 8'!Loan_Start),MONTH('Annex 8'!Loan_Start)+Payment_Number,DAY('Annex 8'!Loan_Start))</definedName>
    <definedName name="Payment_Date" localSheetId="8">DATE(YEAR('Annex 9'!Loan_Start),MONTH('Annex 9'!Loan_Start)+Payment_Number,DAY('Annex 9'!Loan_Start))</definedName>
    <definedName name="Payment_Date">DATE(YEAR(Loan_Start),MONTH(Loan_Start)+Payment_Number,DAY(Loan_Start))</definedName>
    <definedName name="pazar" localSheetId="0"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 hidden="1">{#N/A,#N/A,TRUE,"preg4";#N/A,#N/A,TRUE,"bazpr99"}</definedName>
    <definedName name="pazar" localSheetId="2" hidden="1">{#N/A,#N/A,TRUE,"preg4";#N/A,#N/A,TRUE,"bazpr99"}</definedName>
    <definedName name="pazar" localSheetId="32" hidden="1">{#N/A,#N/A,TRUE,"preg4";#N/A,#N/A,TRUE,"bazpr99"}</definedName>
    <definedName name="pazar" localSheetId="33" hidden="1">{#N/A,#N/A,TRUE,"preg4";#N/A,#N/A,TRUE,"bazpr99"}</definedName>
    <definedName name="pazar" localSheetId="34" hidden="1">{#N/A,#N/A,TRUE,"preg4";#N/A,#N/A,TRUE,"bazpr99"}</definedName>
    <definedName name="pazar" localSheetId="35" hidden="1">{#N/A,#N/A,TRUE,"preg4";#N/A,#N/A,TRUE,"bazpr99"}</definedName>
    <definedName name="pazar" localSheetId="38" hidden="1">{#N/A,#N/A,TRUE,"preg4";#N/A,#N/A,TRUE,"bazpr99"}</definedName>
    <definedName name="pazar" localSheetId="3" hidden="1">{#N/A,#N/A,TRUE,"preg4";#N/A,#N/A,TRUE,"bazpr99"}</definedName>
    <definedName name="pazar" localSheetId="39"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hidden="1">{#N/A,#N/A,TRUE,"preg4";#N/A,#N/A,TRUE,"bazpr99"}</definedName>
    <definedName name="pazar2000" localSheetId="0"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 hidden="1">{#N/A,#N/A,TRUE,"preg4";#N/A,#N/A,TRUE,"bazpr99"}</definedName>
    <definedName name="pazar2000" localSheetId="2" hidden="1">{#N/A,#N/A,TRUE,"preg4";#N/A,#N/A,TRUE,"bazpr99"}</definedName>
    <definedName name="pazar2000" localSheetId="32" hidden="1">{#N/A,#N/A,TRUE,"preg4";#N/A,#N/A,TRUE,"bazpr99"}</definedName>
    <definedName name="pazar2000" localSheetId="33" hidden="1">{#N/A,#N/A,TRUE,"preg4";#N/A,#N/A,TRUE,"bazpr99"}</definedName>
    <definedName name="pazar2000" localSheetId="34" hidden="1">{#N/A,#N/A,TRUE,"preg4";#N/A,#N/A,TRUE,"bazpr99"}</definedName>
    <definedName name="pazar2000" localSheetId="35" hidden="1">{#N/A,#N/A,TRUE,"preg4";#N/A,#N/A,TRUE,"bazpr99"}</definedName>
    <definedName name="pazar2000" localSheetId="38" hidden="1">{#N/A,#N/A,TRUE,"preg4";#N/A,#N/A,TRUE,"bazpr99"}</definedName>
    <definedName name="pazar2000" localSheetId="3" hidden="1">{#N/A,#N/A,TRUE,"preg4";#N/A,#N/A,TRUE,"bazpr99"}</definedName>
    <definedName name="pazar2000" localSheetId="39"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hidden="1">{#N/A,#N/A,TRUE,"preg4";#N/A,#N/A,TRUE,"bazpr99"}</definedName>
    <definedName name="PHV_godishen" localSheetId="0">#REF!</definedName>
    <definedName name="PHV_godishen" localSheetId="9">#REF!</definedName>
    <definedName name="PHV_godishen" localSheetId="10">#REF!</definedName>
    <definedName name="PHV_godishen" localSheetId="11">#REF!</definedName>
    <definedName name="PHV_godishen" localSheetId="12">#REF!</definedName>
    <definedName name="PHV_godishen" localSheetId="13">#REF!</definedName>
    <definedName name="PHV_godishen" localSheetId="14">#REF!</definedName>
    <definedName name="PHV_godishen" localSheetId="1">#REF!</definedName>
    <definedName name="PHV_godishen" localSheetId="32">#REF!</definedName>
    <definedName name="PHV_godishen" localSheetId="33">#REF!</definedName>
    <definedName name="PHV_godishen" localSheetId="34">#REF!</definedName>
    <definedName name="PHV_godishen" localSheetId="35">#REF!</definedName>
    <definedName name="PHV_godishen" localSheetId="3">#REF!</definedName>
    <definedName name="PHV_godishen" localSheetId="39">#REF!</definedName>
    <definedName name="PHV_godishen" localSheetId="4">#REF!</definedName>
    <definedName name="PHV_godishen" localSheetId="5">#REF!</definedName>
    <definedName name="PHV_godishen" localSheetId="6">#REF!</definedName>
    <definedName name="PHV_godishen" localSheetId="7">#REF!</definedName>
    <definedName name="PHV_godishen" localSheetId="8">#REF!</definedName>
    <definedName name="PHV_godishen">#REF!</definedName>
    <definedName name="pit" hidden="1">{"Riqfin97",#N/A,FALSE,"Tran";"Riqfinpro",#N/A,FALSE,"Tran"}</definedName>
    <definedName name="pita" localSheetId="0"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 hidden="1">{#N/A,#N/A,TRUE,"preg4";#N/A,#N/A,TRUE,"bazpr99"}</definedName>
    <definedName name="pita" localSheetId="2" hidden="1">{#N/A,#N/A,TRUE,"preg4";#N/A,#N/A,TRUE,"bazpr99"}</definedName>
    <definedName name="pita" localSheetId="32" hidden="1">{#N/A,#N/A,TRUE,"preg4";#N/A,#N/A,TRUE,"bazpr99"}</definedName>
    <definedName name="pita" localSheetId="33" hidden="1">{#N/A,#N/A,TRUE,"preg4";#N/A,#N/A,TRUE,"bazpr99"}</definedName>
    <definedName name="pita" localSheetId="34" hidden="1">{#N/A,#N/A,TRUE,"preg4";#N/A,#N/A,TRUE,"bazpr99"}</definedName>
    <definedName name="pita" localSheetId="35" hidden="1">{#N/A,#N/A,TRUE,"preg4";#N/A,#N/A,TRUE,"bazpr99"}</definedName>
    <definedName name="pita" localSheetId="38" hidden="1">{#N/A,#N/A,TRUE,"preg4";#N/A,#N/A,TRUE,"bazpr99"}</definedName>
    <definedName name="pita" localSheetId="3" hidden="1">{#N/A,#N/A,TRUE,"preg4";#N/A,#N/A,TRUE,"bazpr99"}</definedName>
    <definedName name="pita" localSheetId="39"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hidden="1">{#N/A,#N/A,TRUE,"preg4";#N/A,#N/A,TRUE,"bazpr99"}</definedName>
    <definedName name="pitaa" localSheetId="0"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 hidden="1">{#N/A,#N/A,TRUE,"preg4";#N/A,#N/A,TRUE,"bazpr99"}</definedName>
    <definedName name="pitaa" localSheetId="2" hidden="1">{#N/A,#N/A,TRUE,"preg4";#N/A,#N/A,TRUE,"bazpr99"}</definedName>
    <definedName name="pitaa" localSheetId="32" hidden="1">{#N/A,#N/A,TRUE,"preg4";#N/A,#N/A,TRUE,"bazpr99"}</definedName>
    <definedName name="pitaa" localSheetId="33" hidden="1">{#N/A,#N/A,TRUE,"preg4";#N/A,#N/A,TRUE,"bazpr99"}</definedName>
    <definedName name="pitaa" localSheetId="34" hidden="1">{#N/A,#N/A,TRUE,"preg4";#N/A,#N/A,TRUE,"bazpr99"}</definedName>
    <definedName name="pitaa" localSheetId="35" hidden="1">{#N/A,#N/A,TRUE,"preg4";#N/A,#N/A,TRUE,"bazpr99"}</definedName>
    <definedName name="pitaa" localSheetId="38" hidden="1">{#N/A,#N/A,TRUE,"preg4";#N/A,#N/A,TRUE,"bazpr99"}</definedName>
    <definedName name="pitaa" localSheetId="3" hidden="1">{#N/A,#N/A,TRUE,"preg4";#N/A,#N/A,TRUE,"bazpr99"}</definedName>
    <definedName name="pitaa" localSheetId="39"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hidden="1">{#N/A,#N/A,TRUE,"preg4";#N/A,#N/A,TRUE,"bazpr99"}</definedName>
    <definedName name="pl" localSheetId="0"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 hidden="1">{#N/A,#N/A,TRUE,"preg4";#N/A,#N/A,TRUE,"bazpr99"}</definedName>
    <definedName name="pl" localSheetId="2" hidden="1">{#N/A,#N/A,TRUE,"preg4";#N/A,#N/A,TRUE,"bazpr99"}</definedName>
    <definedName name="pl" localSheetId="32" hidden="1">{#N/A,#N/A,TRUE,"preg4";#N/A,#N/A,TRUE,"bazpr99"}</definedName>
    <definedName name="pl" localSheetId="33" hidden="1">{#N/A,#N/A,TRUE,"preg4";#N/A,#N/A,TRUE,"bazpr99"}</definedName>
    <definedName name="pl" localSheetId="34" hidden="1">{#N/A,#N/A,TRUE,"preg4";#N/A,#N/A,TRUE,"bazpr99"}</definedName>
    <definedName name="pl" localSheetId="35" hidden="1">{#N/A,#N/A,TRUE,"preg4";#N/A,#N/A,TRUE,"bazpr99"}</definedName>
    <definedName name="pl" localSheetId="38" hidden="1">{#N/A,#N/A,TRUE,"preg4";#N/A,#N/A,TRUE,"bazpr99"}</definedName>
    <definedName name="pl" localSheetId="3" hidden="1">{#N/A,#N/A,TRUE,"preg4";#N/A,#N/A,TRUE,"bazpr99"}</definedName>
    <definedName name="pl" localSheetId="39"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hidden="1">{#N/A,#N/A,TRUE,"preg4";#N/A,#N/A,TRUE,"bazpr99"}</definedName>
    <definedName name="plasmani" localSheetId="0"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 hidden="1">{#N/A,#N/A,TRUE,"preg4";#N/A,#N/A,TRUE,"bazpr99"}</definedName>
    <definedName name="plasmani" localSheetId="2" hidden="1">{#N/A,#N/A,TRUE,"preg4";#N/A,#N/A,TRUE,"bazpr99"}</definedName>
    <definedName name="plasmani" localSheetId="32" hidden="1">{#N/A,#N/A,TRUE,"preg4";#N/A,#N/A,TRUE,"bazpr99"}</definedName>
    <definedName name="plasmani" localSheetId="33" hidden="1">{#N/A,#N/A,TRUE,"preg4";#N/A,#N/A,TRUE,"bazpr99"}</definedName>
    <definedName name="plasmani" localSheetId="34" hidden="1">{#N/A,#N/A,TRUE,"preg4";#N/A,#N/A,TRUE,"bazpr99"}</definedName>
    <definedName name="plasmani" localSheetId="35" hidden="1">{#N/A,#N/A,TRUE,"preg4";#N/A,#N/A,TRUE,"bazpr99"}</definedName>
    <definedName name="plasmani" localSheetId="38" hidden="1">{#N/A,#N/A,TRUE,"preg4";#N/A,#N/A,TRUE,"bazpr99"}</definedName>
    <definedName name="plasmani" localSheetId="3" hidden="1">{#N/A,#N/A,TRUE,"preg4";#N/A,#N/A,TRUE,"bazpr99"}</definedName>
    <definedName name="plasmani" localSheetId="39"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hidden="1">{#N/A,#N/A,TRUE,"preg4";#N/A,#N/A,TRUE,"bazpr99"}</definedName>
    <definedName name="ploiu" localSheetId="0"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 hidden="1">{#N/A,#N/A,TRUE,"preg4";#N/A,#N/A,TRUE,"bazpr99"}</definedName>
    <definedName name="ploiu" localSheetId="2" hidden="1">{#N/A,#N/A,TRUE,"preg4";#N/A,#N/A,TRUE,"bazpr99"}</definedName>
    <definedName name="ploiu" localSheetId="32" hidden="1">{#N/A,#N/A,TRUE,"preg4";#N/A,#N/A,TRUE,"bazpr99"}</definedName>
    <definedName name="ploiu" localSheetId="33" hidden="1">{#N/A,#N/A,TRUE,"preg4";#N/A,#N/A,TRUE,"bazpr99"}</definedName>
    <definedName name="ploiu" localSheetId="34" hidden="1">{#N/A,#N/A,TRUE,"preg4";#N/A,#N/A,TRUE,"bazpr99"}</definedName>
    <definedName name="ploiu" localSheetId="35" hidden="1">{#N/A,#N/A,TRUE,"preg4";#N/A,#N/A,TRUE,"bazpr99"}</definedName>
    <definedName name="ploiu" localSheetId="38" hidden="1">{#N/A,#N/A,TRUE,"preg4";#N/A,#N/A,TRUE,"bazpr99"}</definedName>
    <definedName name="ploiu" localSheetId="3" hidden="1">{#N/A,#N/A,TRUE,"preg4";#N/A,#N/A,TRUE,"bazpr99"}</definedName>
    <definedName name="ploiu" localSheetId="39"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hidden="1">{#N/A,#N/A,TRUE,"preg4";#N/A,#N/A,TRUE,"bazpr99"}</definedName>
    <definedName name="po" localSheetId="0"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 hidden="1">{#N/A,#N/A,TRUE,"preg4";#N/A,#N/A,TRUE,"bazpr99"}</definedName>
    <definedName name="po" localSheetId="2" hidden="1">{#N/A,#N/A,TRUE,"preg4";#N/A,#N/A,TRUE,"bazpr99"}</definedName>
    <definedName name="po" localSheetId="32" hidden="1">{#N/A,#N/A,TRUE,"preg4";#N/A,#N/A,TRUE,"bazpr99"}</definedName>
    <definedName name="po" localSheetId="33" hidden="1">{#N/A,#N/A,TRUE,"preg4";#N/A,#N/A,TRUE,"bazpr99"}</definedName>
    <definedName name="po" localSheetId="34" hidden="1">{#N/A,#N/A,TRUE,"preg4";#N/A,#N/A,TRUE,"bazpr99"}</definedName>
    <definedName name="po" localSheetId="35" hidden="1">{#N/A,#N/A,TRUE,"preg4";#N/A,#N/A,TRUE,"bazpr99"}</definedName>
    <definedName name="po" localSheetId="38" hidden="1">{#N/A,#N/A,TRUE,"preg4";#N/A,#N/A,TRUE,"bazpr99"}</definedName>
    <definedName name="po" localSheetId="3" hidden="1">{#N/A,#N/A,TRUE,"preg4";#N/A,#N/A,TRUE,"bazpr99"}</definedName>
    <definedName name="po" localSheetId="39"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hidden="1">{#N/A,#N/A,TRUE,"preg4";#N/A,#N/A,TRUE,"bazpr99"}</definedName>
    <definedName name="pop" localSheetId="0"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 hidden="1">{#N/A,#N/A,TRUE,"preg4";#N/A,#N/A,TRUE,"bazpr99"}</definedName>
    <definedName name="pop" localSheetId="2" hidden="1">{#N/A,#N/A,TRUE,"preg4";#N/A,#N/A,TRUE,"bazpr99"}</definedName>
    <definedName name="pop" localSheetId="32" hidden="1">{#N/A,#N/A,TRUE,"preg4";#N/A,#N/A,TRUE,"bazpr99"}</definedName>
    <definedName name="pop" localSheetId="33" hidden="1">{#N/A,#N/A,TRUE,"preg4";#N/A,#N/A,TRUE,"bazpr99"}</definedName>
    <definedName name="pop" localSheetId="34" hidden="1">{#N/A,#N/A,TRUE,"preg4";#N/A,#N/A,TRUE,"bazpr99"}</definedName>
    <definedName name="pop" localSheetId="35" hidden="1">{#N/A,#N/A,TRUE,"preg4";#N/A,#N/A,TRUE,"bazpr99"}</definedName>
    <definedName name="pop" localSheetId="38" hidden="1">{#N/A,#N/A,TRUE,"preg4";#N/A,#N/A,TRUE,"bazpr99"}</definedName>
    <definedName name="pop" localSheetId="3" hidden="1">{#N/A,#N/A,TRUE,"preg4";#N/A,#N/A,TRUE,"bazpr99"}</definedName>
    <definedName name="pop" localSheetId="39"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hidden="1">{#N/A,#N/A,TRUE,"preg4";#N/A,#N/A,TRUE,"bazpr99"}</definedName>
    <definedName name="popopo" localSheetId="0"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 hidden="1">{#N/A,#N/A,TRUE,"preg4";#N/A,#N/A,TRUE,"bazpr2001"}</definedName>
    <definedName name="popopo" localSheetId="2" hidden="1">{#N/A,#N/A,TRUE,"preg4";#N/A,#N/A,TRUE,"bazpr2001"}</definedName>
    <definedName name="popopo" localSheetId="32" hidden="1">{#N/A,#N/A,TRUE,"preg4";#N/A,#N/A,TRUE,"bazpr2001"}</definedName>
    <definedName name="popopo" localSheetId="33" hidden="1">{#N/A,#N/A,TRUE,"preg4";#N/A,#N/A,TRUE,"bazpr2001"}</definedName>
    <definedName name="popopo" localSheetId="34" hidden="1">{#N/A,#N/A,TRUE,"preg4";#N/A,#N/A,TRUE,"bazpr2001"}</definedName>
    <definedName name="popopo" localSheetId="35" hidden="1">{#N/A,#N/A,TRUE,"preg4";#N/A,#N/A,TRUE,"bazpr2001"}</definedName>
    <definedName name="popopo" localSheetId="38" hidden="1">{#N/A,#N/A,TRUE,"preg4";#N/A,#N/A,TRUE,"bazpr2001"}</definedName>
    <definedName name="popopo" localSheetId="3" hidden="1">{#N/A,#N/A,TRUE,"preg4";#N/A,#N/A,TRUE,"bazpr2001"}</definedName>
    <definedName name="popopo" localSheetId="39"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hidden="1">{#N/A,#N/A,TRUE,"preg4";#N/A,#N/A,TRUE,"bazpr2001"}</definedName>
    <definedName name="pp" localSheetId="0"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 hidden="1">{#N/A,#N/A,TRUE,"preg4";#N/A,#N/A,TRUE,"bazpr2000"}</definedName>
    <definedName name="pp" localSheetId="2" hidden="1">{#N/A,#N/A,TRUE,"preg4";#N/A,#N/A,TRUE,"bazpr2000"}</definedName>
    <definedName name="pp" localSheetId="32" hidden="1">{#N/A,#N/A,TRUE,"preg4";#N/A,#N/A,TRUE,"bazpr2000"}</definedName>
    <definedName name="pp" localSheetId="33" hidden="1">{#N/A,#N/A,TRUE,"preg4";#N/A,#N/A,TRUE,"bazpr2000"}</definedName>
    <definedName name="pp" localSheetId="34" hidden="1">{#N/A,#N/A,TRUE,"preg4";#N/A,#N/A,TRUE,"bazpr2000"}</definedName>
    <definedName name="pp" localSheetId="35" hidden="1">{#N/A,#N/A,TRUE,"preg4";#N/A,#N/A,TRUE,"bazpr2000"}</definedName>
    <definedName name="pp" localSheetId="38" hidden="1">{#N/A,#N/A,TRUE,"preg4";#N/A,#N/A,TRUE,"bazpr2000"}</definedName>
    <definedName name="pp" localSheetId="3" hidden="1">{#N/A,#N/A,TRUE,"preg4";#N/A,#N/A,TRUE,"bazpr2000"}</definedName>
    <definedName name="pp" localSheetId="39"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hidden="1">{#N/A,#N/A,TRUE,"preg4";#N/A,#N/A,TRUE,"bazpr2000"}</definedName>
    <definedName name="ppp" hidden="1">{"Riqfin97",#N/A,FALSE,"Tran";"Riqfinpro",#N/A,FALSE,"Tran"}</definedName>
    <definedName name="pppppp" hidden="1">{"Riqfin97",#N/A,FALSE,"Tran";"Riqfinpro",#N/A,FALSE,"Tran"}</definedName>
    <definedName name="Princ" localSheetId="0">#REF!</definedName>
    <definedName name="Princ" localSheetId="9">#REF!</definedName>
    <definedName name="Princ" localSheetId="10">#REF!</definedName>
    <definedName name="Princ" localSheetId="11">#REF!</definedName>
    <definedName name="Princ" localSheetId="12">#REF!</definedName>
    <definedName name="Princ" localSheetId="13">#REF!</definedName>
    <definedName name="Princ" localSheetId="14">#REF!</definedName>
    <definedName name="Princ" localSheetId="1">#REF!</definedName>
    <definedName name="Princ" localSheetId="32">#REF!</definedName>
    <definedName name="Princ" localSheetId="33">#REF!</definedName>
    <definedName name="Princ" localSheetId="34">#REF!</definedName>
    <definedName name="Princ" localSheetId="35">#REF!</definedName>
    <definedName name="Princ" localSheetId="36">#REF!</definedName>
    <definedName name="Princ" localSheetId="37">#REF!</definedName>
    <definedName name="Princ" localSheetId="3">#REF!</definedName>
    <definedName name="Princ" localSheetId="39">#REF!</definedName>
    <definedName name="Princ" localSheetId="4">#REF!</definedName>
    <definedName name="Princ" localSheetId="5">#REF!</definedName>
    <definedName name="Princ" localSheetId="6">#REF!</definedName>
    <definedName name="Princ" localSheetId="7">#REF!</definedName>
    <definedName name="Princ" localSheetId="8">#REF!</definedName>
    <definedName name="Princ">#REF!</definedName>
    <definedName name="_xlnm.Print_Area" localSheetId="0">#REF!</definedName>
    <definedName name="_xlnm.Print_Area" localSheetId="9">#REF!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14">#REF!</definedName>
    <definedName name="_xlnm.Print_Area" localSheetId="1">#REF!</definedName>
    <definedName name="_xlnm.Print_Area" localSheetId="29">#REF!</definedName>
    <definedName name="_xlnm.Print_Area" localSheetId="30">#REF!</definedName>
    <definedName name="_xlnm.Print_Area" localSheetId="31">#REF!</definedName>
    <definedName name="_xlnm.Print_Area" localSheetId="32">#REF!</definedName>
    <definedName name="_xlnm.Print_Area" localSheetId="33">#REF!</definedName>
    <definedName name="_xlnm.Print_Area" localSheetId="34">#REF!</definedName>
    <definedName name="_xlnm.Print_Area" localSheetId="35">#REF!</definedName>
    <definedName name="_xlnm.Print_Area" localSheetId="36">#REF!</definedName>
    <definedName name="_xlnm.Print_Area" localSheetId="37">#REF!</definedName>
    <definedName name="_xlnm.Print_Area" localSheetId="38">'Annex 39'!$B$1:$F$23</definedName>
    <definedName name="_xlnm.Print_Area" localSheetId="3">#REF!</definedName>
    <definedName name="_xlnm.Print_Area" localSheetId="39">#REF!</definedName>
    <definedName name="_xlnm.Print_Area" localSheetId="4">#REF!</definedName>
    <definedName name="_xlnm.Print_Area" localSheetId="5">#REF!</definedName>
    <definedName name="_xlnm.Print_Area" localSheetId="6">#REF!</definedName>
    <definedName name="_xlnm.Print_Area" localSheetId="7">#REF!</definedName>
    <definedName name="_xlnm.Print_Area" localSheetId="8">#REF!</definedName>
    <definedName name="_xlnm.Print_Area">#REF!</definedName>
    <definedName name="PRINT_AREA_MI" localSheetId="0">#REF!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#REF!</definedName>
    <definedName name="PRINT_AREA_MI" localSheetId="29">#REF!</definedName>
    <definedName name="PRINT_AREA_MI" localSheetId="30">#REF!</definedName>
    <definedName name="PRINT_AREA_MI" localSheetId="31">#REF!</definedName>
    <definedName name="PRINT_AREA_MI" localSheetId="32">#REF!</definedName>
    <definedName name="PRINT_AREA_MI" localSheetId="33">#REF!</definedName>
    <definedName name="PRINT_AREA_MI" localSheetId="34">#REF!</definedName>
    <definedName name="PRINT_AREA_MI" localSheetId="35">#REF!</definedName>
    <definedName name="PRINT_AREA_MI" localSheetId="36">#REF!</definedName>
    <definedName name="PRINT_AREA_MI" localSheetId="37">#REF!</definedName>
    <definedName name="PRINT_AREA_MI" localSheetId="38">#REF!</definedName>
    <definedName name="PRINT_AREA_MI" localSheetId="3">#REF!</definedName>
    <definedName name="PRINT_AREA_MI" localSheetId="39">#REF!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#REF!</definedName>
    <definedName name="Print_Area_Reset" localSheetId="0">OFFSET('Annex 1'!Full_Print,0,0,'Annex 1'!Last_Row)</definedName>
    <definedName name="Print_Area_Reset" localSheetId="9">OFFSET('Annex 10'!Full_Print,0,0,'Annex 10'!Last_Row)</definedName>
    <definedName name="Print_Area_Reset" localSheetId="10">OFFSET('Annex 11'!Full_Print,0,0,'Annex 11'!Last_Row)</definedName>
    <definedName name="Print_Area_Reset" localSheetId="11">OFFSET('Annex 12'!Full_Print,0,0,'Annex 12'!Last_Row)</definedName>
    <definedName name="Print_Area_Reset" localSheetId="12">OFFSET('Annex 13'!Full_Print,0,0,'Annex 13'!Last_Row)</definedName>
    <definedName name="Print_Area_Reset" localSheetId="13">OFFSET('Annex 14'!Full_Print,0,0,'Annex 14'!Last_Row)</definedName>
    <definedName name="Print_Area_Reset" localSheetId="14">OFFSET('Annex 15'!Full_Print,0,0,'Annex 15'!Last_Row)</definedName>
    <definedName name="Print_Area_Reset" localSheetId="1">OFFSET('Annex 2'!Full_Print,0,0,'Annex 2'!Last_Row)</definedName>
    <definedName name="Print_Area_Reset" localSheetId="32">OFFSET('Annex 33'!Full_Print,0,0,'Annex 33'!Last_Row)</definedName>
    <definedName name="Print_Area_Reset" localSheetId="33">OFFSET('Annex 34'!Full_Print,0,0,'Annex 34'!Last_Row)</definedName>
    <definedName name="Print_Area_Reset" localSheetId="34">OFFSET('Annex 35'!Full_Print,0,0,'Annex 35'!Last_Row)</definedName>
    <definedName name="Print_Area_Reset" localSheetId="35">OFFSET('Annex 36'!Full_Print,0,0,'Annex 36'!Last_Row)</definedName>
    <definedName name="Print_Area_Reset" localSheetId="36">OFFSET('Annex 37'!Full_Print,0,0,'Annex 37'!Last_Row)</definedName>
    <definedName name="Print_Area_Reset" localSheetId="37">OFFSET('Annex 38'!Full_Print,0,0,'Annex 38'!Last_Row)</definedName>
    <definedName name="Print_Area_Reset" localSheetId="3">OFFSET('Annex 4'!Full_Print,0,0,'Annex 4'!Last_Row)</definedName>
    <definedName name="Print_Area_Reset" localSheetId="39">OFFSET('Annex 40'!Full_Print,0,0,'Annex 40'!Last_Row)</definedName>
    <definedName name="Print_Area_Reset" localSheetId="4">OFFSET('Annex 5'!Full_Print,0,0,'Annex 5'!Last_Row)</definedName>
    <definedName name="Print_Area_Reset" localSheetId="5">OFFSET('Annex 6'!Full_Print,0,0,'Annex 6'!Last_Row)</definedName>
    <definedName name="Print_Area_Reset" localSheetId="6">OFFSET('Annex 7'!Full_Print,0,0,'Annex 7'!Last_Row)</definedName>
    <definedName name="Print_Area_Reset" localSheetId="7">OFFSET('Annex 8'!Full_Print,0,0,'Annex 8'!Last_Row)</definedName>
    <definedName name="Print_Area_Reset" localSheetId="8">OFFSET('Annex 9'!Full_Print,0,0,'Annex 9'!Last_Row)</definedName>
    <definedName name="Print_Area_Reset">OFFSET(Full_Print,0,0,Last_Row)</definedName>
    <definedName name="PRINT_TITLES_MI" localSheetId="0">#REF!</definedName>
    <definedName name="PRINT_TITLES_MI" localSheetId="9">#REF!</definedName>
    <definedName name="PRINT_TITLES_MI" localSheetId="10">#REF!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1">#REF!</definedName>
    <definedName name="PRINT_TITLES_MI" localSheetId="2">#REF!</definedName>
    <definedName name="PRINT_TITLES_MI" localSheetId="29">#REF!</definedName>
    <definedName name="PRINT_TITLES_MI" localSheetId="30">#REF!</definedName>
    <definedName name="PRINT_TITLES_MI" localSheetId="31">#REF!</definedName>
    <definedName name="PRINT_TITLES_MI" localSheetId="32">#REF!</definedName>
    <definedName name="PRINT_TITLES_MI" localSheetId="33">#REF!</definedName>
    <definedName name="PRINT_TITLES_MI" localSheetId="34">#REF!</definedName>
    <definedName name="PRINT_TITLES_MI" localSheetId="35">#REF!</definedName>
    <definedName name="PRINT_TITLES_MI" localSheetId="36">#REF!</definedName>
    <definedName name="PRINT_TITLES_MI" localSheetId="37">#REF!</definedName>
    <definedName name="PRINT_TITLES_MI" localSheetId="38">#REF!</definedName>
    <definedName name="PRINT_TITLES_MI" localSheetId="3">#REF!</definedName>
    <definedName name="PRINT_TITLES_MI" localSheetId="39">#REF!</definedName>
    <definedName name="PRINT_TITLES_MI" localSheetId="4">#REF!</definedName>
    <definedName name="PRINT_TITLES_MI" localSheetId="5">#REF!</definedName>
    <definedName name="PRINT_TITLES_MI" localSheetId="6">#REF!</definedName>
    <definedName name="PRINT_TITLES_MI" localSheetId="7">#REF!</definedName>
    <definedName name="PRINT_TITLES_MI" localSheetId="8">#REF!</definedName>
    <definedName name="PRINT_TITLES_MI">#REF!</definedName>
    <definedName name="ProdForm" hidden="1">#REF!</definedName>
    <definedName name="Product" hidden="1">#REF!</definedName>
    <definedName name="profitability" localSheetId="0">#REF!</definedName>
    <definedName name="profitability" localSheetId="9">#REF!</definedName>
    <definedName name="profitability" localSheetId="10">#REF!</definedName>
    <definedName name="profitability" localSheetId="11">#REF!</definedName>
    <definedName name="profitability" localSheetId="12">#REF!</definedName>
    <definedName name="profitability" localSheetId="13">#REF!</definedName>
    <definedName name="profitability" localSheetId="14">#REF!</definedName>
    <definedName name="profitability" localSheetId="1">#REF!</definedName>
    <definedName name="profitability" localSheetId="32">#REF!</definedName>
    <definedName name="profitability" localSheetId="33">#REF!</definedName>
    <definedName name="profitability" localSheetId="34">#REF!</definedName>
    <definedName name="profitability" localSheetId="35">#REF!</definedName>
    <definedName name="profitability" localSheetId="38">#REF!</definedName>
    <definedName name="profitability" localSheetId="3">#REF!</definedName>
    <definedName name="profitability" localSheetId="39">#REF!</definedName>
    <definedName name="profitability" localSheetId="4">#REF!</definedName>
    <definedName name="profitability" localSheetId="5">#REF!</definedName>
    <definedName name="profitability" localSheetId="6">#REF!</definedName>
    <definedName name="profitability" localSheetId="7">#REF!</definedName>
    <definedName name="profitability" localSheetId="8">#REF!</definedName>
    <definedName name="profitability">#REF!</definedName>
    <definedName name="promgraf" localSheetId="0">[49]GRAFPROM!#REF!</definedName>
    <definedName name="promgraf" localSheetId="9">[49]GRAFPROM!#REF!</definedName>
    <definedName name="promgraf" localSheetId="10">[49]GRAFPROM!#REF!</definedName>
    <definedName name="promgraf" localSheetId="11">[49]GRAFPROM!#REF!</definedName>
    <definedName name="promgraf" localSheetId="12">[49]GRAFPROM!#REF!</definedName>
    <definedName name="promgraf" localSheetId="13">[49]GRAFPROM!#REF!</definedName>
    <definedName name="promgraf" localSheetId="14">[49]GRAFPROM!#REF!</definedName>
    <definedName name="promgraf" localSheetId="1">[49]GRAFPROM!#REF!</definedName>
    <definedName name="promgraf" localSheetId="2">[49]GRAFPROM!#REF!</definedName>
    <definedName name="promgraf" localSheetId="29">[49]GRAFPROM!#REF!</definedName>
    <definedName name="promgraf" localSheetId="30">[49]GRAFPROM!#REF!</definedName>
    <definedName name="promgraf" localSheetId="31">[49]GRAFPROM!#REF!</definedName>
    <definedName name="promgraf" localSheetId="32">[49]GRAFPROM!#REF!</definedName>
    <definedName name="promgraf" localSheetId="33">[49]GRAFPROM!#REF!</definedName>
    <definedName name="promgraf" localSheetId="34">[49]GRAFPROM!#REF!</definedName>
    <definedName name="promgraf" localSheetId="35">[49]GRAFPROM!#REF!</definedName>
    <definedName name="promgraf" localSheetId="36">[49]GRAFPROM!#REF!</definedName>
    <definedName name="promgraf" localSheetId="37">[49]GRAFPROM!#REF!</definedName>
    <definedName name="promgraf" localSheetId="38">[49]GRAFPROM!#REF!</definedName>
    <definedName name="promgraf" localSheetId="3">[49]GRAFPROM!#REF!</definedName>
    <definedName name="promgraf" localSheetId="39">[49]GRAFPROM!#REF!</definedName>
    <definedName name="promgraf" localSheetId="4">[49]GRAFPROM!#REF!</definedName>
    <definedName name="promgraf" localSheetId="5">[49]GRAFPROM!#REF!</definedName>
    <definedName name="promgraf" localSheetId="6">[49]GRAFPROM!#REF!</definedName>
    <definedName name="promgraf" localSheetId="7">[49]GRAFPROM!#REF!</definedName>
    <definedName name="promgraf" localSheetId="8">[49]GRAFPROM!#REF!</definedName>
    <definedName name="promgraf">[49]GRAFPROM!#REF!</definedName>
    <definedName name="q" localSheetId="0"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4" hidden="1">{#N/A,#N/A,TRUE,"preg4";#N/A,#N/A,TRUE,"bazpr99"}</definedName>
    <definedName name="q" localSheetId="1" hidden="1">{#N/A,#N/A,TRUE,"preg4";#N/A,#N/A,TRUE,"bazpr99"}</definedName>
    <definedName name="q" localSheetId="2" hidden="1">{#N/A,#N/A,TRUE,"preg4";#N/A,#N/A,TRUE,"bazpr99"}</definedName>
    <definedName name="q" localSheetId="32" hidden="1">{#N/A,#N/A,TRUE,"preg4";#N/A,#N/A,TRUE,"bazpr99"}</definedName>
    <definedName name="q" localSheetId="33" hidden="1">{#N/A,#N/A,TRUE,"preg4";#N/A,#N/A,TRUE,"bazpr99"}</definedName>
    <definedName name="q" localSheetId="34" hidden="1">{#N/A,#N/A,TRUE,"preg4";#N/A,#N/A,TRUE,"bazpr99"}</definedName>
    <definedName name="q" localSheetId="35" hidden="1">{#N/A,#N/A,TRUE,"preg4";#N/A,#N/A,TRUE,"bazpr99"}</definedName>
    <definedName name="q" localSheetId="38" hidden="1">{#N/A,#N/A,TRUE,"preg4";#N/A,#N/A,TRUE,"bazpr99"}</definedName>
    <definedName name="q" localSheetId="3" hidden="1">{#N/A,#N/A,TRUE,"preg4";#N/A,#N/A,TRUE,"bazpr99"}</definedName>
    <definedName name="q" localSheetId="39"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hidden="1">{#N/A,#N/A,TRUE,"preg4";#N/A,#N/A,TRUE,"bazpr99"}</definedName>
    <definedName name="Q_MMF2_UVOZ" localSheetId="0">#REF!</definedName>
    <definedName name="Q_MMF2_UVOZ" localSheetId="9">#REF!</definedName>
    <definedName name="Q_MMF2_UVOZ" localSheetId="10">#REF!</definedName>
    <definedName name="Q_MMF2_UVOZ" localSheetId="11">#REF!</definedName>
    <definedName name="Q_MMF2_UVOZ" localSheetId="12">#REF!</definedName>
    <definedName name="Q_MMF2_UVOZ" localSheetId="13">#REF!</definedName>
    <definedName name="Q_MMF2_UVOZ" localSheetId="14">#REF!</definedName>
    <definedName name="Q_MMF2_UVOZ" localSheetId="1">#REF!</definedName>
    <definedName name="Q_MMF2_UVOZ" localSheetId="2">#REF!</definedName>
    <definedName name="Q_MMF2_UVOZ" localSheetId="32">#REF!</definedName>
    <definedName name="Q_MMF2_UVOZ" localSheetId="33">#REF!</definedName>
    <definedName name="Q_MMF2_UVOZ" localSheetId="34">#REF!</definedName>
    <definedName name="Q_MMF2_UVOZ" localSheetId="35">#REF!</definedName>
    <definedName name="Q_MMF2_UVOZ" localSheetId="38">#REF!</definedName>
    <definedName name="Q_MMF2_UVOZ" localSheetId="3">#REF!</definedName>
    <definedName name="Q_MMF2_UVOZ" localSheetId="39">#REF!</definedName>
    <definedName name="Q_MMF2_UVOZ" localSheetId="4">#REF!</definedName>
    <definedName name="Q_MMF2_UVOZ" localSheetId="5">#REF!</definedName>
    <definedName name="Q_MMF2_UVOZ" localSheetId="6">#REF!</definedName>
    <definedName name="Q_MMF2_UVOZ" localSheetId="7">#REF!</definedName>
    <definedName name="Q_MMF2_UVOZ" localSheetId="8">#REF!</definedName>
    <definedName name="Q_MMF2_UVOZ">#REF!</definedName>
    <definedName name="qaz" hidden="1">{"Tab1",#N/A,FALSE,"P";"Tab2",#N/A,FALSE,"P"}</definedName>
    <definedName name="qer" hidden="1">{"Tab1",#N/A,FALSE,"P";"Tab2",#N/A,FALSE,"P"}</definedName>
    <definedName name="qq" hidden="1">{#N/A,#N/A,FALSE,"EXTRABUDGT"}</definedName>
    <definedName name="qqq" localSheetId="0"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{#N/A,#N/A,TRUE,"preg4";#N/A,#N/A,TRUE,"bazpr2000"}</definedName>
    <definedName name="qqq" localSheetId="13" hidden="1">{#N/A,#N/A,TRUE,"preg4";#N/A,#N/A,TRUE,"bazpr2000"}</definedName>
    <definedName name="qqq" localSheetId="14" hidden="1">{#N/A,#N/A,TRUE,"preg4";#N/A,#N/A,TRUE,"bazpr2000"}</definedName>
    <definedName name="qqq" localSheetId="1" hidden="1">{#N/A,#N/A,TRUE,"preg4";#N/A,#N/A,TRUE,"bazpr2000"}</definedName>
    <definedName name="qqq" localSheetId="2" hidden="1">{#N/A,#N/A,TRUE,"preg4";#N/A,#N/A,TRUE,"bazpr2000"}</definedName>
    <definedName name="qqq" localSheetId="32" hidden="1">{#N/A,#N/A,TRUE,"preg4";#N/A,#N/A,TRUE,"bazpr2000"}</definedName>
    <definedName name="qqq" localSheetId="33" hidden="1">{#N/A,#N/A,TRUE,"preg4";#N/A,#N/A,TRUE,"bazpr2000"}</definedName>
    <definedName name="qqq" localSheetId="34" hidden="1">{#N/A,#N/A,TRUE,"preg4";#N/A,#N/A,TRUE,"bazpr2000"}</definedName>
    <definedName name="qqq" localSheetId="35" hidden="1">{#N/A,#N/A,TRUE,"preg4";#N/A,#N/A,TRUE,"bazpr2000"}</definedName>
    <definedName name="qqq" localSheetId="38" hidden="1">{#N/A,#N/A,TRUE,"preg4";#N/A,#N/A,TRUE,"bazpr2000"}</definedName>
    <definedName name="qqq" localSheetId="3" hidden="1">{#N/A,#N/A,TRUE,"preg4";#N/A,#N/A,TRUE,"bazpr2000"}</definedName>
    <definedName name="qqq" localSheetId="39"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hidden="1">{#N/A,#N/A,TRUE,"preg4";#N/A,#N/A,TRUE,"bazpr2000"}</definedName>
    <definedName name="qqqq" hidden="1">{#N/A,#N/A,FALSE,"Prog"}</definedName>
    <definedName name="qqqqq" hidden="1">{"Minpmon",#N/A,FALSE,"Monthinput"}</definedName>
    <definedName name="QQQQQQQQQ" hidden="1">{#N/A,#N/A,FALSE,"Prog"}</definedName>
    <definedName name="QQQQQQQQQQ" hidden="1">{#N/A,#N/A,FALSE,"Prog"}</definedName>
    <definedName name="qqqqqqqqqqqqq" hidden="1">{"Tab1",#N/A,FALSE,"P";"Tab2",#N/A,FALSE,"P"}</definedName>
    <definedName name="qryBRTRANSPROMET_period" localSheetId="0">#REF!</definedName>
    <definedName name="qryBRTRANSPROMET_period" localSheetId="9">#REF!</definedName>
    <definedName name="qryBRTRANSPROMET_period" localSheetId="10">#REF!</definedName>
    <definedName name="qryBRTRANSPROMET_period" localSheetId="11">#REF!</definedName>
    <definedName name="qryBRTRANSPROMET_period" localSheetId="12">#REF!</definedName>
    <definedName name="qryBRTRANSPROMET_period" localSheetId="13">#REF!</definedName>
    <definedName name="qryBRTRANSPROMET_period" localSheetId="14">#REF!</definedName>
    <definedName name="qryBRTRANSPROMET_period" localSheetId="1">#REF!</definedName>
    <definedName name="qryBRTRANSPROMET_period" localSheetId="2">#REF!</definedName>
    <definedName name="qryBRTRANSPROMET_period" localSheetId="32">#REF!</definedName>
    <definedName name="qryBRTRANSPROMET_period" localSheetId="33">#REF!</definedName>
    <definedName name="qryBRTRANSPROMET_period" localSheetId="34">#REF!</definedName>
    <definedName name="qryBRTRANSPROMET_period" localSheetId="35">#REF!</definedName>
    <definedName name="qryBRTRANSPROMET_period" localSheetId="38">#REF!</definedName>
    <definedName name="qryBRTRANSPROMET_period" localSheetId="3">#REF!</definedName>
    <definedName name="qryBRTRANSPROMET_period" localSheetId="39">#REF!</definedName>
    <definedName name="qryBRTRANSPROMET_period" localSheetId="4">#REF!</definedName>
    <definedName name="qryBRTRANSPROMET_period" localSheetId="5">#REF!</definedName>
    <definedName name="qryBRTRANSPROMET_period" localSheetId="6">#REF!</definedName>
    <definedName name="qryBRTRANSPROMET_period" localSheetId="7">#REF!</definedName>
    <definedName name="qryBRTRANSPROMET_period" localSheetId="8">#REF!</definedName>
    <definedName name="qryBRTRANSPROMET_period">#REF!</definedName>
    <definedName name="qwew" localSheetId="0"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 hidden="1">{#N/A,#N/A,TRUE,"preg4";#N/A,#N/A,TRUE,"bazpr2000"}</definedName>
    <definedName name="qwew" localSheetId="2" hidden="1">{#N/A,#N/A,TRUE,"preg4";#N/A,#N/A,TRUE,"bazpr2000"}</definedName>
    <definedName name="qwew" localSheetId="32" hidden="1">{#N/A,#N/A,TRUE,"preg4";#N/A,#N/A,TRUE,"bazpr2000"}</definedName>
    <definedName name="qwew" localSheetId="33" hidden="1">{#N/A,#N/A,TRUE,"preg4";#N/A,#N/A,TRUE,"bazpr2000"}</definedName>
    <definedName name="qwew" localSheetId="34" hidden="1">{#N/A,#N/A,TRUE,"preg4";#N/A,#N/A,TRUE,"bazpr2000"}</definedName>
    <definedName name="qwew" localSheetId="35" hidden="1">{#N/A,#N/A,TRUE,"preg4";#N/A,#N/A,TRUE,"bazpr2000"}</definedName>
    <definedName name="qwew" localSheetId="38" hidden="1">{#N/A,#N/A,TRUE,"preg4";#N/A,#N/A,TRUE,"bazpr2000"}</definedName>
    <definedName name="qwew" localSheetId="3" hidden="1">{#N/A,#N/A,TRUE,"preg4";#N/A,#N/A,TRUE,"bazpr2000"}</definedName>
    <definedName name="qwew" localSheetId="39"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hidden="1">{#N/A,#N/A,TRUE,"preg4";#N/A,#N/A,TRUE,"bazpr2000"}</definedName>
    <definedName name="QYU_KO" localSheetId="0">#REF!</definedName>
    <definedName name="QYU_KO" localSheetId="9">#REF!</definedName>
    <definedName name="QYU_KO" localSheetId="10">#REF!</definedName>
    <definedName name="QYU_KO" localSheetId="11">#REF!</definedName>
    <definedName name="QYU_KO" localSheetId="12">#REF!</definedName>
    <definedName name="QYU_KO" localSheetId="13">#REF!</definedName>
    <definedName name="QYU_KO" localSheetId="14">#REF!</definedName>
    <definedName name="QYU_KO" localSheetId="1">#REF!</definedName>
    <definedName name="QYU_KO" localSheetId="2">#REF!</definedName>
    <definedName name="QYU_KO" localSheetId="32">#REF!</definedName>
    <definedName name="QYU_KO" localSheetId="33">#REF!</definedName>
    <definedName name="QYU_KO" localSheetId="34">#REF!</definedName>
    <definedName name="QYU_KO" localSheetId="35">#REF!</definedName>
    <definedName name="QYU_KO" localSheetId="38">#REF!</definedName>
    <definedName name="QYU_KO" localSheetId="3">#REF!</definedName>
    <definedName name="QYU_KO" localSheetId="39">#REF!</definedName>
    <definedName name="QYU_KO" localSheetId="4">#REF!</definedName>
    <definedName name="QYU_KO" localSheetId="5">#REF!</definedName>
    <definedName name="QYU_KO" localSheetId="6">#REF!</definedName>
    <definedName name="QYU_KO" localSheetId="7">#REF!</definedName>
    <definedName name="QYU_KO" localSheetId="8">#REF!</definedName>
    <definedName name="QYU_KO">#REF!</definedName>
    <definedName name="range"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RCArea" hidden="1">#REF!</definedName>
    <definedName name="re" hidden="1">#N/A</definedName>
    <definedName name="rebate" hidden="1">{#N/A,#N/A,FALSE,"Prog"}</definedName>
    <definedName name="redk" localSheetId="0"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 hidden="1">{#N/A,#N/A,TRUE,"preg4";#N/A,#N/A,TRUE,"bazpr99"}</definedName>
    <definedName name="redk" localSheetId="2" hidden="1">{#N/A,#N/A,TRUE,"preg4";#N/A,#N/A,TRUE,"bazpr99"}</definedName>
    <definedName name="redk" localSheetId="32" hidden="1">{#N/A,#N/A,TRUE,"preg4";#N/A,#N/A,TRUE,"bazpr99"}</definedName>
    <definedName name="redk" localSheetId="33" hidden="1">{#N/A,#N/A,TRUE,"preg4";#N/A,#N/A,TRUE,"bazpr99"}</definedName>
    <definedName name="redk" localSheetId="34" hidden="1">{#N/A,#N/A,TRUE,"preg4";#N/A,#N/A,TRUE,"bazpr99"}</definedName>
    <definedName name="redk" localSheetId="35" hidden="1">{#N/A,#N/A,TRUE,"preg4";#N/A,#N/A,TRUE,"bazpr99"}</definedName>
    <definedName name="redk" localSheetId="38" hidden="1">{#N/A,#N/A,TRUE,"preg4";#N/A,#N/A,TRUE,"bazpr99"}</definedName>
    <definedName name="redk" localSheetId="3" hidden="1">{#N/A,#N/A,TRUE,"preg4";#N/A,#N/A,TRUE,"bazpr99"}</definedName>
    <definedName name="redk" localSheetId="39"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hidden="1">{#N/A,#N/A,TRUE,"preg4";#N/A,#N/A,TRUE,"bazpr99"}</definedName>
    <definedName name="ree" hidden="1">{"Main Economic Indicators",#N/A,FALSE,"C"}</definedName>
    <definedName name="retr2" hidden="1">{"Main Economic Indicators",#N/A,FALSE,"C"}</definedName>
    <definedName name="rettttrr" hidden="1">{"Main Economic Indicators",#N/A,FALSE,"C"}</definedName>
    <definedName name="rfr" hidden="1">{"Main Economic Indicators",#N/A,FALSE,"C"}</definedName>
    <definedName name="rfrf" localSheetId="0"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 hidden="1">{#N/A,#N/A,TRUE,"preg4";#N/A,#N/A,TRUE,"bazpr2001"}</definedName>
    <definedName name="rfrf" localSheetId="2" hidden="1">{#N/A,#N/A,TRUE,"preg4";#N/A,#N/A,TRUE,"bazpr2001"}</definedName>
    <definedName name="rfrf" localSheetId="32" hidden="1">{#N/A,#N/A,TRUE,"preg4";#N/A,#N/A,TRUE,"bazpr2001"}</definedName>
    <definedName name="rfrf" localSheetId="33" hidden="1">{#N/A,#N/A,TRUE,"preg4";#N/A,#N/A,TRUE,"bazpr2001"}</definedName>
    <definedName name="rfrf" localSheetId="34" hidden="1">{#N/A,#N/A,TRUE,"preg4";#N/A,#N/A,TRUE,"bazpr2001"}</definedName>
    <definedName name="rfrf" localSheetId="35" hidden="1">{#N/A,#N/A,TRUE,"preg4";#N/A,#N/A,TRUE,"bazpr2001"}</definedName>
    <definedName name="rfrf" localSheetId="38" hidden="1">{#N/A,#N/A,TRUE,"preg4";#N/A,#N/A,TRUE,"bazpr2001"}</definedName>
    <definedName name="rfrf" localSheetId="3" hidden="1">{#N/A,#N/A,TRUE,"preg4";#N/A,#N/A,TRUE,"bazpr2001"}</definedName>
    <definedName name="rfrf" localSheetId="39"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hidden="1">{#N/A,#N/A,TRUE,"preg4";#N/A,#N/A,TRUE,"bazpr2001"}</definedName>
    <definedName name="rft" hidden="1">{"Riqfin97",#N/A,FALSE,"Tran";"Riqfinpro",#N/A,FALSE,"Tran"}</definedName>
    <definedName name="rfv" hidden="1">{"Tab1",#N/A,FALSE,"P";"Tab2",#N/A,FALSE,"P"}</definedName>
    <definedName name="rg" hidden="1">{"Main Economic Indicators",#N/A,FALSE,"C"}</definedName>
    <definedName name="rrr" hidden="1">{"Riqfin97",#N/A,FALSE,"Tran";"Riqfinpro",#N/A,FALSE,"Tran"}</definedName>
    <definedName name="rrrr" hidden="1">{#N/A,#N/A,FALSE,"EXTRABUDGT"}</definedName>
    <definedName name="rrrrrr" hidden="1">{"Tab1",#N/A,FALSE,"P";"Tab2",#N/A,FALSE,"P"}</definedName>
    <definedName name="rrrrrrr" hidden="1">{"Tab1",#N/A,FALSE,"P";"Tab2",#N/A,FALSE,"P"}</definedName>
    <definedName name="rrrrrrrrrrrrr" hidden="1">{"Tab1",#N/A,FALSE,"P";"Tab2",#N/A,FALSE,"P"}</definedName>
    <definedName name="rs" hidden="1">{"BOP_TAB",#N/A,FALSE,"N";"MIDTERM_TAB",#N/A,FALSE,"O";"FUND_CRED",#N/A,FALSE,"P";"DEBT_TAB1",#N/A,FALSE,"Q";"DEBT_TAB2",#N/A,FALSE,"Q";"FORFIN_TAB1",#N/A,FALSE,"R";"FORFIN_TAB2",#N/A,FALSE,"R";"BOP_ANALY",#N/A,FALSE,"U"}</definedName>
    <definedName name="rt" localSheetId="0"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4" hidden="1">{#N/A,#N/A,TRUE,"preg4";#N/A,#N/A,TRUE,"bazpr99"}</definedName>
    <definedName name="rt" localSheetId="1" hidden="1">{#N/A,#N/A,TRUE,"preg4";#N/A,#N/A,TRUE,"bazpr99"}</definedName>
    <definedName name="rt" localSheetId="2" hidden="1">{#N/A,#N/A,TRUE,"preg4";#N/A,#N/A,TRUE,"bazpr99"}</definedName>
    <definedName name="rt" localSheetId="32" hidden="1">{#N/A,#N/A,TRUE,"preg4";#N/A,#N/A,TRUE,"bazpr99"}</definedName>
    <definedName name="rt" localSheetId="33" hidden="1">{#N/A,#N/A,TRUE,"preg4";#N/A,#N/A,TRUE,"bazpr99"}</definedName>
    <definedName name="rt" localSheetId="34" hidden="1">{#N/A,#N/A,TRUE,"preg4";#N/A,#N/A,TRUE,"bazpr99"}</definedName>
    <definedName name="rt" localSheetId="35" hidden="1">{#N/A,#N/A,TRUE,"preg4";#N/A,#N/A,TRUE,"bazpr99"}</definedName>
    <definedName name="rt" localSheetId="38" hidden="1">{#N/A,#N/A,TRUE,"preg4";#N/A,#N/A,TRUE,"bazpr99"}</definedName>
    <definedName name="rt" localSheetId="3" hidden="1">{#N/A,#N/A,TRUE,"preg4";#N/A,#N/A,TRUE,"bazpr99"}</definedName>
    <definedName name="rt" localSheetId="39"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hidden="1">{#N/A,#N/A,TRUE,"preg4";#N/A,#N/A,TRUE,"bazpr99"}</definedName>
    <definedName name="rte" hidden="1">{"Riqfin97",#N/A,FALSE,"Tran";"Riqfinpro",#N/A,FALSE,"Tran"}</definedName>
    <definedName name="rtr" hidden="1">{"Main Economic Indicators",#N/A,FALSE,"C"}</definedName>
    <definedName name="rtre" hidden="1">{"Main Economic Indicators",#N/A,FALSE,"C"}</definedName>
    <definedName name="rtre_1" hidden="1">{"Main Economic Indicators",#N/A,FALSE,"C"}</definedName>
    <definedName name="rtre_2" hidden="1">{"Main Economic Indicators",#N/A,FALSE,"C"}</definedName>
    <definedName name="rtre1" hidden="1">{"Main Economic Indicators",#N/A,FALSE,"C"}</definedName>
    <definedName name="rtre2" hidden="1">{"Main Economic Indicators",#N/A,FALSE,"C"}</definedName>
    <definedName name="rty" hidden="1">{"Riqfin97",#N/A,FALSE,"Tran";"Riqfinpro",#N/A,FALSE,"Tran"}</definedName>
    <definedName name="Rwvu.Print." hidden="1">#N/A</definedName>
    <definedName name="Rwvu.snh." hidden="1">#REF!,#REF!,#REF!,#REF!</definedName>
    <definedName name="rx" hidden="1">#REF!</definedName>
    <definedName name="ry" hidden="1">#REF!</definedName>
    <definedName name="s" localSheetId="0"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 hidden="1">{#N/A,#N/A,TRUE,"preg4";#N/A,#N/A,TRUE,"bazpr99"}</definedName>
    <definedName name="s" localSheetId="2" hidden="1">{#N/A,#N/A,TRUE,"preg4";#N/A,#N/A,TRUE,"bazpr99"}</definedName>
    <definedName name="s" localSheetId="32" hidden="1">{#N/A,#N/A,TRUE,"preg4";#N/A,#N/A,TRUE,"bazpr99"}</definedName>
    <definedName name="s" localSheetId="33" hidden="1">{#N/A,#N/A,TRUE,"preg4";#N/A,#N/A,TRUE,"bazpr99"}</definedName>
    <definedName name="s" localSheetId="34" hidden="1">{#N/A,#N/A,TRUE,"preg4";#N/A,#N/A,TRUE,"bazpr99"}</definedName>
    <definedName name="s" localSheetId="35" hidden="1">{#N/A,#N/A,TRUE,"preg4";#N/A,#N/A,TRUE,"bazpr99"}</definedName>
    <definedName name="s" localSheetId="38" hidden="1">{#N/A,#N/A,TRUE,"preg4";#N/A,#N/A,TRUE,"bazpr99"}</definedName>
    <definedName name="s" localSheetId="3" hidden="1">{#N/A,#N/A,TRUE,"preg4";#N/A,#N/A,TRUE,"bazpr99"}</definedName>
    <definedName name="s" localSheetId="39"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hidden="1">{#N/A,#N/A,TRUE,"preg4";#N/A,#N/A,TRUE,"bazpr99"}</definedName>
    <definedName name="SA" hidden="1">{"Main Economic Indicators",#N/A,FALSE,"C"}</definedName>
    <definedName name="saaaaaaaa" hidden="1">{"Main Economic Indicators",#N/A,FALSE,"C"}</definedName>
    <definedName name="sad" hidden="1">{"Riqfin97",#N/A,FALSE,"Tran";"Riqfinpro",#N/A,FALSE,"Tran"}</definedName>
    <definedName name="SAPBEXrevision" hidden="1">1</definedName>
    <definedName name="SAPBEXsysID" hidden="1">"BWP"</definedName>
    <definedName name="SAPBEXwbID" hidden="1">"3JWNKPJPDI66MGYD92LLP8GMR"</definedName>
    <definedName name="sasa" localSheetId="0"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 hidden="1">{#N/A,#N/A,TRUE,"preg4";#N/A,#N/A,TRUE,"bazpr99"}</definedName>
    <definedName name="sasa" localSheetId="2" hidden="1">{#N/A,#N/A,TRUE,"preg4";#N/A,#N/A,TRUE,"bazpr99"}</definedName>
    <definedName name="sasa" localSheetId="32" hidden="1">{#N/A,#N/A,TRUE,"preg4";#N/A,#N/A,TRUE,"bazpr99"}</definedName>
    <definedName name="sasa" localSheetId="33" hidden="1">{#N/A,#N/A,TRUE,"preg4";#N/A,#N/A,TRUE,"bazpr99"}</definedName>
    <definedName name="sasa" localSheetId="34" hidden="1">{#N/A,#N/A,TRUE,"preg4";#N/A,#N/A,TRUE,"bazpr99"}</definedName>
    <definedName name="sasa" localSheetId="35" hidden="1">{#N/A,#N/A,TRUE,"preg4";#N/A,#N/A,TRUE,"bazpr99"}</definedName>
    <definedName name="sasa" localSheetId="38" hidden="1">{#N/A,#N/A,TRUE,"preg4";#N/A,#N/A,TRUE,"bazpr99"}</definedName>
    <definedName name="sasa" localSheetId="3" hidden="1">{#N/A,#N/A,TRUE,"preg4";#N/A,#N/A,TRUE,"bazpr99"}</definedName>
    <definedName name="sasa" localSheetId="39"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hidden="1">{#N/A,#N/A,TRUE,"preg4";#N/A,#N/A,TRUE,"bazpr99"}</definedName>
    <definedName name="Sched_Pay" localSheetId="0">#REF!</definedName>
    <definedName name="Sched_Pay" localSheetId="9">#REF!</definedName>
    <definedName name="Sched_Pay" localSheetId="10">#REF!</definedName>
    <definedName name="Sched_Pay" localSheetId="11">#REF!</definedName>
    <definedName name="Sched_Pay" localSheetId="12">#REF!</definedName>
    <definedName name="Sched_Pay" localSheetId="13">#REF!</definedName>
    <definedName name="Sched_Pay" localSheetId="14">#REF!</definedName>
    <definedName name="Sched_Pay" localSheetId="1">#REF!</definedName>
    <definedName name="Sched_Pay" localSheetId="32">#REF!</definedName>
    <definedName name="Sched_Pay" localSheetId="33">#REF!</definedName>
    <definedName name="Sched_Pay" localSheetId="34">#REF!</definedName>
    <definedName name="Sched_Pay" localSheetId="35">#REF!</definedName>
    <definedName name="Sched_Pay" localSheetId="36">#REF!</definedName>
    <definedName name="Sched_Pay" localSheetId="37">#REF!</definedName>
    <definedName name="Sched_Pay" localSheetId="3">#REF!</definedName>
    <definedName name="Sched_Pay" localSheetId="39">#REF!</definedName>
    <definedName name="Sched_Pay" localSheetId="4">#REF!</definedName>
    <definedName name="Sched_Pay" localSheetId="5">#REF!</definedName>
    <definedName name="Sched_Pay" localSheetId="6">#REF!</definedName>
    <definedName name="Sched_Pay" localSheetId="7">#REF!</definedName>
    <definedName name="Sched_Pay" localSheetId="8">#REF!</definedName>
    <definedName name="Sched_Pay">#REF!</definedName>
    <definedName name="Scheduled_Extra_Payments" localSheetId="0">#REF!</definedName>
    <definedName name="Scheduled_Extra_Payments" localSheetId="9">#REF!</definedName>
    <definedName name="Scheduled_Extra_Payments" localSheetId="10">#REF!</definedName>
    <definedName name="Scheduled_Extra_Payments" localSheetId="11">#REF!</definedName>
    <definedName name="Scheduled_Extra_Payments" localSheetId="12">#REF!</definedName>
    <definedName name="Scheduled_Extra_Payments" localSheetId="13">#REF!</definedName>
    <definedName name="Scheduled_Extra_Payments" localSheetId="14">#REF!</definedName>
    <definedName name="Scheduled_Extra_Payments" localSheetId="1">#REF!</definedName>
    <definedName name="Scheduled_Extra_Payments" localSheetId="32">#REF!</definedName>
    <definedName name="Scheduled_Extra_Payments" localSheetId="33">#REF!</definedName>
    <definedName name="Scheduled_Extra_Payments" localSheetId="34">#REF!</definedName>
    <definedName name="Scheduled_Extra_Payments" localSheetId="35">#REF!</definedName>
    <definedName name="Scheduled_Extra_Payments" localSheetId="36">#REF!</definedName>
    <definedName name="Scheduled_Extra_Payments" localSheetId="37">#REF!</definedName>
    <definedName name="Scheduled_Extra_Payments" localSheetId="3">#REF!</definedName>
    <definedName name="Scheduled_Extra_Payments" localSheetId="39">#REF!</definedName>
    <definedName name="Scheduled_Extra_Payments" localSheetId="4">#REF!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#REF!</definedName>
    <definedName name="Scheduled_Interest_Rate" localSheetId="0">#REF!</definedName>
    <definedName name="Scheduled_Interest_Rate" localSheetId="9">#REF!</definedName>
    <definedName name="Scheduled_Interest_Rate" localSheetId="10">#REF!</definedName>
    <definedName name="Scheduled_Interest_Rate" localSheetId="11">#REF!</definedName>
    <definedName name="Scheduled_Interest_Rate" localSheetId="12">#REF!</definedName>
    <definedName name="Scheduled_Interest_Rate" localSheetId="13">#REF!</definedName>
    <definedName name="Scheduled_Interest_Rate" localSheetId="14">#REF!</definedName>
    <definedName name="Scheduled_Interest_Rate" localSheetId="1">#REF!</definedName>
    <definedName name="Scheduled_Interest_Rate" localSheetId="32">#REF!</definedName>
    <definedName name="Scheduled_Interest_Rate" localSheetId="33">#REF!</definedName>
    <definedName name="Scheduled_Interest_Rate" localSheetId="34">#REF!</definedName>
    <definedName name="Scheduled_Interest_Rate" localSheetId="35">#REF!</definedName>
    <definedName name="Scheduled_Interest_Rate" localSheetId="36">#REF!</definedName>
    <definedName name="Scheduled_Interest_Rate" localSheetId="37">#REF!</definedName>
    <definedName name="Scheduled_Interest_Rate" localSheetId="3">#REF!</definedName>
    <definedName name="Scheduled_Interest_Rate" localSheetId="39">#REF!</definedName>
    <definedName name="Scheduled_Interest_Rate" localSheetId="4">#REF!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#REF!</definedName>
    <definedName name="Scheduled_Monthly_Payment" localSheetId="0">#REF!</definedName>
    <definedName name="Scheduled_Monthly_Payment" localSheetId="9">#REF!</definedName>
    <definedName name="Scheduled_Monthly_Payment" localSheetId="10">#REF!</definedName>
    <definedName name="Scheduled_Monthly_Payment" localSheetId="11">#REF!</definedName>
    <definedName name="Scheduled_Monthly_Payment" localSheetId="12">#REF!</definedName>
    <definedName name="Scheduled_Monthly_Payment" localSheetId="13">#REF!</definedName>
    <definedName name="Scheduled_Monthly_Payment" localSheetId="14">#REF!</definedName>
    <definedName name="Scheduled_Monthly_Payment" localSheetId="1">#REF!</definedName>
    <definedName name="Scheduled_Monthly_Payment" localSheetId="32">#REF!</definedName>
    <definedName name="Scheduled_Monthly_Payment" localSheetId="33">#REF!</definedName>
    <definedName name="Scheduled_Monthly_Payment" localSheetId="34">#REF!</definedName>
    <definedName name="Scheduled_Monthly_Payment" localSheetId="35">#REF!</definedName>
    <definedName name="Scheduled_Monthly_Payment" localSheetId="36">#REF!</definedName>
    <definedName name="Scheduled_Monthly_Payment" localSheetId="37">#REF!</definedName>
    <definedName name="Scheduled_Monthly_Payment" localSheetId="3">#REF!</definedName>
    <definedName name="Scheduled_Monthly_Payment" localSheetId="39">#REF!</definedName>
    <definedName name="Scheduled_Monthly_Payment" localSheetId="4">#REF!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#REF!</definedName>
    <definedName name="scv" localSheetId="0"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4" hidden="1">{#N/A,#N/A,TRUE,"preg4";#N/A,#N/A,TRUE,"bazpr99"}</definedName>
    <definedName name="scv" localSheetId="1" hidden="1">{#N/A,#N/A,TRUE,"preg4";#N/A,#N/A,TRUE,"bazpr99"}</definedName>
    <definedName name="scv" localSheetId="2" hidden="1">{#N/A,#N/A,TRUE,"preg4";#N/A,#N/A,TRUE,"bazpr99"}</definedName>
    <definedName name="scv" localSheetId="32" hidden="1">{#N/A,#N/A,TRUE,"preg4";#N/A,#N/A,TRUE,"bazpr99"}</definedName>
    <definedName name="scv" localSheetId="33" hidden="1">{#N/A,#N/A,TRUE,"preg4";#N/A,#N/A,TRUE,"bazpr99"}</definedName>
    <definedName name="scv" localSheetId="34" hidden="1">{#N/A,#N/A,TRUE,"preg4";#N/A,#N/A,TRUE,"bazpr99"}</definedName>
    <definedName name="scv" localSheetId="35" hidden="1">{#N/A,#N/A,TRUE,"preg4";#N/A,#N/A,TRUE,"bazpr99"}</definedName>
    <definedName name="scv" localSheetId="38" hidden="1">{#N/A,#N/A,TRUE,"preg4";#N/A,#N/A,TRUE,"bazpr99"}</definedName>
    <definedName name="scv" localSheetId="3" hidden="1">{#N/A,#N/A,TRUE,"preg4";#N/A,#N/A,TRUE,"bazpr99"}</definedName>
    <definedName name="scv" localSheetId="39"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hidden="1">{#N/A,#N/A,TRUE,"preg4";#N/A,#N/A,TRUE,"bazpr99"}</definedName>
    <definedName name="SDA" hidden="1">{#N/A,#N/A,FALSE,"CB";#N/A,#N/A,FALSE,"CMB";#N/A,#N/A,FALSE,"NBFI"}</definedName>
    <definedName name="sdac" localSheetId="0"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4" hidden="1">{#N/A,#N/A,TRUE,"preg4";#N/A,#N/A,TRUE,"bazpr99"}</definedName>
    <definedName name="sdac" localSheetId="1" hidden="1">{#N/A,#N/A,TRUE,"preg4";#N/A,#N/A,TRUE,"bazpr99"}</definedName>
    <definedName name="sdac" localSheetId="2" hidden="1">{#N/A,#N/A,TRUE,"preg4";#N/A,#N/A,TRUE,"bazpr99"}</definedName>
    <definedName name="sdac" localSheetId="32" hidden="1">{#N/A,#N/A,TRUE,"preg4";#N/A,#N/A,TRUE,"bazpr99"}</definedName>
    <definedName name="sdac" localSheetId="33" hidden="1">{#N/A,#N/A,TRUE,"preg4";#N/A,#N/A,TRUE,"bazpr99"}</definedName>
    <definedName name="sdac" localSheetId="34" hidden="1">{#N/A,#N/A,TRUE,"preg4";#N/A,#N/A,TRUE,"bazpr99"}</definedName>
    <definedName name="sdac" localSheetId="35" hidden="1">{#N/A,#N/A,TRUE,"preg4";#N/A,#N/A,TRUE,"bazpr99"}</definedName>
    <definedName name="sdac" localSheetId="38" hidden="1">{#N/A,#N/A,TRUE,"preg4";#N/A,#N/A,TRUE,"bazpr99"}</definedName>
    <definedName name="sdac" localSheetId="3" hidden="1">{#N/A,#N/A,TRUE,"preg4";#N/A,#N/A,TRUE,"bazpr99"}</definedName>
    <definedName name="sdac" localSheetId="39"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hidden="1">{#N/A,#N/A,TRUE,"preg4";#N/A,#N/A,TRUE,"bazpr99"}</definedName>
    <definedName name="sdc" localSheetId="0">[51]BAZA!#REF!</definedName>
    <definedName name="sdc" localSheetId="9">[51]BAZA!#REF!</definedName>
    <definedName name="sdc" localSheetId="10">[51]BAZA!#REF!</definedName>
    <definedName name="sdc" localSheetId="11">[51]BAZA!#REF!</definedName>
    <definedName name="sdc" localSheetId="12">[51]BAZA!#REF!</definedName>
    <definedName name="sdc" localSheetId="13">[51]BAZA!#REF!</definedName>
    <definedName name="sdc" localSheetId="14">[51]BAZA!#REF!</definedName>
    <definedName name="sdc" localSheetId="1">[51]BAZA!#REF!</definedName>
    <definedName name="sdc" localSheetId="2">[50]BAZA!#REF!</definedName>
    <definedName name="sdc" localSheetId="32">[51]BAZA!#REF!</definedName>
    <definedName name="sdc" localSheetId="33">[51]BAZA!#REF!</definedName>
    <definedName name="sdc" localSheetId="34">[51]BAZA!#REF!</definedName>
    <definedName name="sdc" localSheetId="35">[51]BAZA!#REF!</definedName>
    <definedName name="sdc" localSheetId="38">[50]BAZA!#REF!</definedName>
    <definedName name="sdc" localSheetId="3">[51]BAZA!#REF!</definedName>
    <definedName name="sdc" localSheetId="39">[57]BAZA!#REF!</definedName>
    <definedName name="sdc" localSheetId="4">[51]BAZA!#REF!</definedName>
    <definedName name="sdc" localSheetId="5">[51]BAZA!#REF!</definedName>
    <definedName name="sdc" localSheetId="6">[51]BAZA!#REF!</definedName>
    <definedName name="sdc" localSheetId="7">[51]BAZA!#REF!</definedName>
    <definedName name="sdc" localSheetId="8">[51]BAZA!#REF!</definedName>
    <definedName name="sdc">[50]BAZA!#REF!</definedName>
    <definedName name="sddffd" hidden="1">{"Main Economic Indicators",#N/A,FALSE,"C"}</definedName>
    <definedName name="sdfds" localSheetId="0"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4" hidden="1">{#N/A,#N/A,TRUE,"preg4";#N/A,#N/A,TRUE,"bazpr99"}</definedName>
    <definedName name="sdfds" localSheetId="1" hidden="1">{#N/A,#N/A,TRUE,"preg4";#N/A,#N/A,TRUE,"bazpr99"}</definedName>
    <definedName name="sdfds" localSheetId="2" hidden="1">{#N/A,#N/A,TRUE,"preg4";#N/A,#N/A,TRUE,"bazpr99"}</definedName>
    <definedName name="sdfds" localSheetId="32" hidden="1">{#N/A,#N/A,TRUE,"preg4";#N/A,#N/A,TRUE,"bazpr99"}</definedName>
    <definedName name="sdfds" localSheetId="33" hidden="1">{#N/A,#N/A,TRUE,"preg4";#N/A,#N/A,TRUE,"bazpr99"}</definedName>
    <definedName name="sdfds" localSheetId="34" hidden="1">{#N/A,#N/A,TRUE,"preg4";#N/A,#N/A,TRUE,"bazpr99"}</definedName>
    <definedName name="sdfds" localSheetId="35" hidden="1">{#N/A,#N/A,TRUE,"preg4";#N/A,#N/A,TRUE,"bazpr99"}</definedName>
    <definedName name="sdfds" localSheetId="38" hidden="1">{#N/A,#N/A,TRUE,"preg4";#N/A,#N/A,TRUE,"bazpr99"}</definedName>
    <definedName name="sdfds" localSheetId="3" hidden="1">{#N/A,#N/A,TRUE,"preg4";#N/A,#N/A,TRUE,"bazpr99"}</definedName>
    <definedName name="sdfds" localSheetId="39"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hidden="1">{#N/A,#N/A,TRUE,"preg4";#N/A,#N/A,TRUE,"bazpr99"}</definedName>
    <definedName name="SDGCB" localSheetId="0"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4" hidden="1">{#N/A,#N/A,TRUE,"preg4";#N/A,#N/A,TRUE,"bazpr99"}</definedName>
    <definedName name="SDGCB" localSheetId="1" hidden="1">{#N/A,#N/A,TRUE,"preg4";#N/A,#N/A,TRUE,"bazpr99"}</definedName>
    <definedName name="SDGCB" localSheetId="2" hidden="1">{#N/A,#N/A,TRUE,"preg4";#N/A,#N/A,TRUE,"bazpr99"}</definedName>
    <definedName name="SDGCB" localSheetId="32" hidden="1">{#N/A,#N/A,TRUE,"preg4";#N/A,#N/A,TRUE,"bazpr99"}</definedName>
    <definedName name="SDGCB" localSheetId="33" hidden="1">{#N/A,#N/A,TRUE,"preg4";#N/A,#N/A,TRUE,"bazpr99"}</definedName>
    <definedName name="SDGCB" localSheetId="34" hidden="1">{#N/A,#N/A,TRUE,"preg4";#N/A,#N/A,TRUE,"bazpr99"}</definedName>
    <definedName name="SDGCB" localSheetId="35" hidden="1">{#N/A,#N/A,TRUE,"preg4";#N/A,#N/A,TRUE,"bazpr99"}</definedName>
    <definedName name="SDGCB" localSheetId="38" hidden="1">{#N/A,#N/A,TRUE,"preg4";#N/A,#N/A,TRUE,"bazpr99"}</definedName>
    <definedName name="SDGCB" localSheetId="3" hidden="1">{#N/A,#N/A,TRUE,"preg4";#N/A,#N/A,TRUE,"bazpr99"}</definedName>
    <definedName name="SDGCB" localSheetId="39"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hidden="1">{#N/A,#N/A,TRUE,"preg4";#N/A,#N/A,TRUE,"bazpr99"}</definedName>
    <definedName name="sdhighaoidfj" hidden="1">{"macro",#N/A,FALSE,"Macro";"smq2",#N/A,FALSE,"Data";"smq3",#N/A,FALSE,"Data";"smq4",#N/A,FALSE,"Data";"smq5",#N/A,FALSE,"Data";"smq6",#N/A,FALSE,"Data";"smq7",#N/A,FALSE,"Data";"smq8",#N/A,FALSE,"Data";"smq9",#N/A,FALSE,"Data"}</definedName>
    <definedName name="sdlifjwerf" hidden="1">{"macro",#N/A,FALSE,"Macro";"smq2",#N/A,FALSE,"Data";"smq3",#N/A,FALSE,"Data";"smq4",#N/A,FALSE,"Data";"smq5",#N/A,FALSE,"Data";"smq6",#N/A,FALSE,"Data";"smq7",#N/A,FALSE,"Data";"smq8",#N/A,FALSE,"Data";"smq9",#N/A,FALSE,"Data"}</definedName>
    <definedName name="sds" localSheetId="0"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4" hidden="1">{#N/A,#N/A,TRUE,"preg4";#N/A,#N/A,TRUE,"bazpr99"}</definedName>
    <definedName name="sds" localSheetId="1" hidden="1">{#N/A,#N/A,TRUE,"preg4";#N/A,#N/A,TRUE,"bazpr99"}</definedName>
    <definedName name="sds" localSheetId="2" hidden="1">{#N/A,#N/A,TRUE,"preg4";#N/A,#N/A,TRUE,"bazpr99"}</definedName>
    <definedName name="sds" localSheetId="32" hidden="1">{#N/A,#N/A,TRUE,"preg4";#N/A,#N/A,TRUE,"bazpr99"}</definedName>
    <definedName name="sds" localSheetId="33" hidden="1">{#N/A,#N/A,TRUE,"preg4";#N/A,#N/A,TRUE,"bazpr99"}</definedName>
    <definedName name="sds" localSheetId="34" hidden="1">{#N/A,#N/A,TRUE,"preg4";#N/A,#N/A,TRUE,"bazpr99"}</definedName>
    <definedName name="sds" localSheetId="35" hidden="1">{#N/A,#N/A,TRUE,"preg4";#N/A,#N/A,TRUE,"bazpr99"}</definedName>
    <definedName name="sds" localSheetId="38" hidden="1">{#N/A,#N/A,TRUE,"preg4";#N/A,#N/A,TRUE,"bazpr99"}</definedName>
    <definedName name="sds" localSheetId="3" hidden="1">{#N/A,#N/A,TRUE,"preg4";#N/A,#N/A,TRUE,"bazpr99"}</definedName>
    <definedName name="sds" localSheetId="39"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hidden="1">{#N/A,#N/A,TRUE,"preg4";#N/A,#N/A,TRUE,"bazpr99"}</definedName>
    <definedName name="sds.dr" hidden="1">{"Main Economic Indicators",#N/A,FALSE,"C"}</definedName>
    <definedName name="sdsd" hidden="1">{"Riqfin97",#N/A,FALSE,"Tran";"Riqfinpro",#N/A,FALSE,"Tran"}</definedName>
    <definedName name="sdvg" localSheetId="0"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4" hidden="1">{#N/A,#N/A,TRUE,"preg4";#N/A,#N/A,TRUE,"bazpr2000"}</definedName>
    <definedName name="sdvg" localSheetId="1" hidden="1">{#N/A,#N/A,TRUE,"preg4";#N/A,#N/A,TRUE,"bazpr2000"}</definedName>
    <definedName name="sdvg" localSheetId="2" hidden="1">{#N/A,#N/A,TRUE,"preg4";#N/A,#N/A,TRUE,"bazpr2000"}</definedName>
    <definedName name="sdvg" localSheetId="32" hidden="1">{#N/A,#N/A,TRUE,"preg4";#N/A,#N/A,TRUE,"bazpr2000"}</definedName>
    <definedName name="sdvg" localSheetId="33" hidden="1">{#N/A,#N/A,TRUE,"preg4";#N/A,#N/A,TRUE,"bazpr2000"}</definedName>
    <definedName name="sdvg" localSheetId="34" hidden="1">{#N/A,#N/A,TRUE,"preg4";#N/A,#N/A,TRUE,"bazpr2000"}</definedName>
    <definedName name="sdvg" localSheetId="35" hidden="1">{#N/A,#N/A,TRUE,"preg4";#N/A,#N/A,TRUE,"bazpr2000"}</definedName>
    <definedName name="sdvg" localSheetId="38" hidden="1">{#N/A,#N/A,TRUE,"preg4";#N/A,#N/A,TRUE,"bazpr2000"}</definedName>
    <definedName name="sdvg" localSheetId="3" hidden="1">{#N/A,#N/A,TRUE,"preg4";#N/A,#N/A,TRUE,"bazpr2000"}</definedName>
    <definedName name="sdvg" localSheetId="39"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hidden="1">{#N/A,#N/A,TRUE,"preg4";#N/A,#N/A,TRUE,"bazpr2000"}</definedName>
    <definedName name="se" localSheetId="0"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 hidden="1">{#N/A,#N/A,TRUE,"preg4";#N/A,#N/A,TRUE,"bazpr99"}</definedName>
    <definedName name="se" localSheetId="2" hidden="1">{#N/A,#N/A,TRUE,"preg4";#N/A,#N/A,TRUE,"bazpr99"}</definedName>
    <definedName name="se" localSheetId="32" hidden="1">{#N/A,#N/A,TRUE,"preg4";#N/A,#N/A,TRUE,"bazpr99"}</definedName>
    <definedName name="se" localSheetId="33" hidden="1">{#N/A,#N/A,TRUE,"preg4";#N/A,#N/A,TRUE,"bazpr99"}</definedName>
    <definedName name="se" localSheetId="34" hidden="1">{#N/A,#N/A,TRUE,"preg4";#N/A,#N/A,TRUE,"bazpr99"}</definedName>
    <definedName name="se" localSheetId="35" hidden="1">{#N/A,#N/A,TRUE,"preg4";#N/A,#N/A,TRUE,"bazpr99"}</definedName>
    <definedName name="se" localSheetId="38" hidden="1">{#N/A,#N/A,TRUE,"preg4";#N/A,#N/A,TRUE,"bazpr99"}</definedName>
    <definedName name="se" localSheetId="3" hidden="1">{#N/A,#N/A,TRUE,"preg4";#N/A,#N/A,TRUE,"bazpr99"}</definedName>
    <definedName name="se" localSheetId="39"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hidden="1">{#N/A,#N/A,TRUE,"preg4";#N/A,#N/A,TRUE,"bazpr99"}</definedName>
    <definedName name="SECURITIES" hidden="1">{#N/A,#N/A,FALSE,"CB";#N/A,#N/A,FALSE,"CMB";#N/A,#N/A,FALSE,"BSYS";#N/A,#N/A,FALSE,"NBFI";#N/A,#N/A,FALSE,"FSYS"}</definedName>
    <definedName name="Sel_Econ_Ind" localSheetId="0">#REF!</definedName>
    <definedName name="Sel_Econ_Ind" localSheetId="9">#REF!</definedName>
    <definedName name="Sel_Econ_Ind" localSheetId="10">#REF!</definedName>
    <definedName name="Sel_Econ_Ind" localSheetId="11">#REF!</definedName>
    <definedName name="Sel_Econ_Ind" localSheetId="12">#REF!</definedName>
    <definedName name="Sel_Econ_Ind" localSheetId="13">#REF!</definedName>
    <definedName name="Sel_Econ_Ind" localSheetId="14">#REF!</definedName>
    <definedName name="Sel_Econ_Ind" localSheetId="1">#REF!</definedName>
    <definedName name="Sel_Econ_Ind" localSheetId="2">#REF!</definedName>
    <definedName name="Sel_Econ_Ind" localSheetId="29">#REF!</definedName>
    <definedName name="Sel_Econ_Ind" localSheetId="30">#REF!</definedName>
    <definedName name="Sel_Econ_Ind" localSheetId="31">#REF!</definedName>
    <definedName name="Sel_Econ_Ind" localSheetId="32">#REF!</definedName>
    <definedName name="Sel_Econ_Ind" localSheetId="33">#REF!</definedName>
    <definedName name="Sel_Econ_Ind" localSheetId="34">#REF!</definedName>
    <definedName name="Sel_Econ_Ind" localSheetId="35">#REF!</definedName>
    <definedName name="Sel_Econ_Ind" localSheetId="36">#REF!</definedName>
    <definedName name="Sel_Econ_Ind" localSheetId="37">#REF!</definedName>
    <definedName name="Sel_Econ_Ind" localSheetId="38">#REF!</definedName>
    <definedName name="Sel_Econ_Ind" localSheetId="3">#REF!</definedName>
    <definedName name="Sel_Econ_Ind" localSheetId="39">#REF!</definedName>
    <definedName name="Sel_Econ_Ind" localSheetId="4">#REF!</definedName>
    <definedName name="Sel_Econ_Ind" localSheetId="5">#REF!</definedName>
    <definedName name="Sel_Econ_Ind" localSheetId="6">#REF!</definedName>
    <definedName name="Sel_Econ_Ind" localSheetId="7">#REF!</definedName>
    <definedName name="Sel_Econ_Ind" localSheetId="8">#REF!</definedName>
    <definedName name="Sel_Econ_Ind">#REF!</definedName>
    <definedName name="sencount" hidden="1">2</definedName>
    <definedName name="ser" hidden="1">{"Riqfin97",#N/A,FALSE,"Tran";"Riqfinpro",#N/A,FALSE,"Tran"}</definedName>
    <definedName name="sfdv" localSheetId="0"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4" hidden="1">{#N/A,#N/A,TRUE,"preg4";#N/A,#N/A,TRUE,"bazpr2001"}</definedName>
    <definedName name="sfdv" localSheetId="1" hidden="1">{#N/A,#N/A,TRUE,"preg4";#N/A,#N/A,TRUE,"bazpr2001"}</definedName>
    <definedName name="sfdv" localSheetId="2" hidden="1">{#N/A,#N/A,TRUE,"preg4";#N/A,#N/A,TRUE,"bazpr2001"}</definedName>
    <definedName name="sfdv" localSheetId="32" hidden="1">{#N/A,#N/A,TRUE,"preg4";#N/A,#N/A,TRUE,"bazpr2001"}</definedName>
    <definedName name="sfdv" localSheetId="33" hidden="1">{#N/A,#N/A,TRUE,"preg4";#N/A,#N/A,TRUE,"bazpr2001"}</definedName>
    <definedName name="sfdv" localSheetId="34" hidden="1">{#N/A,#N/A,TRUE,"preg4";#N/A,#N/A,TRUE,"bazpr2001"}</definedName>
    <definedName name="sfdv" localSheetId="35" hidden="1">{#N/A,#N/A,TRUE,"preg4";#N/A,#N/A,TRUE,"bazpr2001"}</definedName>
    <definedName name="sfdv" localSheetId="38" hidden="1">{#N/A,#N/A,TRUE,"preg4";#N/A,#N/A,TRUE,"bazpr2001"}</definedName>
    <definedName name="sfdv" localSheetId="3" hidden="1">{#N/A,#N/A,TRUE,"preg4";#N/A,#N/A,TRUE,"bazpr2001"}</definedName>
    <definedName name="sfdv" localSheetId="39"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hidden="1">{#N/A,#N/A,TRUE,"preg4";#N/A,#N/A,TRUE,"bazpr2001"}</definedName>
    <definedName name="sg" hidden="1">{#N/A,#N/A,FALSE,"CB";#N/A,#N/A,FALSE,"CMB";#N/A,#N/A,FALSE,"NBFI"}</definedName>
    <definedName name="SİL" hidden="1">{#N/A,#N/A,FALSE,"Prog"}</definedName>
    <definedName name="SM" hidden="1">{#N/A,#N/A,FALSE,"SimInp1";#N/A,#N/A,FALSE,"SimInp2";#N/A,#N/A,FALSE,"SimOut1";#N/A,#N/A,FALSE,"SimOut2";#N/A,#N/A,FALSE,"SimOut3";#N/A,#N/A,FALSE,"SimOut4";#N/A,#N/A,FALSE,"SimOut5"}</definedName>
    <definedName name="solver_lin" hidden="1">0</definedName>
    <definedName name="solver_num" hidden="1">0</definedName>
    <definedName name="solver_typ" hidden="1">1</definedName>
    <definedName name="solver_val" hidden="1">0</definedName>
    <definedName name="Soobra_aj__skladirawe_i_vrski" localSheetId="0">#REF!</definedName>
    <definedName name="Soobra_aj__skladirawe_i_vrski" localSheetId="9">#REF!</definedName>
    <definedName name="Soobra_aj__skladirawe_i_vrski" localSheetId="10">#REF!</definedName>
    <definedName name="Soobra_aj__skladirawe_i_vrski" localSheetId="11">#REF!</definedName>
    <definedName name="Soobra_aj__skladirawe_i_vrski" localSheetId="12">#REF!</definedName>
    <definedName name="Soobra_aj__skladirawe_i_vrski" localSheetId="13">#REF!</definedName>
    <definedName name="Soobra_aj__skladirawe_i_vrski" localSheetId="14">#REF!</definedName>
    <definedName name="Soobra_aj__skladirawe_i_vrski" localSheetId="1">#REF!</definedName>
    <definedName name="Soobra_aj__skladirawe_i_vrski" localSheetId="2">#REF!</definedName>
    <definedName name="Soobra_aj__skladirawe_i_vrski" localSheetId="32">#REF!</definedName>
    <definedName name="Soobra_aj__skladirawe_i_vrski" localSheetId="33">#REF!</definedName>
    <definedName name="Soobra_aj__skladirawe_i_vrski" localSheetId="34">#REF!</definedName>
    <definedName name="Soobra_aj__skladirawe_i_vrski" localSheetId="35">#REF!</definedName>
    <definedName name="Soobra_aj__skladirawe_i_vrski" localSheetId="38">#REF!</definedName>
    <definedName name="Soobra_aj__skladirawe_i_vrski" localSheetId="3">#REF!</definedName>
    <definedName name="Soobra_aj__skladirawe_i_vrski" localSheetId="39">#REF!</definedName>
    <definedName name="Soobra_aj__skladirawe_i_vrski" localSheetId="4">#REF!</definedName>
    <definedName name="Soobra_aj__skladirawe_i_vrski" localSheetId="5">#REF!</definedName>
    <definedName name="Soobra_aj__skladirawe_i_vrski" localSheetId="6">#REF!</definedName>
    <definedName name="Soobra_aj__skladirawe_i_vrski" localSheetId="7">#REF!</definedName>
    <definedName name="Soobra_aj__skladirawe_i_vrski" localSheetId="8">#REF!</definedName>
    <definedName name="Soobra_aj__skladirawe_i_vrski">#REF!</definedName>
    <definedName name="SpecialPrice" hidden="1">#REF!</definedName>
    <definedName name="ss" localSheetId="0"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 hidden="1">{#N/A,#N/A,TRUE,"preg4";#N/A,#N/A,TRUE,"bazpr2001"}</definedName>
    <definedName name="ss" localSheetId="2" hidden="1">{#N/A,#N/A,TRUE,"preg4";#N/A,#N/A,TRUE,"bazpr2001"}</definedName>
    <definedName name="ss" localSheetId="32" hidden="1">{#N/A,#N/A,TRUE,"preg4";#N/A,#N/A,TRUE,"bazpr2001"}</definedName>
    <definedName name="ss" localSheetId="33" hidden="1">{#N/A,#N/A,TRUE,"preg4";#N/A,#N/A,TRUE,"bazpr2001"}</definedName>
    <definedName name="ss" localSheetId="34" hidden="1">{#N/A,#N/A,TRUE,"preg4";#N/A,#N/A,TRUE,"bazpr2001"}</definedName>
    <definedName name="ss" localSheetId="35" hidden="1">{#N/A,#N/A,TRUE,"preg4";#N/A,#N/A,TRUE,"bazpr2001"}</definedName>
    <definedName name="ss" localSheetId="38" hidden="1">{#N/A,#N/A,TRUE,"preg4";#N/A,#N/A,TRUE,"bazpr2001"}</definedName>
    <definedName name="ss" localSheetId="3" hidden="1">{#N/A,#N/A,TRUE,"preg4";#N/A,#N/A,TRUE,"bazpr2001"}</definedName>
    <definedName name="ss" localSheetId="39"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hidden="1">{#N/A,#N/A,TRUE,"preg4";#N/A,#N/A,TRUE,"bazpr2001"}</definedName>
    <definedName name="SSpogrupi" localSheetId="0">#REF!</definedName>
    <definedName name="SSpogrupi" localSheetId="9">#REF!</definedName>
    <definedName name="SSpogrupi" localSheetId="10">#REF!</definedName>
    <definedName name="SSpogrupi" localSheetId="11">#REF!</definedName>
    <definedName name="SSpogrupi" localSheetId="12">#REF!</definedName>
    <definedName name="SSpogrupi" localSheetId="13">#REF!</definedName>
    <definedName name="SSpogrupi" localSheetId="14">#REF!</definedName>
    <definedName name="SSpogrupi" localSheetId="1">#REF!</definedName>
    <definedName name="SSpogrupi" localSheetId="29">#REF!</definedName>
    <definedName name="SSpogrupi" localSheetId="30">#REF!</definedName>
    <definedName name="SSpogrupi" localSheetId="31">#REF!</definedName>
    <definedName name="SSpogrupi" localSheetId="32">#REF!</definedName>
    <definedName name="SSpogrupi" localSheetId="33">#REF!</definedName>
    <definedName name="SSpogrupi" localSheetId="34">#REF!</definedName>
    <definedName name="SSpogrupi" localSheetId="35">#REF!</definedName>
    <definedName name="SSpogrupi" localSheetId="36">#REF!</definedName>
    <definedName name="SSpogrupi" localSheetId="37">#REF!</definedName>
    <definedName name="SSpogrupi" localSheetId="38">#REF!</definedName>
    <definedName name="SSpogrupi" localSheetId="3">#REF!</definedName>
    <definedName name="SSpogrupi" localSheetId="39">#REF!</definedName>
    <definedName name="SSpogrupi" localSheetId="4">#REF!</definedName>
    <definedName name="SSpogrupi" localSheetId="5">#REF!</definedName>
    <definedName name="SSpogrupi" localSheetId="6">#REF!</definedName>
    <definedName name="SSpogrupi" localSheetId="7">#REF!</definedName>
    <definedName name="SSpogrupi" localSheetId="8">#REF!</definedName>
    <definedName name="SSpogrupi">#REF!</definedName>
    <definedName name="swe" hidden="1">{"Tab1",#N/A,FALSE,"P";"Tab2",#N/A,FALSE,"P"}</definedName>
    <definedName name="Swvu.Print." hidden="1">#REF!</definedName>
    <definedName name="Swvu.snh." hidden="1">#REF!</definedName>
    <definedName name="sxc" hidden="1">{"Riqfin97",#N/A,FALSE,"Tran";"Riqfinpro",#N/A,FALSE,"Tran"}</definedName>
    <definedName name="sxe" hidden="1">{"Riqfin97",#N/A,FALSE,"Tran";"Riqfinpro",#N/A,FALSE,"Tran"}</definedName>
    <definedName name="t" localSheetId="0">#REF!</definedName>
    <definedName name="t" localSheetId="9">#REF!</definedName>
    <definedName name="t" localSheetId="10">#REF!</definedName>
    <definedName name="t" localSheetId="11">#REF!</definedName>
    <definedName name="t" localSheetId="12">#REF!</definedName>
    <definedName name="t" localSheetId="13">#REF!</definedName>
    <definedName name="t" localSheetId="14">#REF!</definedName>
    <definedName name="t" localSheetId="1">#REF!</definedName>
    <definedName name="t" localSheetId="29">#REF!</definedName>
    <definedName name="t" localSheetId="30">#REF!</definedName>
    <definedName name="t" localSheetId="31">#REF!</definedName>
    <definedName name="t" localSheetId="32">#REF!</definedName>
    <definedName name="t" localSheetId="33">#REF!</definedName>
    <definedName name="t" localSheetId="34">#REF!</definedName>
    <definedName name="t" localSheetId="35">#REF!</definedName>
    <definedName name="t" localSheetId="36">#REF!</definedName>
    <definedName name="t" localSheetId="37">#REF!</definedName>
    <definedName name="t" localSheetId="38">#REF!</definedName>
    <definedName name="t" localSheetId="3">#REF!</definedName>
    <definedName name="t" localSheetId="39">#REF!</definedName>
    <definedName name="t" localSheetId="4">#REF!</definedName>
    <definedName name="t" localSheetId="5">#REF!</definedName>
    <definedName name="t" localSheetId="6">#REF!</definedName>
    <definedName name="t" localSheetId="7">#REF!</definedName>
    <definedName name="t" localSheetId="8">#REF!</definedName>
    <definedName name="t">#REF!</definedName>
    <definedName name="T0" hidden="1">{"Main Economic Indicators",#N/A,FALSE,"C"}</definedName>
    <definedName name="t4wh" hidden="1">{#N/A,#N/A,FALSE,"EMP_POP";#N/A,#N/A,FALSE,"UNEMPL"}</definedName>
    <definedName name="tabela" localSheetId="0"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 hidden="1">{#N/A,#N/A,TRUE,"preg4";#N/A,#N/A,TRUE,"bazpr99"}</definedName>
    <definedName name="tabela" localSheetId="2" hidden="1">{#N/A,#N/A,TRUE,"preg4";#N/A,#N/A,TRUE,"bazpr99"}</definedName>
    <definedName name="tabela" localSheetId="32" hidden="1">{#N/A,#N/A,TRUE,"preg4";#N/A,#N/A,TRUE,"bazpr99"}</definedName>
    <definedName name="tabela" localSheetId="33" hidden="1">{#N/A,#N/A,TRUE,"preg4";#N/A,#N/A,TRUE,"bazpr99"}</definedName>
    <definedName name="tabela" localSheetId="34" hidden="1">{#N/A,#N/A,TRUE,"preg4";#N/A,#N/A,TRUE,"bazpr99"}</definedName>
    <definedName name="tabela" localSheetId="35" hidden="1">{#N/A,#N/A,TRUE,"preg4";#N/A,#N/A,TRUE,"bazpr99"}</definedName>
    <definedName name="tabela" localSheetId="38" hidden="1">{#N/A,#N/A,TRUE,"preg4";#N/A,#N/A,TRUE,"bazpr99"}</definedName>
    <definedName name="tabela" localSheetId="3" hidden="1">{#N/A,#N/A,TRUE,"preg4";#N/A,#N/A,TRUE,"bazpr99"}</definedName>
    <definedName name="tabela" localSheetId="39"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hidden="1">{#N/A,#N/A,TRUE,"preg4";#N/A,#N/A,TRUE,"bazpr99"}</definedName>
    <definedName name="TABLEAU" hidden="1">{#N/A,#N/A,FALSE,"I";#N/A,#N/A,FALSE,"J";#N/A,#N/A,FALSE,"K";#N/A,#N/A,FALSE,"L";#N/A,#N/A,FALSE,"M";#N/A,#N/A,FALSE,"N";#N/A,#N/A,FALSE,"O"}</definedName>
    <definedName name="tbl_ProdInfo" hidden="1">#REF!</definedName>
    <definedName name="teo" localSheetId="0"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4" hidden="1">{#N/A,#N/A,TRUE,"preg4";#N/A,#N/A,TRUE,"bazpr2001"}</definedName>
    <definedName name="teo" localSheetId="1" hidden="1">{#N/A,#N/A,TRUE,"preg4";#N/A,#N/A,TRUE,"bazpr2001"}</definedName>
    <definedName name="teo" localSheetId="2" hidden="1">{#N/A,#N/A,TRUE,"preg4";#N/A,#N/A,TRUE,"bazpr2001"}</definedName>
    <definedName name="teo" localSheetId="32" hidden="1">{#N/A,#N/A,TRUE,"preg4";#N/A,#N/A,TRUE,"bazpr2001"}</definedName>
    <definedName name="teo" localSheetId="33" hidden="1">{#N/A,#N/A,TRUE,"preg4";#N/A,#N/A,TRUE,"bazpr2001"}</definedName>
    <definedName name="teo" localSheetId="34" hidden="1">{#N/A,#N/A,TRUE,"preg4";#N/A,#N/A,TRUE,"bazpr2001"}</definedName>
    <definedName name="teo" localSheetId="35" hidden="1">{#N/A,#N/A,TRUE,"preg4";#N/A,#N/A,TRUE,"bazpr2001"}</definedName>
    <definedName name="teo" localSheetId="38" hidden="1">{#N/A,#N/A,TRUE,"preg4";#N/A,#N/A,TRUE,"bazpr2001"}</definedName>
    <definedName name="teo" localSheetId="3" hidden="1">{#N/A,#N/A,TRUE,"preg4";#N/A,#N/A,TRUE,"bazpr2001"}</definedName>
    <definedName name="teo" localSheetId="39"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hidden="1">{#N/A,#N/A,TRUE,"preg4";#N/A,#N/A,TRUE,"bazpr2001"}</definedName>
    <definedName name="teset" hidden="1">{#N/A,#N/A,FALSE,"SimInp1";#N/A,#N/A,FALSE,"SimInp2";#N/A,#N/A,FALSE,"SimOut1";#N/A,#N/A,FALSE,"SimOut2";#N/A,#N/A,FALSE,"SimOut3";#N/A,#N/A,FALSE,"SimOut4";#N/A,#N/A,FALSE,"SimOut5"}</definedName>
    <definedName name="test" hidden="1">{#N/A,#N/A,FALSE,"DOC";"TB_28",#N/A,FALSE,"FITB_28";"TB_91",#N/A,FALSE,"FITB_91";"TB_182",#N/A,FALSE,"FITB_182";"TB_273",#N/A,FALSE,"FITB_273";"TB_364",#N/A,FALSE,"FITB_364 ";"SUMMARY",#N/A,FALSE,"Summary"}</definedName>
    <definedName name="test2" hidden="1">{"Main Economic Indicators",#N/A,FALSE,"C"}</definedName>
    <definedName name="test3" hidden="1">{"Main Economic Indicators",#N/A,FALSE,"C"}</definedName>
    <definedName name="tj" hidden="1">{"Riqfin97",#N/A,FALSE,"Tran";"Riqfinpro",#N/A,FALSE,"Tran"}</definedName>
    <definedName name="Total_Interest" localSheetId="0">#REF!</definedName>
    <definedName name="Total_Interest" localSheetId="9">#REF!</definedName>
    <definedName name="Total_Interest" localSheetId="10">#REF!</definedName>
    <definedName name="Total_Interest" localSheetId="11">#REF!</definedName>
    <definedName name="Total_Interest" localSheetId="12">#REF!</definedName>
    <definedName name="Total_Interest" localSheetId="13">#REF!</definedName>
    <definedName name="Total_Interest" localSheetId="14">#REF!</definedName>
    <definedName name="Total_Interest" localSheetId="1">#REF!</definedName>
    <definedName name="Total_Interest" localSheetId="32">#REF!</definedName>
    <definedName name="Total_Interest" localSheetId="33">#REF!</definedName>
    <definedName name="Total_Interest" localSheetId="34">#REF!</definedName>
    <definedName name="Total_Interest" localSheetId="35">#REF!</definedName>
    <definedName name="Total_Interest" localSheetId="36">#REF!</definedName>
    <definedName name="Total_Interest" localSheetId="37">#REF!</definedName>
    <definedName name="Total_Interest" localSheetId="3">#REF!</definedName>
    <definedName name="Total_Interest" localSheetId="39">#REF!</definedName>
    <definedName name="Total_Interest" localSheetId="4">#REF!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#REF!</definedName>
    <definedName name="Total_Pay" localSheetId="0">#REF!</definedName>
    <definedName name="Total_Pay" localSheetId="9">#REF!</definedName>
    <definedName name="Total_Pay" localSheetId="10">#REF!</definedName>
    <definedName name="Total_Pay" localSheetId="11">#REF!</definedName>
    <definedName name="Total_Pay" localSheetId="12">#REF!</definedName>
    <definedName name="Total_Pay" localSheetId="13">#REF!</definedName>
    <definedName name="Total_Pay" localSheetId="14">#REF!</definedName>
    <definedName name="Total_Pay" localSheetId="1">#REF!</definedName>
    <definedName name="Total_Pay" localSheetId="32">#REF!</definedName>
    <definedName name="Total_Pay" localSheetId="33">#REF!</definedName>
    <definedName name="Total_Pay" localSheetId="34">#REF!</definedName>
    <definedName name="Total_Pay" localSheetId="35">#REF!</definedName>
    <definedName name="Total_Pay" localSheetId="36">#REF!</definedName>
    <definedName name="Total_Pay" localSheetId="37">#REF!</definedName>
    <definedName name="Total_Pay" localSheetId="3">#REF!</definedName>
    <definedName name="Total_Pay" localSheetId="39">#REF!</definedName>
    <definedName name="Total_Pay" localSheetId="4">#REF!</definedName>
    <definedName name="Total_Pay" localSheetId="5">#REF!</definedName>
    <definedName name="Total_Pay" localSheetId="6">#REF!</definedName>
    <definedName name="Total_Pay" localSheetId="7">#REF!</definedName>
    <definedName name="Total_Pay" localSheetId="8">#REF!</definedName>
    <definedName name="Total_Pay">#REF!</definedName>
    <definedName name="Total_Payment" localSheetId="0">Scheduled_Payment+Extra_Payment</definedName>
    <definedName name="Total_Payment" localSheetId="9">Scheduled_Payment+Extra_Payment</definedName>
    <definedName name="Total_Payment" localSheetId="10">Scheduled_Payment+Extra_Payment</definedName>
    <definedName name="Total_Payment" localSheetId="11">Scheduled_Payment+Extra_Payment</definedName>
    <definedName name="Total_Payment" localSheetId="12">Scheduled_Payment+Extra_Payment</definedName>
    <definedName name="Total_Payment" localSheetId="13">Scheduled_Payment+Extra_Payment</definedName>
    <definedName name="Total_Payment" localSheetId="14">Scheduled_Payment+Extra_Payment</definedName>
    <definedName name="Total_Payment" localSheetId="1">Scheduled_Payment+Extra_Payment</definedName>
    <definedName name="Total_Payment" localSheetId="32">Scheduled_Payment+Extra_Payment</definedName>
    <definedName name="Total_Payment" localSheetId="33">Scheduled_Payment+Extra_Payment</definedName>
    <definedName name="Total_Payment" localSheetId="34">Scheduled_Payment+Extra_Payment</definedName>
    <definedName name="Total_Payment" localSheetId="35">Scheduled_Payment+Extra_Payment</definedName>
    <definedName name="Total_Payment" localSheetId="36">Scheduled_Payment+Extra_Payment</definedName>
    <definedName name="Total_Payment" localSheetId="37">Scheduled_Payment+Extra_Payment</definedName>
    <definedName name="Total_Payment" localSheetId="3">Scheduled_Payment+Extra_Payment</definedName>
    <definedName name="Total_Payment" localSheetId="39">Scheduled_Payment+Extra_Payment</definedName>
    <definedName name="Total_Payment" localSheetId="4">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Scheduled_Payment+Extra_Payment</definedName>
    <definedName name="trd" localSheetId="0"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4" hidden="1">{#N/A,#N/A,TRUE,"preg4";#N/A,#N/A,TRUE,"bazpr2001"}</definedName>
    <definedName name="trd" localSheetId="1" hidden="1">{#N/A,#N/A,TRUE,"preg4";#N/A,#N/A,TRUE,"bazpr2001"}</definedName>
    <definedName name="trd" localSheetId="2" hidden="1">{#N/A,#N/A,TRUE,"preg4";#N/A,#N/A,TRUE,"bazpr2001"}</definedName>
    <definedName name="trd" localSheetId="32" hidden="1">{#N/A,#N/A,TRUE,"preg4";#N/A,#N/A,TRUE,"bazpr2001"}</definedName>
    <definedName name="trd" localSheetId="33" hidden="1">{#N/A,#N/A,TRUE,"preg4";#N/A,#N/A,TRUE,"bazpr2001"}</definedName>
    <definedName name="trd" localSheetId="34" hidden="1">{#N/A,#N/A,TRUE,"preg4";#N/A,#N/A,TRUE,"bazpr2001"}</definedName>
    <definedName name="trd" localSheetId="35" hidden="1">{#N/A,#N/A,TRUE,"preg4";#N/A,#N/A,TRUE,"bazpr2001"}</definedName>
    <definedName name="trd" localSheetId="38" hidden="1">{#N/A,#N/A,TRUE,"preg4";#N/A,#N/A,TRUE,"bazpr2001"}</definedName>
    <definedName name="trd" localSheetId="3" hidden="1">{#N/A,#N/A,TRUE,"preg4";#N/A,#N/A,TRUE,"bazpr2001"}</definedName>
    <definedName name="trd" localSheetId="39"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0">#REF!</definedName>
    <definedName name="Trgovija_na_golemo_i_malo__popravka_na_motorni_vozila__motocikli_i_predmeti_za_li_na_upotreba_i_za_doma_instva" localSheetId="11">#REF!</definedName>
    <definedName name="Trgovija_na_golemo_i_malo__popravka_na_motorni_vozila__motocikli_i_predmeti_za_li_na_upotreba_i_za_doma_instva" localSheetId="12">#REF!</definedName>
    <definedName name="Trgovija_na_golemo_i_malo__popravka_na_motorni_vozila__motocikli_i_predmeti_za_li_na_upotreba_i_za_doma_instva" localSheetId="13">#REF!</definedName>
    <definedName name="Trgovija_na_golemo_i_malo__popravka_na_motorni_vozila__motocikli_i_predmeti_za_li_na_upotreba_i_za_doma_instva" localSheetId="14">#REF!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32">#REF!</definedName>
    <definedName name="Trgovija_na_golemo_i_malo__popravka_na_motorni_vozila__motocikli_i_predmeti_za_li_na_upotreba_i_za_doma_instva" localSheetId="33">#REF!</definedName>
    <definedName name="Trgovija_na_golemo_i_malo__popravka_na_motorni_vozila__motocikli_i_predmeti_za_li_na_upotreba_i_za_doma_instva" localSheetId="34">#REF!</definedName>
    <definedName name="Trgovija_na_golemo_i_malo__popravka_na_motorni_vozila__motocikli_i_predmeti_za_li_na_upotreba_i_za_doma_instva" localSheetId="35">#REF!</definedName>
    <definedName name="Trgovija_na_golemo_i_malo__popravka_na_motorni_vozila__motocikli_i_predmeti_za_li_na_upotreba_i_za_doma_instva" localSheetId="38">#REF!</definedName>
    <definedName name="Trgovija_na_golemo_i_malo__popravka_na_motorni_vozila__motocikli_i_predmeti_za_li_na_upotreba_i_za_doma_instva" localSheetId="3">#REF!</definedName>
    <definedName name="Trgovija_na_golemo_i_malo__popravka_na_motorni_vozila__motocikli_i_predmeti_za_li_na_upotreba_i_za_doma_instva" localSheetId="39">#REF!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6">#REF!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 localSheetId="8">#REF!</definedName>
    <definedName name="Trgovija_na_golemo_i_malo__popravka_na_motorni_vozila__motocikli_i_predmeti_za_li_na_upotreba_i_za_doma_instva">#REF!</definedName>
    <definedName name="ttt" hidden="1">{"Tab1",#N/A,FALSE,"P";"Tab2",#N/A,FALSE,"P"}</definedName>
    <definedName name="tttt" hidden="1">{"Tab1",#N/A,FALSE,"P";"Tab2",#N/A,FALSE,"P"}</definedName>
    <definedName name="ttttt" hidden="1">[46]M!#REF!</definedName>
    <definedName name="ty" hidden="1">{"Riqfin97",#N/A,FALSE,"Tran";"Riqfinpro",#N/A,FALSE,"Tran"}</definedName>
    <definedName name="uu" hidden="1">{"Riqfin97",#N/A,FALSE,"Tran";"Riqfinpro",#N/A,FALSE,"Tran"}</definedName>
    <definedName name="uuu" hidden="1">{"Riqfin97",#N/A,FALSE,"Tran";"Riqfinpro",#N/A,FALSE,"Tran"}</definedName>
    <definedName name="uuuuuu" hidden="1">{"Riqfin97",#N/A,FALSE,"Tran";"Riqfinpro",#N/A,FALSE,"Tran"}</definedName>
    <definedName name="UVOZ_DORABOTKI_99_TRBR" localSheetId="0">#REF!</definedName>
    <definedName name="UVOZ_DORABOTKI_99_TRBR" localSheetId="9">#REF!</definedName>
    <definedName name="UVOZ_DORABOTKI_99_TRBR" localSheetId="10">#REF!</definedName>
    <definedName name="UVOZ_DORABOTKI_99_TRBR" localSheetId="11">#REF!</definedName>
    <definedName name="UVOZ_DORABOTKI_99_TRBR" localSheetId="12">#REF!</definedName>
    <definedName name="UVOZ_DORABOTKI_99_TRBR" localSheetId="13">#REF!</definedName>
    <definedName name="UVOZ_DORABOTKI_99_TRBR" localSheetId="14">#REF!</definedName>
    <definedName name="UVOZ_DORABOTKI_99_TRBR" localSheetId="1">#REF!</definedName>
    <definedName name="UVOZ_DORABOTKI_99_TRBR" localSheetId="2">#REF!</definedName>
    <definedName name="UVOZ_DORABOTKI_99_TRBR" localSheetId="32">#REF!</definedName>
    <definedName name="UVOZ_DORABOTKI_99_TRBR" localSheetId="33">#REF!</definedName>
    <definedName name="UVOZ_DORABOTKI_99_TRBR" localSheetId="34">#REF!</definedName>
    <definedName name="UVOZ_DORABOTKI_99_TRBR" localSheetId="35">#REF!</definedName>
    <definedName name="UVOZ_DORABOTKI_99_TRBR" localSheetId="38">#REF!</definedName>
    <definedName name="UVOZ_DORABOTKI_99_TRBR" localSheetId="3">#REF!</definedName>
    <definedName name="UVOZ_DORABOTKI_99_TRBR" localSheetId="39">#REF!</definedName>
    <definedName name="UVOZ_DORABOTKI_99_TRBR" localSheetId="4">#REF!</definedName>
    <definedName name="UVOZ_DORABOTKI_99_TRBR" localSheetId="5">#REF!</definedName>
    <definedName name="UVOZ_DORABOTKI_99_TRBR" localSheetId="6">#REF!</definedName>
    <definedName name="UVOZ_DORABOTKI_99_TRBR" localSheetId="7">#REF!</definedName>
    <definedName name="UVOZ_DORABOTKI_99_TRBR" localSheetId="8">#REF!</definedName>
    <definedName name="UVOZ_DORABOTKI_99_TRBR">#REF!</definedName>
    <definedName name="UVOZ2000_10" localSheetId="0">#REF!</definedName>
    <definedName name="UVOZ2000_10" localSheetId="9">#REF!</definedName>
    <definedName name="UVOZ2000_10" localSheetId="10">#REF!</definedName>
    <definedName name="UVOZ2000_10" localSheetId="11">#REF!</definedName>
    <definedName name="UVOZ2000_10" localSheetId="12">#REF!</definedName>
    <definedName name="UVOZ2000_10" localSheetId="13">#REF!</definedName>
    <definedName name="UVOZ2000_10" localSheetId="14">#REF!</definedName>
    <definedName name="UVOZ2000_10" localSheetId="1">#REF!</definedName>
    <definedName name="UVOZ2000_10" localSheetId="2">#REF!</definedName>
    <definedName name="UVOZ2000_10" localSheetId="32">#REF!</definedName>
    <definedName name="UVOZ2000_10" localSheetId="33">#REF!</definedName>
    <definedName name="UVOZ2000_10" localSheetId="34">#REF!</definedName>
    <definedName name="UVOZ2000_10" localSheetId="35">#REF!</definedName>
    <definedName name="UVOZ2000_10" localSheetId="38">#REF!</definedName>
    <definedName name="UVOZ2000_10" localSheetId="3">#REF!</definedName>
    <definedName name="UVOZ2000_10" localSheetId="39">#REF!</definedName>
    <definedName name="UVOZ2000_10" localSheetId="4">#REF!</definedName>
    <definedName name="UVOZ2000_10" localSheetId="5">#REF!</definedName>
    <definedName name="UVOZ2000_10" localSheetId="6">#REF!</definedName>
    <definedName name="UVOZ2000_10" localSheetId="7">#REF!</definedName>
    <definedName name="UVOZ2000_10" localSheetId="8">#REF!</definedName>
    <definedName name="UVOZ2000_10">#REF!</definedName>
    <definedName name="UVOZ2000_10_27" localSheetId="0">#REF!</definedName>
    <definedName name="UVOZ2000_10_27" localSheetId="9">#REF!</definedName>
    <definedName name="UVOZ2000_10_27" localSheetId="10">#REF!</definedName>
    <definedName name="UVOZ2000_10_27" localSheetId="11">#REF!</definedName>
    <definedName name="UVOZ2000_10_27" localSheetId="12">#REF!</definedName>
    <definedName name="UVOZ2000_10_27" localSheetId="13">#REF!</definedName>
    <definedName name="UVOZ2000_10_27" localSheetId="14">#REF!</definedName>
    <definedName name="UVOZ2000_10_27" localSheetId="1">#REF!</definedName>
    <definedName name="UVOZ2000_10_27" localSheetId="2">#REF!</definedName>
    <definedName name="UVOZ2000_10_27" localSheetId="32">#REF!</definedName>
    <definedName name="UVOZ2000_10_27" localSheetId="33">#REF!</definedName>
    <definedName name="UVOZ2000_10_27" localSheetId="34">#REF!</definedName>
    <definedName name="UVOZ2000_10_27" localSheetId="35">#REF!</definedName>
    <definedName name="UVOZ2000_10_27" localSheetId="38">#REF!</definedName>
    <definedName name="UVOZ2000_10_27" localSheetId="3">#REF!</definedName>
    <definedName name="UVOZ2000_10_27" localSheetId="39">#REF!</definedName>
    <definedName name="UVOZ2000_10_27" localSheetId="4">#REF!</definedName>
    <definedName name="UVOZ2000_10_27" localSheetId="5">#REF!</definedName>
    <definedName name="UVOZ2000_10_27" localSheetId="6">#REF!</definedName>
    <definedName name="UVOZ2000_10_27" localSheetId="7">#REF!</definedName>
    <definedName name="UVOZ2000_10_27" localSheetId="8">#REF!</definedName>
    <definedName name="UVOZ2000_10_27">#REF!</definedName>
    <definedName name="UVOZ2000_27" localSheetId="0">#REF!</definedName>
    <definedName name="UVOZ2000_27" localSheetId="9">#REF!</definedName>
    <definedName name="UVOZ2000_27" localSheetId="10">#REF!</definedName>
    <definedName name="UVOZ2000_27" localSheetId="11">#REF!</definedName>
    <definedName name="UVOZ2000_27" localSheetId="12">#REF!</definedName>
    <definedName name="UVOZ2000_27" localSheetId="13">#REF!</definedName>
    <definedName name="UVOZ2000_27" localSheetId="14">#REF!</definedName>
    <definedName name="UVOZ2000_27" localSheetId="1">#REF!</definedName>
    <definedName name="UVOZ2000_27" localSheetId="2">#REF!</definedName>
    <definedName name="UVOZ2000_27" localSheetId="32">#REF!</definedName>
    <definedName name="UVOZ2000_27" localSheetId="33">#REF!</definedName>
    <definedName name="UVOZ2000_27" localSheetId="34">#REF!</definedName>
    <definedName name="UVOZ2000_27" localSheetId="35">#REF!</definedName>
    <definedName name="UVOZ2000_27" localSheetId="38">#REF!</definedName>
    <definedName name="UVOZ2000_27" localSheetId="3">#REF!</definedName>
    <definedName name="UVOZ2000_27" localSheetId="39">#REF!</definedName>
    <definedName name="UVOZ2000_27" localSheetId="4">#REF!</definedName>
    <definedName name="UVOZ2000_27" localSheetId="5">#REF!</definedName>
    <definedName name="UVOZ2000_27" localSheetId="6">#REF!</definedName>
    <definedName name="UVOZ2000_27" localSheetId="7">#REF!</definedName>
    <definedName name="UVOZ2000_27" localSheetId="8">#REF!</definedName>
    <definedName name="UVOZ2000_27">#REF!</definedName>
    <definedName name="UVOZ2001_27" localSheetId="0">#REF!</definedName>
    <definedName name="UVOZ2001_27" localSheetId="9">#REF!</definedName>
    <definedName name="UVOZ2001_27" localSheetId="10">#REF!</definedName>
    <definedName name="UVOZ2001_27" localSheetId="11">#REF!</definedName>
    <definedName name="UVOZ2001_27" localSheetId="12">#REF!</definedName>
    <definedName name="UVOZ2001_27" localSheetId="13">#REF!</definedName>
    <definedName name="UVOZ2001_27" localSheetId="14">#REF!</definedName>
    <definedName name="UVOZ2001_27" localSheetId="1">#REF!</definedName>
    <definedName name="UVOZ2001_27" localSheetId="2">#REF!</definedName>
    <definedName name="UVOZ2001_27" localSheetId="32">#REF!</definedName>
    <definedName name="UVOZ2001_27" localSheetId="33">#REF!</definedName>
    <definedName name="UVOZ2001_27" localSheetId="34">#REF!</definedName>
    <definedName name="UVOZ2001_27" localSheetId="35">#REF!</definedName>
    <definedName name="UVOZ2001_27" localSheetId="38">#REF!</definedName>
    <definedName name="UVOZ2001_27" localSheetId="3">#REF!</definedName>
    <definedName name="UVOZ2001_27" localSheetId="39">#REF!</definedName>
    <definedName name="UVOZ2001_27" localSheetId="4">#REF!</definedName>
    <definedName name="UVOZ2001_27" localSheetId="5">#REF!</definedName>
    <definedName name="UVOZ2001_27" localSheetId="6">#REF!</definedName>
    <definedName name="UVOZ2001_27" localSheetId="7">#REF!</definedName>
    <definedName name="UVOZ2001_27" localSheetId="8">#REF!</definedName>
    <definedName name="UVOZ2001_27">#REF!</definedName>
    <definedName name="UVOZ2002_27" localSheetId="0">#REF!</definedName>
    <definedName name="UVOZ2002_27" localSheetId="9">#REF!</definedName>
    <definedName name="UVOZ2002_27" localSheetId="10">#REF!</definedName>
    <definedName name="UVOZ2002_27" localSheetId="11">#REF!</definedName>
    <definedName name="UVOZ2002_27" localSheetId="12">#REF!</definedName>
    <definedName name="UVOZ2002_27" localSheetId="13">#REF!</definedName>
    <definedName name="UVOZ2002_27" localSheetId="14">#REF!</definedName>
    <definedName name="UVOZ2002_27" localSheetId="1">#REF!</definedName>
    <definedName name="UVOZ2002_27" localSheetId="2">#REF!</definedName>
    <definedName name="UVOZ2002_27" localSheetId="32">#REF!</definedName>
    <definedName name="UVOZ2002_27" localSheetId="33">#REF!</definedName>
    <definedName name="UVOZ2002_27" localSheetId="34">#REF!</definedName>
    <definedName name="UVOZ2002_27" localSheetId="35">#REF!</definedName>
    <definedName name="UVOZ2002_27" localSheetId="38">#REF!</definedName>
    <definedName name="UVOZ2002_27" localSheetId="3">#REF!</definedName>
    <definedName name="UVOZ2002_27" localSheetId="39">#REF!</definedName>
    <definedName name="UVOZ2002_27" localSheetId="4">#REF!</definedName>
    <definedName name="UVOZ2002_27" localSheetId="5">#REF!</definedName>
    <definedName name="UVOZ2002_27" localSheetId="6">#REF!</definedName>
    <definedName name="UVOZ2002_27" localSheetId="7">#REF!</definedName>
    <definedName name="UVOZ2002_27" localSheetId="8">#REF!</definedName>
    <definedName name="UVOZ2002_27">#REF!</definedName>
    <definedName name="UVOZ2003_27" localSheetId="0">#REF!</definedName>
    <definedName name="UVOZ2003_27" localSheetId="9">#REF!</definedName>
    <definedName name="UVOZ2003_27" localSheetId="10">#REF!</definedName>
    <definedName name="UVOZ2003_27" localSheetId="11">#REF!</definedName>
    <definedName name="UVOZ2003_27" localSheetId="12">#REF!</definedName>
    <definedName name="UVOZ2003_27" localSheetId="13">#REF!</definedName>
    <definedName name="UVOZ2003_27" localSheetId="14">#REF!</definedName>
    <definedName name="UVOZ2003_27" localSheetId="1">#REF!</definedName>
    <definedName name="UVOZ2003_27" localSheetId="2">#REF!</definedName>
    <definedName name="UVOZ2003_27" localSheetId="32">#REF!</definedName>
    <definedName name="UVOZ2003_27" localSheetId="33">#REF!</definedName>
    <definedName name="UVOZ2003_27" localSheetId="34">#REF!</definedName>
    <definedName name="UVOZ2003_27" localSheetId="35">#REF!</definedName>
    <definedName name="UVOZ2003_27" localSheetId="38">#REF!</definedName>
    <definedName name="UVOZ2003_27" localSheetId="3">#REF!</definedName>
    <definedName name="UVOZ2003_27" localSheetId="39">#REF!</definedName>
    <definedName name="UVOZ2003_27" localSheetId="4">#REF!</definedName>
    <definedName name="UVOZ2003_27" localSheetId="5">#REF!</definedName>
    <definedName name="UVOZ2003_27" localSheetId="6">#REF!</definedName>
    <definedName name="UVOZ2003_27" localSheetId="7">#REF!</definedName>
    <definedName name="UVOZ2003_27" localSheetId="8">#REF!</definedName>
    <definedName name="UVOZ2003_27">#REF!</definedName>
    <definedName name="UVOZ98_10_27" localSheetId="0">[51]BAZA!#REF!</definedName>
    <definedName name="UVOZ98_10_27" localSheetId="9">[51]BAZA!#REF!</definedName>
    <definedName name="UVOZ98_10_27" localSheetId="10">[51]BAZA!#REF!</definedName>
    <definedName name="UVOZ98_10_27" localSheetId="11">[51]BAZA!#REF!</definedName>
    <definedName name="UVOZ98_10_27" localSheetId="12">[51]BAZA!#REF!</definedName>
    <definedName name="UVOZ98_10_27" localSheetId="13">[51]BAZA!#REF!</definedName>
    <definedName name="UVOZ98_10_27" localSheetId="14">[51]BAZA!#REF!</definedName>
    <definedName name="UVOZ98_10_27" localSheetId="1">[51]BAZA!#REF!</definedName>
    <definedName name="UVOZ98_10_27" localSheetId="2">[50]BAZA!#REF!</definedName>
    <definedName name="UVOZ98_10_27" localSheetId="32">[51]BAZA!#REF!</definedName>
    <definedName name="UVOZ98_10_27" localSheetId="33">[51]BAZA!#REF!</definedName>
    <definedName name="UVOZ98_10_27" localSheetId="34">[51]BAZA!#REF!</definedName>
    <definedName name="UVOZ98_10_27" localSheetId="35">[51]BAZA!#REF!</definedName>
    <definedName name="UVOZ98_10_27" localSheetId="38">[50]BAZA!#REF!</definedName>
    <definedName name="UVOZ98_10_27" localSheetId="3">[51]BAZA!#REF!</definedName>
    <definedName name="UVOZ98_10_27" localSheetId="39">[57]BAZA!#REF!</definedName>
    <definedName name="UVOZ98_10_27" localSheetId="4">[51]BAZA!#REF!</definedName>
    <definedName name="UVOZ98_10_27" localSheetId="5">[51]BAZA!#REF!</definedName>
    <definedName name="UVOZ98_10_27" localSheetId="6">[51]BAZA!#REF!</definedName>
    <definedName name="UVOZ98_10_27" localSheetId="7">[51]BAZA!#REF!</definedName>
    <definedName name="UVOZ98_10_27" localSheetId="8">[51]BAZA!#REF!</definedName>
    <definedName name="UVOZ98_10_27">[50]BAZA!#REF!</definedName>
    <definedName name="Values_Entered" localSheetId="0">IF('Annex 1'!Loan_Amount*'Annex 1'!Interest_Rate*'Annex 1'!Loan_Years*'Annex 1'!Loan_Start&gt;0,1,0)</definedName>
    <definedName name="Values_Entered" localSheetId="9">IF('Annex 10'!Loan_Amount*'Annex 10'!Interest_Rate*'Annex 10'!Loan_Years*'Annex 10'!Loan_Start&gt;0,1,0)</definedName>
    <definedName name="Values_Entered" localSheetId="10">IF('Annex 11'!Loan_Amount*'Annex 11'!Interest_Rate*'Annex 11'!Loan_Years*'Annex 11'!Loan_Start&gt;0,1,0)</definedName>
    <definedName name="Values_Entered" localSheetId="11">IF('Annex 12'!Loan_Amount*'Annex 12'!Interest_Rate*'Annex 12'!Loan_Years*'Annex 12'!Loan_Start&gt;0,1,0)</definedName>
    <definedName name="Values_Entered" localSheetId="12">IF('Annex 13'!Loan_Amount*'Annex 13'!Interest_Rate*'Annex 13'!Loan_Years*'Annex 13'!Loan_Start&gt;0,1,0)</definedName>
    <definedName name="Values_Entered" localSheetId="13">IF('Annex 14'!Loan_Amount*'Annex 14'!Interest_Rate*'Annex 14'!Loan_Years*'Annex 14'!Loan_Start&gt;0,1,0)</definedName>
    <definedName name="Values_Entered" localSheetId="14">IF('Annex 15'!Loan_Amount*'Annex 15'!Interest_Rate*'Annex 15'!Loan_Years*'Annex 15'!Loan_Start&gt;0,1,0)</definedName>
    <definedName name="Values_Entered" localSheetId="1">IF('Annex 2'!Loan_Amount*'Annex 2'!Interest_Rate*'Annex 2'!Loan_Years*'Annex 2'!Loan_Start&gt;0,1,0)</definedName>
    <definedName name="Values_Entered" localSheetId="32">IF('Annex 33'!Loan_Amount*'Annex 33'!Interest_Rate*'Annex 33'!Loan_Years*'Annex 33'!Loan_Start&gt;0,1,0)</definedName>
    <definedName name="Values_Entered" localSheetId="33">IF('Annex 34'!Loan_Amount*'Annex 34'!Interest_Rate*'Annex 34'!Loan_Years*'Annex 34'!Loan_Start&gt;0,1,0)</definedName>
    <definedName name="Values_Entered" localSheetId="34">IF('Annex 35'!Loan_Amount*'Annex 35'!Interest_Rate*'Annex 35'!Loan_Years*'Annex 35'!Loan_Start&gt;0,1,0)</definedName>
    <definedName name="Values_Entered" localSheetId="35">IF('Annex 36'!Loan_Amount*'Annex 36'!Interest_Rate*'Annex 36'!Loan_Years*'Annex 36'!Loan_Start&gt;0,1,0)</definedName>
    <definedName name="Values_Entered" localSheetId="36">IF('Annex 37'!Loan_Amount*'Annex 37'!Interest_Rate*'Annex 37'!Loan_Years*'Annex 37'!Loan_Start&gt;0,1,0)</definedName>
    <definedName name="Values_Entered" localSheetId="37">IF('Annex 38'!Loan_Amount*'Annex 38'!Interest_Rate*'Annex 38'!Loan_Years*'Annex 38'!Loan_Start&gt;0,1,0)</definedName>
    <definedName name="Values_Entered" localSheetId="3">IF('Annex 4'!Loan_Amount*'Annex 4'!Interest_Rate*'Annex 4'!Loan_Years*'Annex 4'!Loan_Start&gt;0,1,0)</definedName>
    <definedName name="Values_Entered" localSheetId="39">IF('Annex 40'!Loan_Amount*'Annex 40'!Interest_Rate*'Annex 40'!Loan_Years*'Annex 40'!Loan_Start&gt;0,1,0)</definedName>
    <definedName name="Values_Entered" localSheetId="4">IF('Annex 5'!Loan_Amount*'Annex 5'!Interest_Rate*'Annex 5'!Loan_Years*'Annex 5'!Loan_Start&gt;0,1,0)</definedName>
    <definedName name="Values_Entered" localSheetId="5">IF('Annex 6'!Loan_Amount*'Annex 6'!Interest_Rate*'Annex 6'!Loan_Years*'Annex 6'!Loan_Start&gt;0,1,0)</definedName>
    <definedName name="Values_Entered" localSheetId="6">IF('Annex 7'!Loan_Amount*'Annex 7'!Interest_Rate*'Annex 7'!Loan_Years*'Annex 7'!Loan_Start&gt;0,1,0)</definedName>
    <definedName name="Values_Entered" localSheetId="7">IF('Annex 8'!Loan_Amount*'Annex 8'!Interest_Rate*'Annex 8'!Loan_Years*'Annex 8'!Loan_Start&gt;0,1,0)</definedName>
    <definedName name="Values_Entered" localSheetId="8">IF('Annex 9'!Loan_Amount*'Annex 9'!Interest_Rate*'Annex 9'!Loan_Years*'Annex 9'!Loan_Start&gt;0,1,0)</definedName>
    <definedName name="Values_Entered">IF(Loan_Amount*Interest_Rate*Loan_Years*Loan_Start&gt;0,1,0)</definedName>
    <definedName name="vnhjikjcd" localSheetId="0"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4" hidden="1">{#N/A,#N/A,TRUE,"preg4";#N/A,#N/A,TRUE,"bazpr2000"}</definedName>
    <definedName name="vnhjikjcd" localSheetId="1" hidden="1">{#N/A,#N/A,TRUE,"preg4";#N/A,#N/A,TRUE,"bazpr2000"}</definedName>
    <definedName name="vnhjikjcd" localSheetId="2" hidden="1">{#N/A,#N/A,TRUE,"preg4";#N/A,#N/A,TRUE,"bazpr2000"}</definedName>
    <definedName name="vnhjikjcd" localSheetId="32" hidden="1">{#N/A,#N/A,TRUE,"preg4";#N/A,#N/A,TRUE,"bazpr2000"}</definedName>
    <definedName name="vnhjikjcd" localSheetId="33" hidden="1">{#N/A,#N/A,TRUE,"preg4";#N/A,#N/A,TRUE,"bazpr2000"}</definedName>
    <definedName name="vnhjikjcd" localSheetId="34" hidden="1">{#N/A,#N/A,TRUE,"preg4";#N/A,#N/A,TRUE,"bazpr2000"}</definedName>
    <definedName name="vnhjikjcd" localSheetId="35" hidden="1">{#N/A,#N/A,TRUE,"preg4";#N/A,#N/A,TRUE,"bazpr2000"}</definedName>
    <definedName name="vnhjikjcd" localSheetId="38" hidden="1">{#N/A,#N/A,TRUE,"preg4";#N/A,#N/A,TRUE,"bazpr2000"}</definedName>
    <definedName name="vnhjikjcd" localSheetId="3" hidden="1">{#N/A,#N/A,TRUE,"preg4";#N/A,#N/A,TRUE,"bazpr2000"}</definedName>
    <definedName name="vnhjikjcd" localSheetId="39"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hidden="1">{#N/A,#N/A,TRUE,"preg4";#N/A,#N/A,TRUE,"bazpr2000"}</definedName>
    <definedName name="vtre" localSheetId="0"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 hidden="1">{#N/A,#N/A,TRUE,"preg4";#N/A,#N/A,TRUE,"bazpr2001"}</definedName>
    <definedName name="vtre" localSheetId="2" hidden="1">{#N/A,#N/A,TRUE,"preg4";#N/A,#N/A,TRUE,"bazpr2001"}</definedName>
    <definedName name="vtre" localSheetId="32" hidden="1">{#N/A,#N/A,TRUE,"preg4";#N/A,#N/A,TRUE,"bazpr2001"}</definedName>
    <definedName name="vtre" localSheetId="33" hidden="1">{#N/A,#N/A,TRUE,"preg4";#N/A,#N/A,TRUE,"bazpr2001"}</definedName>
    <definedName name="vtre" localSheetId="34" hidden="1">{#N/A,#N/A,TRUE,"preg4";#N/A,#N/A,TRUE,"bazpr2001"}</definedName>
    <definedName name="vtre" localSheetId="35" hidden="1">{#N/A,#N/A,TRUE,"preg4";#N/A,#N/A,TRUE,"bazpr2001"}</definedName>
    <definedName name="vtre" localSheetId="38" hidden="1">{#N/A,#N/A,TRUE,"preg4";#N/A,#N/A,TRUE,"bazpr2001"}</definedName>
    <definedName name="vtre" localSheetId="3" hidden="1">{#N/A,#N/A,TRUE,"preg4";#N/A,#N/A,TRUE,"bazpr2001"}</definedName>
    <definedName name="vtre" localSheetId="39"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hidden="1">{#N/A,#N/A,TRUE,"preg4";#N/A,#N/A,TRUE,"bazpr2001"}</definedName>
    <definedName name="vvvv" hidden="1">{"Minpmon",#N/A,FALSE,"Monthinput"}</definedName>
    <definedName name="vvvvvvvvvvvv" hidden="1">{"Riqfin97",#N/A,FALSE,"Tran";"Riqfinpro",#N/A,FALSE,"Tran"}</definedName>
    <definedName name="vvvvvvvvvvvvv" hidden="1">{"Tab1",#N/A,FALSE,"P";"Tab2",#N/A,FALSE,"P"}</definedName>
    <definedName name="w" localSheetId="0">#REF!</definedName>
    <definedName name="w" localSheetId="9">#REF!</definedName>
    <definedName name="w" localSheetId="10">#REF!</definedName>
    <definedName name="w" localSheetId="11">#REF!</definedName>
    <definedName name="w" localSheetId="12">#REF!</definedName>
    <definedName name="w" localSheetId="13">#REF!</definedName>
    <definedName name="w" localSheetId="14">#REF!</definedName>
    <definedName name="w" localSheetId="1">#REF!</definedName>
    <definedName name="w" localSheetId="29">#REF!</definedName>
    <definedName name="w" localSheetId="30">#REF!</definedName>
    <definedName name="w" localSheetId="31">#REF!</definedName>
    <definedName name="w" localSheetId="32">#REF!</definedName>
    <definedName name="w" localSheetId="33">#REF!</definedName>
    <definedName name="w" localSheetId="34">#REF!</definedName>
    <definedName name="w" localSheetId="35">#REF!</definedName>
    <definedName name="w" localSheetId="36">#REF!</definedName>
    <definedName name="w" localSheetId="37">#REF!</definedName>
    <definedName name="w" localSheetId="38">#REF!</definedName>
    <definedName name="w" localSheetId="3">#REF!</definedName>
    <definedName name="w" localSheetId="39">#REF!</definedName>
    <definedName name="w" localSheetId="4">#REF!</definedName>
    <definedName name="w" localSheetId="5">#REF!</definedName>
    <definedName name="w" localSheetId="6">#REF!</definedName>
    <definedName name="w" localSheetId="7">#REF!</definedName>
    <definedName name="w" localSheetId="8">#REF!</definedName>
    <definedName name="w">#REF!</definedName>
    <definedName name="wdxsdsf" localSheetId="0"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4" hidden="1">{#N/A,#N/A,TRUE,"preg4";#N/A,#N/A,TRUE,"bazpr2000"}</definedName>
    <definedName name="wdxsdsf" localSheetId="1" hidden="1">{#N/A,#N/A,TRUE,"preg4";#N/A,#N/A,TRUE,"bazpr2000"}</definedName>
    <definedName name="wdxsdsf" localSheetId="2" hidden="1">{#N/A,#N/A,TRUE,"preg4";#N/A,#N/A,TRUE,"bazpr2000"}</definedName>
    <definedName name="wdxsdsf" localSheetId="32" hidden="1">{#N/A,#N/A,TRUE,"preg4";#N/A,#N/A,TRUE,"bazpr2000"}</definedName>
    <definedName name="wdxsdsf" localSheetId="33" hidden="1">{#N/A,#N/A,TRUE,"preg4";#N/A,#N/A,TRUE,"bazpr2000"}</definedName>
    <definedName name="wdxsdsf" localSheetId="34" hidden="1">{#N/A,#N/A,TRUE,"preg4";#N/A,#N/A,TRUE,"bazpr2000"}</definedName>
    <definedName name="wdxsdsf" localSheetId="35" hidden="1">{#N/A,#N/A,TRUE,"preg4";#N/A,#N/A,TRUE,"bazpr2000"}</definedName>
    <definedName name="wdxsdsf" localSheetId="38" hidden="1">{#N/A,#N/A,TRUE,"preg4";#N/A,#N/A,TRUE,"bazpr2000"}</definedName>
    <definedName name="wdxsdsf" localSheetId="3" hidden="1">{#N/A,#N/A,TRUE,"preg4";#N/A,#N/A,TRUE,"bazpr2000"}</definedName>
    <definedName name="wdxsdsf" localSheetId="39"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hidden="1">{#N/A,#N/A,TRUE,"preg4";#N/A,#N/A,TRUE,"bazpr2000"}</definedName>
    <definedName name="wer" hidden="1">{"Riqfin97",#N/A,FALSE,"Tran";"Riqfinpro",#N/A,FALSE,"Tran"}</definedName>
    <definedName name="wer.main" hidden="1">{"Main Economic Indicators",#N/A,FALSE,"C"}</definedName>
    <definedName name="wfr" localSheetId="0"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 hidden="1">{#N/A,#N/A,TRUE,"preg4";#N/A,#N/A,TRUE,"bazpr99"}</definedName>
    <definedName name="wfr" localSheetId="2" hidden="1">{#N/A,#N/A,TRUE,"preg4";#N/A,#N/A,TRUE,"bazpr99"}</definedName>
    <definedName name="wfr" localSheetId="32" hidden="1">{#N/A,#N/A,TRUE,"preg4";#N/A,#N/A,TRUE,"bazpr99"}</definedName>
    <definedName name="wfr" localSheetId="33" hidden="1">{#N/A,#N/A,TRUE,"preg4";#N/A,#N/A,TRUE,"bazpr99"}</definedName>
    <definedName name="wfr" localSheetId="34" hidden="1">{#N/A,#N/A,TRUE,"preg4";#N/A,#N/A,TRUE,"bazpr99"}</definedName>
    <definedName name="wfr" localSheetId="35" hidden="1">{#N/A,#N/A,TRUE,"preg4";#N/A,#N/A,TRUE,"bazpr99"}</definedName>
    <definedName name="wfr" localSheetId="38" hidden="1">{#N/A,#N/A,TRUE,"preg4";#N/A,#N/A,TRUE,"bazpr99"}</definedName>
    <definedName name="wfr" localSheetId="3" hidden="1">{#N/A,#N/A,TRUE,"preg4";#N/A,#N/A,TRUE,"bazpr99"}</definedName>
    <definedName name="wfr" localSheetId="39"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hidden="1">{#N/A,#N/A,TRUE,"preg4";#N/A,#N/A,TRUE,"bazpr99"}</definedName>
    <definedName name="what" hidden="1">{"Main Economic Indicators",#N/A,FALSE,"C"}</definedName>
    <definedName name="wqeeer" hidden="1">{"Main Economic Indicators",#N/A,FALSE,"C"}</definedName>
    <definedName name="wr" hidden="1">{"macro",#N/A,FALSE,"Macro";"smq2",#N/A,FALSE,"Data";"smq3",#N/A,FALSE,"Data";"smq4",#N/A,FALSE,"Data";"smq5",#N/A,FALSE,"Data";"smq6",#N/A,FALSE,"Data";"smq7",#N/A,FALSE,"Data";"smq8",#N/A,FALSE,"Data";"smq9",#N/A,FALSE,"Data"}</definedName>
    <definedName name="wrn" hidden="1">{"Main Economic Indicators",#N/A,FALSE,"C"}</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ll._.Standard." hidden="1">{#N/A,#N/A,FALSE,"CONTENTS";#N/A,#N/A,FALSE,"ASS";#N/A,#N/A,FALSE,"BOP";#N/A,#N/A,FALSE,"BOPGDP";#N/A,#N/A,FALSE,"EXP";#N/A,#N/A,FALSE,"EXPG";#N/A,#N/A,FALSE,"EXPP";#N/A,#N/A,FALSE,"IMP";#N/A,#N/A,FALSE,"TOT";#N/A,#N/A,FALSE,"SERV";#N/A,#N/A,FALSE,"TRAN";#N/A,#N/A,FALSE,"DISB";#N/A,#N/A,FALSE,"AMOR";#N/A,#N/A,FALSE,"INT";#N/A,#N/A,FALSE,"DEB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tIV._.tables." hidden="1">{#N/A,#N/A,FALSE,"Table 1";#N/A,#N/A,FALSE,"Table 2a";#N/A,#N/A,FALSE,"Table 2b";#N/A,#N/A,FALSE,"Table 3a";#N/A,#N/A,FALSE,"Table 3b";#N/A,#N/A,FALSE,"Table 4";#N/A,#N/A,FALSE,"Table 5";#N/A,#N/A,FALSE,"Table 6";#N/A,#N/A,FALSE,"Table 7"}</definedName>
    <definedName name="wrn.bank.1" hidden="1">{#N/A,#N/A,FALSE,"BANKS"}</definedName>
    <definedName name="wrn.BANKS." hidden="1">{#N/A,#N/A,FALSE,"BANKS"}</definedName>
    <definedName name="wrn.BLACK._.BOOK._.L."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P." hidden="1">{"PRICES",#N/A,FALSE,"PRICES"}</definedName>
    <definedName name="wrn.BOP." hidden="1">{#N/A,#N/A,FALSE,"BOP"}</definedName>
    <definedName name="wrn.bop.1" hidden="1">{#N/A,#N/A,FALSE,"BOP"}</definedName>
    <definedName name="wrn.BOP_MIDTERM." hidden="1">{"BOP_TAB",#N/A,FALSE,"N";"MIDTERM_TAB",#N/A,FALSE,"O"}</definedName>
    <definedName name="wrn.cn." hidden="1">{"CN",#N/A,FALSE,"SEFI"}</definedName>
    <definedName name="wrn.CREDIT." hidden="1">{#N/A,#N/A,FALSE,"CREDIT"}</definedName>
    <definedName name="wrn.credit.1" hidden="1">{#N/A,#N/A,FALSE,"CREDIT"}</definedName>
    <definedName name="wrn.DEBTSVC." hidden="1">{#N/A,#N/A,FALSE,"DEBTSVC"}</definedName>
    <definedName name="wrn.debtsvc1" hidden="1">{#N/A,#N/A,FALSE,"DEBTSVC"}</definedName>
    <definedName name="wrn.DEPO." hidden="1">{#N/A,#N/A,FALSE,"DEPO"}</definedName>
    <definedName name="wrn.Englishmoneytab." hidden="1">{"tb15english",#N/A,FALSE,"REDTab15";"tb16english",#N/A,FALSE,"REDTab16";"tb17english",#N/A,FALSE,"REDTab17";"tb18english",#N/A,FALSE,"RED Tab18";"tb19english",#N/A,FALSE,"REDTab23"}</definedName>
    <definedName name="wrn.envoie." hidden="1">{#N/A,#N/A,TRUE,"garde";#N/A,#N/A,TRUE,"Feuil1";#N/A,#N/A,TRUE,"tableau";#N/A,#N/A,TRUE,"annquinz";#N/A,#N/A,TRUE,"graf1";#N/A,#N/A,TRUE,"graf2"}</definedName>
    <definedName name="wrn.envoie.1" hidden="1">{#N/A,#N/A,TRUE,"garde";#N/A,#N/A,TRUE,"Feuil1";#N/A,#N/A,TRUE,"tableau";#N/A,#N/A,TRUE,"annquinz";#N/A,#N/A,TRUE,"graf1";#N/A,#N/A,TRUE,"graf2"}</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hidden="1">{#N/A,#N/A,FALSE,"GDP_ORIGIN";#N/A,#N/A,FALSE,"EMP_POP"}</definedName>
    <definedName name="wrn.GDP2" hidden="1">{"default gdp",#N/A,FALSE,"RED Tb1"}</definedName>
    <definedName name="wrn.GGOVT." hidden="1">{#N/A,#N/A,FALSE,"GGOVT"}</definedName>
    <definedName name="wrn.GGOVT2." hidden="1">{#N/A,#N/A,FALSE,"GGOVT2"}</definedName>
    <definedName name="wrn.GGOVTPC." hidden="1">{#N/A,#N/A,FALSE,"GGOVT%"}</definedName>
    <definedName name="wrn.IMF._.RR._.Office." hidden="1">{"ca",#N/A,FALSE,"Detailed BOP";"ka",#N/A,FALSE,"Detailed BOP";"btl",#N/A,FALSE,"Detailed BOP";#N/A,#N/A,FALSE,"Debt  Stock TBL";"imfprint",#N/A,FALSE,"IMF";"imfdebtservice",#N/A,FALSE,"IMF";"tradeprint",#N/A,FALSE,"Trade"}</definedName>
    <definedName name="wrn.INCOMETX." hidden="1">{#N/A,#N/A,FALSE,"INCOMETX"}</definedName>
    <definedName name="wrn.Input._.and._.output._.tables." hidden="1">{#N/A,#N/A,FALSE,"SimInp1";#N/A,#N/A,FALSE,"SimInp2";#N/A,#N/A,FALSE,"SimOut1";#N/A,#N/A,FALSE,"SimOut2";#N/A,#N/A,FALSE,"SimOut3";#N/A,#N/A,FALSE,"SimOut4";#N/A,#N/A,FALSE,"SimOut5"}</definedName>
    <definedName name="wrn.INPUT._.Table." hidden="1">{#N/A,#N/A,FALSE,"BOP-input"}</definedName>
    <definedName name="wrn.INTERST." hidden="1">{#N/A,#N/A,FALSE,"INTERST"}</definedName>
    <definedName name="wrn.MAIN." hidden="1">{#N/A,#N/A,FALSE,"CB";#N/A,#N/A,FALSE,"CMB";#N/A,#N/A,FALSE,"BSYS";#N/A,#N/A,FALSE,"NBFI";#N/A,#N/A,FALSE,"FSYS"}</definedName>
    <definedName name="wrn.Main._.Economic._.Indicators." hidden="1">{"Main Economic Indicators",#N/A,FALSE,"C"}</definedName>
    <definedName name="wrn.Main._.Economic._.Indicators._1" hidden="1">{"Main Economic Indicators",#N/A,FALSE,"C"}</definedName>
    <definedName name="wrn.Main._.Economic._.Indicators._2" hidden="1">{"Main Economic Indicators",#N/A,FALSE,"C"}</definedName>
    <definedName name="wrn.main._.Economic._.Indicators.1" hidden="1">{"Main Economic Indicators",#N/A,FALSE,"C"}</definedName>
    <definedName name="wrn.MDABOP." hidden="1">{"BOP_TAB",#N/A,FALSE,"N";"MIDTERM_TAB",#N/A,FALSE,"O";"FUND_CRED",#N/A,FALSE,"P";"DEBT_TAB1",#N/A,FALSE,"Q";"DEBT_TAB2",#N/A,FALSE,"Q";"FORFIN_TAB1",#N/A,FALSE,"R";"FORFIN_TAB2",#N/A,FALSE,"R";"BOP_ANALY",#N/A,FALSE,"U"}</definedName>
    <definedName name="wrn.MEI.2" hidden="1">{"Main Economic Indicators",#N/A,FALSE,"C"}</definedName>
    <definedName name="wrn.MEI_3" hidden="1">{"Main Economic Indicators",#N/A,FALSE,"C"}</definedName>
    <definedName name="wrn.MISSION._.93_2000."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q." hidden="1">{"sumq",#N/A,FALSE,"sum";"exq",#N/A,FALSE,"ex";"impq",#N/A,FALSE,"im";"serq",#N/A,FALSE,"ser";"intq",#N/A,FALSE,"int";"mlkq",#N/A,FALSE,"mlk";"skq",#N/A,FALSE,"sk"}</definedName>
    <definedName name="wrn.Missiony." hidden="1">{"sumy",#N/A,TRUE,"sum";"debty",#N/A,TRUE,"debt";"exy",#N/A,TRUE,"ex";"exvoly",#N/A,TRUE,"ex";"impvaly",#N/A,TRUE,"im";"impvoly",#N/A,TRUE,"im";"sery",#N/A,TRUE,"ser";"inty",#N/A,TRUE,"int";"mlky",#N/A,TRUE,"mlk";"sky",#N/A,TRUE,"sk"}</definedName>
    <definedName name="wrn.MIT." hidden="1">{#N/A,#N/A,FALSE,"CB";#N/A,#N/A,FALSE,"CMB";#N/A,#N/A,FALSE,"NBFI"}</definedName>
    <definedName name="wrn.MONA." hidden="1">{"MONA",#N/A,FALSE,"S"}</definedName>
    <definedName name="wrn.Monthsheet." hidden="1">{"Minpmon",#N/A,FALSE,"Monthinput"}</definedName>
    <definedName name="wrn.MS." hidden="1">{#N/A,#N/A,FALSE,"MS"}</definedName>
    <definedName name="wrn.mterm." hidden="1">{"mt1",#N/A,FALSE,"Debt";"mt2",#N/A,FALSE,"Debt";"mt3",#N/A,FALSE,"Debt";"mt4",#N/A,FALSE,"Debt";"mt5",#N/A,FALSE,"Debt";"mt6",#N/A,FALSE,"Debt";"mt7",#N/A,FALSE,"Debt"}</definedName>
    <definedName name="wrn.MTPROJ_WKING." hidden="1">{#N/A,#N/A,FALSE,"REPORTS1"}</definedName>
    <definedName name="wrn.NBG." hidden="1">{#N/A,#N/A,FALSE,"NBG"}</definedName>
    <definedName name="wrn.OECD._.Tables." hidden="1">{"Table 1",#N/A,FALSE,"Final Tables % GDP";"Table 2",#N/A,FALSE,"Final Tables % GDP"}</definedName>
    <definedName name="wrn.Output._.tables." hidden="1">{#N/A,#N/A,FALSE,"I";#N/A,#N/A,FALSE,"J";#N/A,#N/A,FALSE,"K";#N/A,#N/A,FALSE,"L";#N/A,#N/A,FALSE,"M";#N/A,#N/A,FALSE,"N";#N/A,#N/A,FALSE,"O"}</definedName>
    <definedName name="wrn.PAZAR." localSheetId="0"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 hidden="1">{#N/A,#N/A,TRUE,"preg4";#N/A,#N/A,TRUE,"bazpr2001"}</definedName>
    <definedName name="wrn.PAZAR." localSheetId="2" hidden="1">{#N/A,#N/A,TRUE,"preg4";#N/A,#N/A,TRUE,"bazpr2001"}</definedName>
    <definedName name="wrn.PAZAR." localSheetId="32" hidden="1">{#N/A,#N/A,TRUE,"preg4";#N/A,#N/A,TRUE,"bazpr2001"}</definedName>
    <definedName name="wrn.PAZAR." localSheetId="33" hidden="1">{#N/A,#N/A,TRUE,"preg4";#N/A,#N/A,TRUE,"bazpr2001"}</definedName>
    <definedName name="wrn.PAZAR." localSheetId="34" hidden="1">{#N/A,#N/A,TRUE,"preg4";#N/A,#N/A,TRUE,"bazpr2001"}</definedName>
    <definedName name="wrn.PAZAR." localSheetId="35" hidden="1">{#N/A,#N/A,TRUE,"preg4";#N/A,#N/A,TRUE,"bazpr2001"}</definedName>
    <definedName name="wrn.PAZAR." localSheetId="38" hidden="1">{#N/A,#N/A,TRUE,"preg4";#N/A,#N/A,TRUE,"bazpr2001"}</definedName>
    <definedName name="wrn.PAZAR." localSheetId="3" hidden="1">{#N/A,#N/A,TRUE,"preg4";#N/A,#N/A,TRUE,"bazpr2001"}</definedName>
    <definedName name="wrn.PAZAR." localSheetId="39"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 hidden="1">{#N/A,#N/A,TRUE,"preg4";#N/A,#N/A,TRUE,"bazpr2003";#N/A,#N/A,TRUE,"preg4";#N/A,#N/A,TRUE,"bazpr2003";#N/A,#N/A,TRUE,"bazpr2003"}</definedName>
    <definedName name="wrn.pazar_1." localSheetId="2" hidden="1">{#N/A,#N/A,TRUE,"preg4";#N/A,#N/A,TRUE,"bazpr2003";#N/A,#N/A,TRUE,"preg4";#N/A,#N/A,TRUE,"bazpr2003";#N/A,#N/A,TRUE,"bazpr2003"}</definedName>
    <definedName name="wrn.pazar_1." localSheetId="32" hidden="1">{#N/A,#N/A,TRUE,"preg4";#N/A,#N/A,TRUE,"bazpr2003";#N/A,#N/A,TRUE,"preg4";#N/A,#N/A,TRUE,"bazpr2003";#N/A,#N/A,TRUE,"bazpr2003"}</definedName>
    <definedName name="wrn.pazar_1." localSheetId="33" hidden="1">{#N/A,#N/A,TRUE,"preg4";#N/A,#N/A,TRUE,"bazpr2003";#N/A,#N/A,TRUE,"preg4";#N/A,#N/A,TRUE,"bazpr2003";#N/A,#N/A,TRUE,"bazpr2003"}</definedName>
    <definedName name="wrn.pazar_1." localSheetId="34" hidden="1">{#N/A,#N/A,TRUE,"preg4";#N/A,#N/A,TRUE,"bazpr2003";#N/A,#N/A,TRUE,"preg4";#N/A,#N/A,TRUE,"bazpr2003";#N/A,#N/A,TRUE,"bazpr2003"}</definedName>
    <definedName name="wrn.pazar_1." localSheetId="35" hidden="1">{#N/A,#N/A,TRUE,"preg4";#N/A,#N/A,TRUE,"bazpr2003";#N/A,#N/A,TRUE,"preg4";#N/A,#N/A,TRUE,"bazpr2003";#N/A,#N/A,TRUE,"bazpr2003"}</definedName>
    <definedName name="wrn.pazar_1." localSheetId="38" hidden="1">{#N/A,#N/A,TRUE,"preg4";#N/A,#N/A,TRUE,"bazpr2003";#N/A,#N/A,TRUE,"preg4";#N/A,#N/A,TRUE,"bazpr2003";#N/A,#N/A,TRUE,"bazpr2003"}</definedName>
    <definedName name="wrn.pazar_1." localSheetId="3" hidden="1">{#N/A,#N/A,TRUE,"preg4";#N/A,#N/A,TRUE,"bazpr2003";#N/A,#N/A,TRUE,"preg4";#N/A,#N/A,TRUE,"bazpr2003";#N/A,#N/A,TRUE,"bazpr2003"}</definedName>
    <definedName name="wrn.pazar_1." localSheetId="39"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hidden="1">{#N/A,#N/A,TRUE,"preg4";#N/A,#N/A,TRUE,"bazpr2003";#N/A,#N/A,TRUE,"preg4";#N/A,#N/A,TRUE,"bazpr2003";#N/A,#N/A,TRUE,"bazpr2003"}</definedName>
    <definedName name="wrn.PCPI." hidden="1">{#N/A,#N/A,FALSE,"PCPI"}</definedName>
    <definedName name="wrn.PENSION." hidden="1">{#N/A,#N/A,FALSE,"PENSION"}</definedName>
    <definedName name="wrn.Print._.Detailed._.Tables." hidden="1">{"ca",#N/A,FALSE,"Detailed BOP";"ka",#N/A,FALSE,"Detailed BOP";"btl",#N/A,FALSE,"Detailed BOP";#N/A,#N/A,FALSE,"Debt  Stock TBL";"imfprint",#N/A,FALSE,"IMF";"nirprintview",#N/A,FALSE,"NIR";"tradeprint",#N/A,FALSE,"Trade";"imfdebtservice",#N/A,FALSE,"IMF"}</definedName>
    <definedName name="wrn.Print._.Tables." hidden="1">{"Tbl1 ExpCurr",#N/A,FALSE,"GDP-tables";"Tbl2 Exp Const",#N/A,FALSE,"GDP-tables";"Tbl3 ExpDefl",#N/A,FALSE,"GDP-tables";"Tbl4 Growth",#N/A,FALSE,"GDP-tables";"Tbl5 SIBal",#N/A,FALSE,"GDP-tables"}</definedName>
    <definedName name="wrn.Program." hidden="1">{"Tab1",#N/A,FALSE,"P";"Tab2",#N/A,FALSE,"P"}</definedName>
    <definedName name="wrn.PRUDENT." hidden="1">{#N/A,#N/A,FALSE,"PRUDENT"}</definedName>
    <definedName name="wrn.PUBLEXP." hidden="1">{#N/A,#N/A,FALSE,"PUBLEXP"}</definedName>
    <definedName name="wrn.Ratio._.to._.GNP." hidden="1">{#N/A,#N/A,FALSE,"Prog"}</definedName>
    <definedName name="wrn.RED97MON." hidden="1">{"CBA",#N/A,FALSE,"TAB4";"MS",#N/A,FALSE,"TAB5";"BANKLOANS",#N/A,FALSE,"TAB21APP ";"INTEREST",#N/A,FALSE,"TAB22APP"}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pred." hidden="1">{"bop94-99",#N/A,FALSE,"BOP";"bgdp94-99",#N/A,FALSE,"BOPGDP";"exp94-99",#N/A,FALSE,"EXP";"imp94-99",#N/A,FALSE,"IMP";"tt9499",#N/A,FALSE,"TT";"ss94-99",#N/A,FALSE,"SERV";"tran94-99",#N/A,FALSE,"TRAN";"dis95-98",#N/A,FALSE,"DISB";"amor94-99",#N/A,FALSE,"AMOR";"int94-98",#N/A,FALSE,"INT";"debt94-99",#N/A,FALSE,"DEBT"}</definedName>
    <definedName name="wrn.REVSHARE." hidden="1">{#N/A,#N/A,FALSE,"REVSHARE"}</definedName>
    <definedName name="wrn.Riqfin." hidden="1">{"Riqfin97",#N/A,FALSE,"Tran";"Riqfinpro",#N/A,FALSE,"Tran"}</definedName>
    <definedName name="wrn.span_REdmonettab2" hidden="1">{"tb15spanish",#N/A,FALSE,"REDTab15";"tb16spanish",#N/A,FALSE,"REDTab16";"tb17spanish",#N/A,FALSE,"REDTab17";"tb18spanish",#N/A,FALSE,"RED Tab18";"tb19spanish",#N/A,FALSE,"REDTab23"}</definedName>
    <definedName name="wrn.spanishREdmoneytab." hidden="1">{"tb15spanish",#N/A,FALSE,"REDTab15";"tb16spanish",#N/A,FALSE,"REDTab16";"tb17spanish",#N/A,FALSE,"REDTab17";"tb18spanish",#N/A,FALSE,"RED Tab18";"tb19spanish",#N/A,FALSE,"REDTab23"}</definedName>
    <definedName name="wrn.SR._.tables." hidden="1">{"Fisc K ann",#N/A,FALSE,"SR Table quart ";"Fisc % ann",#N/A,FALSE,"SR Table quart ";"Fisc K march",#N/A,FALSE,"SR Table quart ";"Fisc % march",#N/A,FALSE,"SR Table quart "}</definedName>
    <definedName name="wrn.Staff._.Report._.English." hidden="1">{"Monetary Survey",#N/A,FALSE,"MS TAB  SR";"Summary CB and CB",#N/A,FALSE,"MS TAB  SR"}</definedName>
    <definedName name="wrn.Staff._.Report._.Tables." hidden="1">{#N/A,#N/A,FALSE,"SRFSYS";#N/A,#N/A,FALSE,"SRBSYS"}</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TATE." hidden="1">{#N/A,#N/A,FALSE,"STATE"}</definedName>
    <definedName name="wrn.suma." hidden="1">{"macroa",#N/A,FALSE,"Macro";"suma2",#N/A,FALSE,"Data";"suma3",#N/A,FALSE,"Data";"suma4",#N/A,FALSE,"Data";"suma5",#N/A,FALSE,"Data";"suma6",#N/A,FALSE,"Data";"suma7",#N/A,FALSE,"Data";"suma8",#N/A,FALSE,"Data";"suma9",#N/A,FALSE,"Data"}</definedName>
    <definedName name="wrn.sumq." hidden="1">{"macro",#N/A,FALSE,"Macro";"smq2",#N/A,FALSE,"Data";"smq3",#N/A,FALSE,"Data";"smq4",#N/A,FALSE,"Data";"smq5",#N/A,FALSE,"Data";"smq6",#N/A,FALSE,"Data";"smq7",#N/A,FALSE,"Data";"smq8",#N/A,FALSE,"Data";"smq9",#N/A,FALSE,"Data"}</definedName>
    <definedName name="wrn.table1a." hidden="1">{"table1a",#N/A,FALSE,"C"}</definedName>
    <definedName name="wrn.table1aa." hidden="1">{"table1a",#N/A,FALSE,"C"}</definedName>
    <definedName name="wrn.table1aaa." hidden="1">{"table1a",#N/A,FALSE,"C"}</definedName>
    <definedName name="wrn.table1b" hidden="1">{"table1a",#N/A,FALSE,"C"}</definedName>
    <definedName name="wrn.table1q." hidden="1">{"table1q",#N/A,FALSE,"C"}</definedName>
    <definedName name="wrn.table1qq" hidden="1">{"table1q",#N/A,FALSE,"C"}</definedName>
    <definedName name="wrn.table1qqq." hidden="1">{"table1q",#N/A,FALSE,"C"}</definedName>
    <definedName name="wrn.TAXARREARS." hidden="1">{#N/A,#N/A,FALSE,"TAXARREARS"}</definedName>
    <definedName name="wrn.TAXPAYRS." hidden="1">{#N/A,#N/A,FALSE,"TAXPAYRS"}</definedName>
    <definedName name="wrn.test." hidden="1">{"srtot",#N/A,FALSE,"SR";"b2.9095",#N/A,FALSE,"SR"}</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rn1.pazar." localSheetId="0"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 hidden="1">{#N/A,#N/A,TRUE,"preg4";#N/A,#N/A,TRUE,"bazpr99"}</definedName>
    <definedName name="wrn1.pazar." localSheetId="2" hidden="1">{#N/A,#N/A,TRUE,"preg4";#N/A,#N/A,TRUE,"bazpr99"}</definedName>
    <definedName name="wrn1.pazar." localSheetId="32" hidden="1">{#N/A,#N/A,TRUE,"preg4";#N/A,#N/A,TRUE,"bazpr99"}</definedName>
    <definedName name="wrn1.pazar." localSheetId="33" hidden="1">{#N/A,#N/A,TRUE,"preg4";#N/A,#N/A,TRUE,"bazpr99"}</definedName>
    <definedName name="wrn1.pazar." localSheetId="34" hidden="1">{#N/A,#N/A,TRUE,"preg4";#N/A,#N/A,TRUE,"bazpr99"}</definedName>
    <definedName name="wrn1.pazar." localSheetId="35" hidden="1">{#N/A,#N/A,TRUE,"preg4";#N/A,#N/A,TRUE,"bazpr99"}</definedName>
    <definedName name="wrn1.pazar." localSheetId="38" hidden="1">{#N/A,#N/A,TRUE,"preg4";#N/A,#N/A,TRUE,"bazpr99"}</definedName>
    <definedName name="wrn1.pazar." localSheetId="3" hidden="1">{#N/A,#N/A,TRUE,"preg4";#N/A,#N/A,TRUE,"bazpr99"}</definedName>
    <definedName name="wrn1.pazar." localSheetId="39"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hidden="1">{#N/A,#N/A,TRUE,"preg4";#N/A,#N/A,TRUE,"bazpr99"}</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snh."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[46]M!#REF!</definedName>
    <definedName name="wwff" hidden="1">{"Main Economic Indicators",#N/A,FALSE,"C"}</definedName>
    <definedName name="www" hidden="1">{"Riqfin97",#N/A,FALSE,"Tran";"Riqfinpro",#N/A,FALSE,"Tran"}</definedName>
    <definedName name="wwwjjj" hidden="1">{#N/A,#N/A,FALSE,"slvsrtb1";#N/A,#N/A,FALSE,"slvsrtb2";#N/A,#N/A,FALSE,"slvsrtb3";#N/A,#N/A,FALSE,"slvsrtb4";#N/A,#N/A,FALSE,"slvsrtb5";#N/A,#N/A,FALSE,"slvsrtb6";#N/A,#N/A,FALSE,"slvsrtb7";#N/A,#N/A,FALSE,"slvsrtb8";#N/A,#N/A,FALSE,"slvsrtb9";#N/A,#N/A,FALSE,"slvsrtb10";#N/A,#N/A,FALSE,"slvsrtb12"}</definedName>
    <definedName name="wwww" hidden="1">[52]M!#REF!</definedName>
    <definedName name="wwwww" hidden="1">{"Riqfin97",#N/A,FALSE,"Tran";"Riqfinpro",#N/A,FALSE,"Tran"}</definedName>
    <definedName name="wwwwwww" hidden="1">{"Riqfin97",#N/A,FALSE,"Tran";"Riqfinpro",#N/A,FALSE,"Tran"}</definedName>
    <definedName name="wwwwwwww" hidden="1">{"Tab1",#N/A,FALSE,"P";"Tab2",#N/A,FALSE,"P"}</definedName>
    <definedName name="x" hidden="1">[53]Exports!#REF!</definedName>
    <definedName name="xx" hidden="1">{"Riqfin97",#N/A,FALSE,"Tran";"Riqfinpro",#N/A,FALSE,"Tran"}</definedName>
    <definedName name="xxcccghaaaaaaaaaaaaa" hidden="1">{"Main Economic Indicators",#N/A,FALSE,"C"}</definedName>
    <definedName name="xxx" hidden="1">{#N/A,#N/A,FALSE,"CB";#N/A,#N/A,FALSE,"CMB";#N/A,#N/A,FALSE,"NBFI"}</definedName>
    <definedName name="xxxx" hidden="1">{"Riqfin97",#N/A,FALSE,"Tran";"Riqfinpro",#N/A,FALSE,"Tran"}</definedName>
    <definedName name="xxxxx" hidden="1">'[54]GNP AND GDP'!#REF!</definedName>
    <definedName name="xxxxxxxxxxxxxx" hidden="1">{"Riqfin97",#N/A,FALSE,"Tran";"Riqfinpro",#N/A,FALSE,"Tran"}</definedName>
    <definedName name="yyy" hidden="1">{"DEPOSITS",#N/A,FALSE,"COMML_MON";"LOANS",#N/A,FALSE,"COMML_MON"}</definedName>
    <definedName name="yyyy" hidden="1">{"Riqfin97",#N/A,FALSE,"Tran";"Riqfinpro",#N/A,FALSE,"Tran"}</definedName>
    <definedName name="yyyyyy" hidden="1">{"Minpmon",#N/A,FALSE,"Monthinput"}</definedName>
    <definedName name="z" localSheetId="0"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 hidden="1">{#N/A,#N/A,TRUE,"preg4";#N/A,#N/A,TRUE,"bazpr99"}</definedName>
    <definedName name="z" localSheetId="2" hidden="1">{#N/A,#N/A,TRUE,"preg4";#N/A,#N/A,TRUE,"bazpr99"}</definedName>
    <definedName name="z" localSheetId="32" hidden="1">{#N/A,#N/A,TRUE,"preg4";#N/A,#N/A,TRUE,"bazpr99"}</definedName>
    <definedName name="z" localSheetId="33" hidden="1">{#N/A,#N/A,TRUE,"preg4";#N/A,#N/A,TRUE,"bazpr99"}</definedName>
    <definedName name="z" localSheetId="34" hidden="1">{#N/A,#N/A,TRUE,"preg4";#N/A,#N/A,TRUE,"bazpr99"}</definedName>
    <definedName name="z" localSheetId="35" hidden="1">{#N/A,#N/A,TRUE,"preg4";#N/A,#N/A,TRUE,"bazpr99"}</definedName>
    <definedName name="z" localSheetId="38" hidden="1">{#N/A,#N/A,TRUE,"preg4";#N/A,#N/A,TRUE,"bazpr99"}</definedName>
    <definedName name="z" localSheetId="3" hidden="1">{#N/A,#N/A,TRUE,"preg4";#N/A,#N/A,TRUE,"bazpr99"}</definedName>
    <definedName name="z" localSheetId="39"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hidden="1">{#N/A,#N/A,TRUE,"preg4";#N/A,#N/A,TRUE,"bazpr99"}</definedName>
    <definedName name="Z_00C67BFA_FEDD_11D1_98B3_00C04FC96ABD_.wvu.Rows" hidden="1">[38]BOP!$A$36:$IV$36,[38]BOP!$A$44:$IV$44,[38]BOP!$A$59:$IV$59,[38]BOP!#REF!,[38]BOP!#REF!,[38]BOP!$A$81:$IV$88</definedName>
    <definedName name="Z_00C67BFB_FEDD_11D1_98B3_00C04FC96ABD_.wvu.Rows" hidden="1">[38]BOP!$A$36:$IV$36,[38]BOP!$A$44:$IV$44,[38]BOP!$A$59:$IV$59,[38]BOP!#REF!,[38]BOP!#REF!,[38]BOP!$A$81:$IV$88</definedName>
    <definedName name="Z_00C67BFC_FEDD_11D1_98B3_00C04FC96ABD_.wvu.Rows" hidden="1">[38]BOP!$A$36:$IV$36,[38]BOP!$A$44:$IV$44,[38]BOP!$A$59:$IV$59,[38]BOP!#REF!,[38]BOP!#REF!,[38]BOP!$A$81:$IV$88</definedName>
    <definedName name="Z_00C67BFD_FEDD_11D1_98B3_00C04FC96ABD_.wvu.Rows" hidden="1">[38]BOP!$A$36:$IV$36,[38]BOP!$A$44:$IV$44,[38]BOP!$A$59:$IV$59,[38]BOP!#REF!,[38]BOP!#REF!,[38]BOP!$A$81:$IV$88</definedName>
    <definedName name="Z_00C67BFE_FEDD_11D1_98B3_00C04FC96ABD_.wvu.Rows" hidden="1">[38]BOP!$A$36:$IV$36,[38]BOP!$A$44:$IV$44,[38]BOP!$A$59:$IV$59,[38]BOP!#REF!,[38]BOP!#REF!,[38]BOP!$A$79:$IV$79,[38]BOP!$A$81:$IV$88,[38]BOP!#REF!</definedName>
    <definedName name="Z_00C67BFF_FEDD_11D1_98B3_00C04FC96ABD_.wvu.Rows" hidden="1">[38]BOP!$A$36:$IV$36,[38]BOP!$A$44:$IV$44,[38]BOP!$A$59:$IV$59,[38]BOP!#REF!,[38]BOP!#REF!,[38]BOP!$A$79:$IV$79,[38]BOP!$A$81:$IV$88</definedName>
    <definedName name="Z_00C67C00_FEDD_11D1_98B3_00C04FC96ABD_.wvu.Rows" hidden="1">[38]BOP!$A$36:$IV$36,[38]BOP!$A$44:$IV$44,[38]BOP!$A$59:$IV$59,[38]BOP!#REF!,[38]BOP!#REF!,[38]BOP!$A$79:$IV$79,[38]BOP!#REF!</definedName>
    <definedName name="Z_00C67C01_FEDD_11D1_98B3_00C04FC96ABD_.wvu.Rows" hidden="1">[38]BOP!$A$36:$IV$36,[38]BOP!$A$44:$IV$44,[38]BOP!$A$59:$IV$59,[38]BOP!#REF!,[38]BOP!#REF!,[38]BOP!$A$79:$IV$79,[38]BOP!$A$81:$IV$88,[38]BOP!#REF!</definedName>
    <definedName name="Z_00C67C02_FEDD_11D1_98B3_00C04FC96ABD_.wvu.Rows" hidden="1">[38]BOP!$A$36:$IV$36,[38]BOP!$A$44:$IV$44,[38]BOP!$A$59:$IV$59,[38]BOP!#REF!,[38]BOP!#REF!,[38]BOP!$A$79:$IV$79,[38]BOP!$A$81:$IV$88,[38]BOP!#REF!</definedName>
    <definedName name="Z_00C67C03_FEDD_11D1_98B3_00C04FC96ABD_.wvu.Rows" hidden="1">[38]BOP!$A$36:$IV$36,[38]BOP!$A$44:$IV$44,[38]BOP!$A$59:$IV$59,[38]BOP!#REF!,[38]BOP!#REF!,[38]BOP!$A$79:$IV$79,[38]BOP!$A$81:$IV$88,[38]BOP!#REF!</definedName>
    <definedName name="Z_00C67C05_FEDD_11D1_98B3_00C04FC96ABD_.wvu.Rows" hidden="1">[38]BOP!$A$36:$IV$36,[38]BOP!$A$44:$IV$44,[38]BOP!$A$59:$IV$59,[38]BOP!#REF!,[38]BOP!#REF!,[38]BOP!$A$79:$IV$79,[38]BOP!$A$81:$IV$88,[38]BOP!#REF!,[38]BOP!#REF!</definedName>
    <definedName name="Z_00C67C06_FEDD_11D1_98B3_00C04FC96ABD_.wvu.Rows" hidden="1">[38]BOP!$A$36:$IV$36,[38]BOP!$A$44:$IV$44,[38]BOP!$A$59:$IV$59,[38]BOP!#REF!,[38]BOP!#REF!,[38]BOP!$A$79:$IV$79,[38]BOP!$A$81:$IV$88,[38]BOP!#REF!,[38]BOP!#REF!</definedName>
    <definedName name="Z_00C67C07_FEDD_11D1_98B3_00C04FC96ABD_.wvu.Rows" hidden="1">[38]BOP!$A$36:$IV$36,[38]BOP!$A$44:$IV$44,[38]BOP!$A$59:$IV$59,[38]BOP!#REF!,[38]BOP!#REF!,[38]BOP!$A$79:$IV$79</definedName>
    <definedName name="Z_112039D0_FF0B_11D1_98B3_00C04FC96ABD_.wvu.Rows" hidden="1">[38]BOP!$A$36:$IV$36,[38]BOP!$A$44:$IV$44,[38]BOP!$A$59:$IV$59,[38]BOP!#REF!,[38]BOP!#REF!,[38]BOP!$A$81:$IV$88</definedName>
    <definedName name="Z_112039D1_FF0B_11D1_98B3_00C04FC96ABD_.wvu.Rows" hidden="1">[38]BOP!$A$36:$IV$36,[38]BOP!$A$44:$IV$44,[38]BOP!$A$59:$IV$59,[38]BOP!#REF!,[38]BOP!#REF!,[38]BOP!$A$81:$IV$88</definedName>
    <definedName name="Z_112039D2_FF0B_11D1_98B3_00C04FC96ABD_.wvu.Rows" hidden="1">[38]BOP!$A$36:$IV$36,[38]BOP!$A$44:$IV$44,[38]BOP!$A$59:$IV$59,[38]BOP!#REF!,[38]BOP!#REF!,[38]BOP!$A$81:$IV$88</definedName>
    <definedName name="Z_112039D3_FF0B_11D1_98B3_00C04FC96ABD_.wvu.Rows" hidden="1">[38]BOP!$A$36:$IV$36,[38]BOP!$A$44:$IV$44,[38]BOP!$A$59:$IV$59,[38]BOP!#REF!,[38]BOP!#REF!,[38]BOP!$A$81:$IV$88</definedName>
    <definedName name="Z_112039D4_FF0B_11D1_98B3_00C04FC96ABD_.wvu.Rows" hidden="1">[38]BOP!$A$36:$IV$36,[38]BOP!$A$44:$IV$44,[38]BOP!$A$59:$IV$59,[38]BOP!#REF!,[38]BOP!#REF!,[38]BOP!$A$79:$IV$79,[38]BOP!$A$81:$IV$88,[38]BOP!#REF!</definedName>
    <definedName name="Z_112039D5_FF0B_11D1_98B3_00C04FC96ABD_.wvu.Rows" hidden="1">[38]BOP!$A$36:$IV$36,[38]BOP!$A$44:$IV$44,[38]BOP!$A$59:$IV$59,[38]BOP!#REF!,[38]BOP!#REF!,[38]BOP!$A$79:$IV$79,[38]BOP!$A$81:$IV$88</definedName>
    <definedName name="Z_112039D6_FF0B_11D1_98B3_00C04FC96ABD_.wvu.Rows" hidden="1">[38]BOP!$A$36:$IV$36,[38]BOP!$A$44:$IV$44,[38]BOP!$A$59:$IV$59,[38]BOP!#REF!,[38]BOP!#REF!,[38]BOP!$A$79:$IV$79,[38]BOP!#REF!</definedName>
    <definedName name="Z_112039D7_FF0B_11D1_98B3_00C04FC96ABD_.wvu.Rows" hidden="1">[38]BOP!$A$36:$IV$36,[38]BOP!$A$44:$IV$44,[38]BOP!$A$59:$IV$59,[38]BOP!#REF!,[38]BOP!#REF!,[38]BOP!$A$79:$IV$79,[38]BOP!$A$81:$IV$88,[38]BOP!#REF!</definedName>
    <definedName name="Z_112039D8_FF0B_11D1_98B3_00C04FC96ABD_.wvu.Rows" hidden="1">[38]BOP!$A$36:$IV$36,[38]BOP!$A$44:$IV$44,[38]BOP!$A$59:$IV$59,[38]BOP!#REF!,[38]BOP!#REF!,[38]BOP!$A$79:$IV$79,[38]BOP!$A$81:$IV$88,[38]BOP!#REF!</definedName>
    <definedName name="Z_112039D9_FF0B_11D1_98B3_00C04FC96ABD_.wvu.Rows" hidden="1">[38]BOP!$A$36:$IV$36,[38]BOP!$A$44:$IV$44,[38]BOP!$A$59:$IV$59,[38]BOP!#REF!,[38]BOP!#REF!,[38]BOP!$A$79:$IV$79,[38]BOP!$A$81:$IV$88,[38]BOP!#REF!</definedName>
    <definedName name="Z_112039DB_FF0B_11D1_98B3_00C04FC96ABD_.wvu.Rows" hidden="1">[38]BOP!$A$36:$IV$36,[38]BOP!$A$44:$IV$44,[38]BOP!$A$59:$IV$59,[38]BOP!#REF!,[38]BOP!#REF!,[38]BOP!$A$79:$IV$79,[38]BOP!$A$81:$IV$88,[38]BOP!#REF!,[38]BOP!#REF!</definedName>
    <definedName name="Z_112039DC_FF0B_11D1_98B3_00C04FC96ABD_.wvu.Rows" hidden="1">[38]BOP!$A$36:$IV$36,[38]BOP!$A$44:$IV$44,[38]BOP!$A$59:$IV$59,[38]BOP!#REF!,[38]BOP!#REF!,[38]BOP!$A$79:$IV$79,[38]BOP!$A$81:$IV$88,[38]BOP!#REF!,[38]BOP!#REF!</definedName>
    <definedName name="Z_112039DD_FF0B_11D1_98B3_00C04FC96ABD_.wvu.Rows" hidden="1">[38]BOP!$A$36:$IV$36,[38]BOP!$A$44:$IV$44,[38]BOP!$A$59:$IV$59,[38]BOP!#REF!,[38]BOP!#REF!,[38]BOP!$A$79:$IV$79</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F4C2007_FFA7_11D1_98B6_00C04FC96ABD_.wvu.Rows" hidden="1">[38]BOP!$A$36:$IV$36,[38]BOP!$A$44:$IV$44,[38]BOP!$A$59:$IV$59,[38]BOP!#REF!,[38]BOP!#REF!,[38]BOP!$A$81:$IV$88</definedName>
    <definedName name="Z_1F4C2008_FFA7_11D1_98B6_00C04FC96ABD_.wvu.Rows" hidden="1">[38]BOP!$A$36:$IV$36,[38]BOP!$A$44:$IV$44,[38]BOP!$A$59:$IV$59,[38]BOP!#REF!,[38]BOP!#REF!,[38]BOP!$A$81:$IV$88</definedName>
    <definedName name="Z_1F4C2009_FFA7_11D1_98B6_00C04FC96ABD_.wvu.Rows" hidden="1">[38]BOP!$A$36:$IV$36,[38]BOP!$A$44:$IV$44,[38]BOP!$A$59:$IV$59,[38]BOP!#REF!,[38]BOP!#REF!,[38]BOP!$A$81:$IV$88</definedName>
    <definedName name="Z_1F4C200A_FFA7_11D1_98B6_00C04FC96ABD_.wvu.Rows" hidden="1">[38]BOP!$A$36:$IV$36,[38]BOP!$A$44:$IV$44,[38]BOP!$A$59:$IV$59,[38]BOP!#REF!,[38]BOP!#REF!,[38]BOP!$A$81:$IV$88</definedName>
    <definedName name="Z_1F4C200B_FFA7_11D1_98B6_00C04FC96ABD_.wvu.Rows" hidden="1">[38]BOP!$A$36:$IV$36,[38]BOP!$A$44:$IV$44,[38]BOP!$A$59:$IV$59,[38]BOP!#REF!,[38]BOP!#REF!,[38]BOP!$A$79:$IV$79,[38]BOP!$A$81:$IV$88,[38]BOP!#REF!</definedName>
    <definedName name="Z_1F4C200C_FFA7_11D1_98B6_00C04FC96ABD_.wvu.Rows" hidden="1">[38]BOP!$A$36:$IV$36,[38]BOP!$A$44:$IV$44,[38]BOP!$A$59:$IV$59,[38]BOP!#REF!,[38]BOP!#REF!,[38]BOP!$A$79:$IV$79,[38]BOP!$A$81:$IV$88</definedName>
    <definedName name="Z_1F4C200D_FFA7_11D1_98B6_00C04FC96ABD_.wvu.Rows" hidden="1">[38]BOP!$A$36:$IV$36,[38]BOP!$A$44:$IV$44,[38]BOP!$A$59:$IV$59,[38]BOP!#REF!,[38]BOP!#REF!,[38]BOP!$A$79:$IV$79,[38]BOP!#REF!</definedName>
    <definedName name="Z_1F4C200E_FFA7_11D1_98B6_00C04FC96ABD_.wvu.Rows" hidden="1">[38]BOP!$A$36:$IV$36,[38]BOP!$A$44:$IV$44,[38]BOP!$A$59:$IV$59,[38]BOP!#REF!,[38]BOP!#REF!,[38]BOP!$A$79:$IV$79,[38]BOP!$A$81:$IV$88,[38]BOP!#REF!</definedName>
    <definedName name="Z_1F4C200F_FFA7_11D1_98B6_00C04FC96ABD_.wvu.Rows" hidden="1">[38]BOP!$A$36:$IV$36,[38]BOP!$A$44:$IV$44,[38]BOP!$A$59:$IV$59,[38]BOP!#REF!,[38]BOP!#REF!,[38]BOP!$A$79:$IV$79,[38]BOP!$A$81:$IV$88,[38]BOP!#REF!</definedName>
    <definedName name="Z_1F4C2010_FFA7_11D1_98B6_00C04FC96ABD_.wvu.Rows" hidden="1">[38]BOP!$A$36:$IV$36,[38]BOP!$A$44:$IV$44,[38]BOP!$A$59:$IV$59,[38]BOP!#REF!,[38]BOP!#REF!,[38]BOP!$A$79:$IV$79,[38]BOP!$A$81:$IV$88,[38]BOP!#REF!</definedName>
    <definedName name="Z_1F4C2012_FFA7_11D1_98B6_00C04FC96ABD_.wvu.Rows" hidden="1">[38]BOP!$A$36:$IV$36,[38]BOP!$A$44:$IV$44,[38]BOP!$A$59:$IV$59,[38]BOP!#REF!,[38]BOP!#REF!,[38]BOP!$A$79:$IV$79,[38]BOP!$A$81:$IV$88,[38]BOP!#REF!,[38]BOP!#REF!</definedName>
    <definedName name="Z_1F4C2013_FFA7_11D1_98B6_00C04FC96ABD_.wvu.Rows" hidden="1">[38]BOP!$A$36:$IV$36,[38]BOP!$A$44:$IV$44,[38]BOP!$A$59:$IV$59,[38]BOP!#REF!,[38]BOP!#REF!,[38]BOP!$A$79:$IV$79,[38]BOP!$A$81:$IV$88,[38]BOP!#REF!,[38]BOP!#REF!</definedName>
    <definedName name="Z_1F4C2014_FFA7_11D1_98B6_00C04FC96ABD_.wvu.Rows" hidden="1">[38]BOP!$A$36:$IV$36,[38]BOP!$A$44:$IV$44,[38]BOP!$A$59:$IV$59,[38]BOP!#REF!,[38]BOP!#REF!,[38]BOP!$A$79:$IV$79</definedName>
    <definedName name="Z_315808AF_2093_11D2_BFD2_00A02466B458_.wvu.PrintArea" hidden="1">#REF!</definedName>
    <definedName name="Z_49B0A4B0_963B_11D1_BFD1_00A02466B680_.wvu.Rows" hidden="1">[38]BOP!$A$36:$IV$36,[38]BOP!$A$44:$IV$44,[38]BOP!$A$59:$IV$59,[38]BOP!#REF!,[38]BOP!#REF!,[38]BOP!$A$81:$IV$88</definedName>
    <definedName name="Z_49B0A4B1_963B_11D1_BFD1_00A02466B680_.wvu.Rows" hidden="1">[38]BOP!$A$36:$IV$36,[38]BOP!$A$44:$IV$44,[38]BOP!$A$59:$IV$59,[38]BOP!#REF!,[38]BOP!#REF!,[38]BOP!$A$81:$IV$88</definedName>
    <definedName name="Z_49B0A4B4_963B_11D1_BFD1_00A02466B680_.wvu.Rows" hidden="1">[38]BOP!$A$36:$IV$36,[38]BOP!$A$44:$IV$44,[38]BOP!$A$59:$IV$59,[38]BOP!#REF!,[38]BOP!#REF!,[38]BOP!$A$79:$IV$79,[38]BOP!$A$81:$IV$88,[38]BOP!#REF!</definedName>
    <definedName name="Z_49B0A4B5_963B_11D1_BFD1_00A02466B680_.wvu.Rows" hidden="1">[38]BOP!$A$36:$IV$36,[38]BOP!$A$44:$IV$44,[38]BOP!$A$59:$IV$59,[38]BOP!#REF!,[38]BOP!#REF!,[38]BOP!$A$79:$IV$79,[38]BOP!$A$81:$IV$88</definedName>
    <definedName name="Z_49B0A4B6_963B_11D1_BFD1_00A02466B680_.wvu.Rows" hidden="1">[38]BOP!$A$36:$IV$36,[38]BOP!$A$44:$IV$44,[38]BOP!$A$59:$IV$59,[38]BOP!#REF!,[38]BOP!#REF!,[38]BOP!$A$79:$IV$79,[38]BOP!#REF!</definedName>
    <definedName name="Z_49B0A4B7_963B_11D1_BFD1_00A02466B680_.wvu.Rows" hidden="1">[38]BOP!$A$36:$IV$36,[38]BOP!$A$44:$IV$44,[38]BOP!$A$59:$IV$59,[38]BOP!#REF!,[38]BOP!#REF!,[38]BOP!$A$79:$IV$79,[38]BOP!$A$81:$IV$88,[38]BOP!#REF!</definedName>
    <definedName name="Z_49B0A4B8_963B_11D1_BFD1_00A02466B680_.wvu.Rows" hidden="1">[38]BOP!$A$36:$IV$36,[38]BOP!$A$44:$IV$44,[38]BOP!$A$59:$IV$59,[38]BOP!#REF!,[38]BOP!#REF!,[38]BOP!$A$79:$IV$79,[38]BOP!$A$81:$IV$88,[38]BOP!#REF!</definedName>
    <definedName name="Z_49B0A4B9_963B_11D1_BFD1_00A02466B680_.wvu.Rows" hidden="1">[38]BOP!$A$36:$IV$36,[38]BOP!$A$44:$IV$44,[38]BOP!$A$59:$IV$59,[38]BOP!#REF!,[38]BOP!#REF!,[38]BOP!$A$79:$IV$79,[38]BOP!$A$81:$IV$88,[38]BOP!#REF!</definedName>
    <definedName name="Z_49B0A4BB_963B_11D1_BFD1_00A02466B680_.wvu.Rows" hidden="1">[38]BOP!$A$36:$IV$36,[38]BOP!$A$44:$IV$44,[38]BOP!$A$59:$IV$59,[38]BOP!#REF!,[38]BOP!#REF!,[38]BOP!$A$79:$IV$79,[38]BOP!$A$81:$IV$88,[38]BOP!#REF!,[38]BOP!#REF!</definedName>
    <definedName name="Z_49B0A4BC_963B_11D1_BFD1_00A02466B680_.wvu.Rows" hidden="1">[38]BOP!$A$36:$IV$36,[38]BOP!$A$44:$IV$44,[38]BOP!$A$59:$IV$59,[38]BOP!#REF!,[38]BOP!#REF!,[38]BOP!$A$79:$IV$79,[38]BOP!$A$81:$IV$88,[38]BOP!#REF!,[38]BOP!#REF!</definedName>
    <definedName name="Z_49B0A4BD_963B_11D1_BFD1_00A02466B680_.wvu.Rows" hidden="1">[38]BOP!$A$36:$IV$36,[38]BOP!$A$44:$IV$44,[38]BOP!$A$59:$IV$59,[38]BOP!#REF!,[38]BOP!#REF!,[38]BOP!$A$79:$IV$79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95224721_0485_11D4_BFD1_00508B5F4DA4_.wvu.Cols" hidden="1">#REF!</definedName>
    <definedName name="Z_9E0C48F8_FFCC_11D1_98BA_00C04FC96ABD_.wvu.Rows" hidden="1">[38]BOP!$A$36:$IV$36,[38]BOP!$A$44:$IV$44,[38]BOP!$A$59:$IV$59,[38]BOP!#REF!,[38]BOP!#REF!,[38]BOP!$A$81:$IV$88</definedName>
    <definedName name="Z_9E0C48F9_FFCC_11D1_98BA_00C04FC96ABD_.wvu.Rows" hidden="1">[38]BOP!$A$36:$IV$36,[38]BOP!$A$44:$IV$44,[38]BOP!$A$59:$IV$59,[38]BOP!#REF!,[38]BOP!#REF!,[38]BOP!$A$81:$IV$88</definedName>
    <definedName name="Z_9E0C48FA_FFCC_11D1_98BA_00C04FC96ABD_.wvu.Rows" hidden="1">[38]BOP!$A$36:$IV$36,[38]BOP!$A$44:$IV$44,[38]BOP!$A$59:$IV$59,[38]BOP!#REF!,[38]BOP!#REF!,[38]BOP!$A$81:$IV$88</definedName>
    <definedName name="Z_9E0C48FB_FFCC_11D1_98BA_00C04FC96ABD_.wvu.Rows" hidden="1">[38]BOP!$A$36:$IV$36,[38]BOP!$A$44:$IV$44,[38]BOP!$A$59:$IV$59,[38]BOP!#REF!,[38]BOP!#REF!,[38]BOP!$A$81:$IV$88</definedName>
    <definedName name="Z_9E0C48FC_FFCC_11D1_98BA_00C04FC96ABD_.wvu.Rows" hidden="1">[38]BOP!$A$36:$IV$36,[38]BOP!$A$44:$IV$44,[38]BOP!$A$59:$IV$59,[38]BOP!#REF!,[38]BOP!#REF!,[38]BOP!$A$79:$IV$79,[38]BOP!$A$81:$IV$88,[38]BOP!#REF!</definedName>
    <definedName name="Z_9E0C48FD_FFCC_11D1_98BA_00C04FC96ABD_.wvu.Rows" hidden="1">[38]BOP!$A$36:$IV$36,[38]BOP!$A$44:$IV$44,[38]BOP!$A$59:$IV$59,[38]BOP!#REF!,[38]BOP!#REF!,[38]BOP!$A$79:$IV$79,[38]BOP!$A$81:$IV$88</definedName>
    <definedName name="Z_9E0C48FE_FFCC_11D1_98BA_00C04FC96ABD_.wvu.Rows" hidden="1">[38]BOP!$A$36:$IV$36,[38]BOP!$A$44:$IV$44,[38]BOP!$A$59:$IV$59,[38]BOP!#REF!,[38]BOP!#REF!,[38]BOP!$A$79:$IV$79,[38]BOP!#REF!</definedName>
    <definedName name="Z_9E0C48FF_FFCC_11D1_98BA_00C04FC96ABD_.wvu.Rows" hidden="1">[38]BOP!$A$36:$IV$36,[38]BOP!$A$44:$IV$44,[38]BOP!$A$59:$IV$59,[38]BOP!#REF!,[38]BOP!#REF!,[38]BOP!$A$79:$IV$79,[38]BOP!$A$81:$IV$88,[38]BOP!#REF!</definedName>
    <definedName name="Z_9E0C4900_FFCC_11D1_98BA_00C04FC96ABD_.wvu.Rows" hidden="1">[38]BOP!$A$36:$IV$36,[38]BOP!$A$44:$IV$44,[38]BOP!$A$59:$IV$59,[38]BOP!#REF!,[38]BOP!#REF!,[38]BOP!$A$79:$IV$79,[38]BOP!$A$81:$IV$88,[38]BOP!#REF!</definedName>
    <definedName name="Z_9E0C4901_FFCC_11D1_98BA_00C04FC96ABD_.wvu.Rows" hidden="1">[38]BOP!$A$36:$IV$36,[38]BOP!$A$44:$IV$44,[38]BOP!$A$59:$IV$59,[38]BOP!#REF!,[38]BOP!#REF!,[38]BOP!$A$79:$IV$79,[38]BOP!$A$81:$IV$88,[38]BOP!#REF!</definedName>
    <definedName name="Z_9E0C4903_FFCC_11D1_98BA_00C04FC96ABD_.wvu.Rows" hidden="1">[38]BOP!$A$36:$IV$36,[38]BOP!$A$44:$IV$44,[38]BOP!$A$59:$IV$59,[38]BOP!#REF!,[38]BOP!#REF!,[38]BOP!$A$79:$IV$79,[38]BOP!$A$81:$IV$88,[38]BOP!#REF!,[38]BOP!#REF!</definedName>
    <definedName name="Z_9E0C4904_FFCC_11D1_98BA_00C04FC96ABD_.wvu.Rows" hidden="1">[38]BOP!$A$36:$IV$36,[38]BOP!$A$44:$IV$44,[38]BOP!$A$59:$IV$59,[38]BOP!#REF!,[38]BOP!#REF!,[38]BOP!$A$79:$IV$79,[38]BOP!$A$81:$IV$88,[38]BOP!#REF!,[38]BOP!#REF!</definedName>
    <definedName name="Z_9E0C4905_FFCC_11D1_98BA_00C04FC96ABD_.wvu.Rows" hidden="1">[38]BOP!$A$36:$IV$36,[38]BOP!$A$44:$IV$44,[38]BOP!$A$59:$IV$59,[38]BOP!#REF!,[38]BOP!#REF!,[38]BOP!$A$79:$IV$79</definedName>
    <definedName name="Z_C21FAE85_013A_11D2_98BD_00C04FC96ABD_.wvu.Rows" hidden="1">[38]BOP!$A$36:$IV$36,[38]BOP!$A$44:$IV$44,[38]BOP!$A$59:$IV$59,[38]BOP!#REF!,[38]BOP!#REF!,[38]BOP!$A$81:$IV$88</definedName>
    <definedName name="Z_C21FAE86_013A_11D2_98BD_00C04FC96ABD_.wvu.Rows" hidden="1">[38]BOP!$A$36:$IV$36,[38]BOP!$A$44:$IV$44,[38]BOP!$A$59:$IV$59,[38]BOP!#REF!,[38]BOP!#REF!,[38]BOP!$A$81:$IV$88</definedName>
    <definedName name="Z_C21FAE87_013A_11D2_98BD_00C04FC96ABD_.wvu.Rows" hidden="1">[38]BOP!$A$36:$IV$36,[38]BOP!$A$44:$IV$44,[38]BOP!$A$59:$IV$59,[38]BOP!#REF!,[38]BOP!#REF!,[38]BOP!$A$81:$IV$88</definedName>
    <definedName name="Z_C21FAE88_013A_11D2_98BD_00C04FC96ABD_.wvu.Rows" hidden="1">[38]BOP!$A$36:$IV$36,[38]BOP!$A$44:$IV$44,[38]BOP!$A$59:$IV$59,[38]BOP!#REF!,[38]BOP!#REF!,[38]BOP!$A$81:$IV$88</definedName>
    <definedName name="Z_C21FAE89_013A_11D2_98BD_00C04FC96ABD_.wvu.Rows" hidden="1">[38]BOP!$A$36:$IV$36,[38]BOP!$A$44:$IV$44,[38]BOP!$A$59:$IV$59,[38]BOP!#REF!,[38]BOP!#REF!,[38]BOP!$A$79:$IV$79,[38]BOP!$A$81:$IV$88,[38]BOP!#REF!</definedName>
    <definedName name="Z_C21FAE8A_013A_11D2_98BD_00C04FC96ABD_.wvu.Rows" hidden="1">[38]BOP!$A$36:$IV$36,[38]BOP!$A$44:$IV$44,[38]BOP!$A$59:$IV$59,[38]BOP!#REF!,[38]BOP!#REF!,[38]BOP!$A$79:$IV$79,[38]BOP!$A$81:$IV$88</definedName>
    <definedName name="Z_C21FAE8B_013A_11D2_98BD_00C04FC96ABD_.wvu.Rows" hidden="1">[38]BOP!$A$36:$IV$36,[38]BOP!$A$44:$IV$44,[38]BOP!$A$59:$IV$59,[38]BOP!#REF!,[38]BOP!#REF!,[38]BOP!$A$79:$IV$79,[38]BOP!#REF!</definedName>
    <definedName name="Z_C21FAE8C_013A_11D2_98BD_00C04FC96ABD_.wvu.Rows" hidden="1">[38]BOP!$A$36:$IV$36,[38]BOP!$A$44:$IV$44,[38]BOP!$A$59:$IV$59,[38]BOP!#REF!,[38]BOP!#REF!,[38]BOP!$A$79:$IV$79,[38]BOP!$A$81:$IV$88,[38]BOP!#REF!</definedName>
    <definedName name="Z_C21FAE8D_013A_11D2_98BD_00C04FC96ABD_.wvu.Rows" hidden="1">[38]BOP!$A$36:$IV$36,[38]BOP!$A$44:$IV$44,[38]BOP!$A$59:$IV$59,[38]BOP!#REF!,[38]BOP!#REF!,[38]BOP!$A$79:$IV$79,[38]BOP!$A$81:$IV$88,[38]BOP!#REF!</definedName>
    <definedName name="Z_C21FAE8E_013A_11D2_98BD_00C04FC96ABD_.wvu.Rows" hidden="1">[38]BOP!$A$36:$IV$36,[38]BOP!$A$44:$IV$44,[38]BOP!$A$59:$IV$59,[38]BOP!#REF!,[38]BOP!#REF!,[38]BOP!$A$79:$IV$79,[38]BOP!$A$81:$IV$88,[38]BOP!#REF!</definedName>
    <definedName name="Z_C21FAE90_013A_11D2_98BD_00C04FC96ABD_.wvu.Rows" hidden="1">[38]BOP!$A$36:$IV$36,[38]BOP!$A$44:$IV$44,[38]BOP!$A$59:$IV$59,[38]BOP!#REF!,[38]BOP!#REF!,[38]BOP!$A$79:$IV$79,[38]BOP!$A$81:$IV$88,[38]BOP!#REF!,[38]BOP!#REF!</definedName>
    <definedName name="Z_C21FAE91_013A_11D2_98BD_00C04FC96ABD_.wvu.Rows" hidden="1">[38]BOP!$A$36:$IV$36,[38]BOP!$A$44:$IV$44,[38]BOP!$A$59:$IV$59,[38]BOP!#REF!,[38]BOP!#REF!,[38]BOP!$A$79:$IV$79,[38]BOP!$A$81:$IV$88,[38]BOP!#REF!,[38]BOP!#REF!</definedName>
    <definedName name="Z_C21FAE92_013A_11D2_98BD_00C04FC96ABD_.wvu.Rows" hidden="1">[38]BOP!$A$36:$IV$36,[38]BOP!$A$44:$IV$44,[38]BOP!$A$59:$IV$59,[38]BOP!#REF!,[38]BOP!#REF!,[38]BOP!$A$79:$IV$79</definedName>
    <definedName name="Z_C4C43014_90BF_11D1_BFD1_00A0246650E9_.wvu.PrintArea" hidden="1">#REF!</definedName>
    <definedName name="Z_C4C43016_90BF_11D1_BFD1_00A0246650E9_.wvu.PrintArea" hidden="1">#REF!</definedName>
    <definedName name="Z_C4C43017_90BF_11D1_BFD1_00A0246650E9_.wvu.PrintArea" hidden="1">#REF!</definedName>
    <definedName name="Z_C4C43018_90BF_11D1_BFD1_00A0246650E9_.wvu.PrintArea" hidden="1">#REF!</definedName>
    <definedName name="Z_C4C4301A_90BF_11D1_BFD1_00A0246650E9_.wvu.PrintArea" hidden="1">#REF!</definedName>
    <definedName name="Z_C4C4301B_90BF_11D1_BFD1_00A0246650E9_.wvu.PrintArea" hidden="1">#REF!</definedName>
    <definedName name="Z_C4C4301C_90BF_11D1_BFD1_00A0246650E9_.wvu.PrintArea" hidden="1">#REF!</definedName>
    <definedName name="Z_C4C4301D_90BF_11D1_BFD1_00A0246650E9_.wvu.PrintArea" hidden="1">#REF!</definedName>
    <definedName name="Z_C4C4301E_90BF_11D1_BFD1_00A0246650E9_.wvu.PrintArea" hidden="1">#REF!</definedName>
    <definedName name="Z_CF25EF4A_FFAB_11D1_98B7_00C04FC96ABD_.wvu.Rows" hidden="1">[38]BOP!$A$36:$IV$36,[38]BOP!$A$44:$IV$44,[38]BOP!$A$59:$IV$59,[38]BOP!#REF!,[38]BOP!#REF!,[38]BOP!$A$81:$IV$88</definedName>
    <definedName name="Z_CF25EF4B_FFAB_11D1_98B7_00C04FC96ABD_.wvu.Rows" hidden="1">[38]BOP!$A$36:$IV$36,[38]BOP!$A$44:$IV$44,[38]BOP!$A$59:$IV$59,[38]BOP!#REF!,[38]BOP!#REF!,[38]BOP!$A$81:$IV$88</definedName>
    <definedName name="Z_CF25EF4C_FFAB_11D1_98B7_00C04FC96ABD_.wvu.Rows" hidden="1">[38]BOP!$A$36:$IV$36,[38]BOP!$A$44:$IV$44,[38]BOP!$A$59:$IV$59,[38]BOP!#REF!,[38]BOP!#REF!,[38]BOP!$A$81:$IV$88</definedName>
    <definedName name="Z_CF25EF4D_FFAB_11D1_98B7_00C04FC96ABD_.wvu.Rows" hidden="1">[38]BOP!$A$36:$IV$36,[38]BOP!$A$44:$IV$44,[38]BOP!$A$59:$IV$59,[38]BOP!#REF!,[38]BOP!#REF!,[38]BOP!$A$81:$IV$88</definedName>
    <definedName name="Z_CF25EF4E_FFAB_11D1_98B7_00C04FC96ABD_.wvu.Rows" hidden="1">[38]BOP!$A$36:$IV$36,[38]BOP!$A$44:$IV$44,[38]BOP!$A$59:$IV$59,[38]BOP!#REF!,[38]BOP!#REF!,[38]BOP!$A$79:$IV$79,[38]BOP!$A$81:$IV$88,[38]BOP!#REF!</definedName>
    <definedName name="Z_CF25EF4F_FFAB_11D1_98B7_00C04FC96ABD_.wvu.Rows" hidden="1">[38]BOP!$A$36:$IV$36,[38]BOP!$A$44:$IV$44,[38]BOP!$A$59:$IV$59,[38]BOP!#REF!,[38]BOP!#REF!,[38]BOP!$A$79:$IV$79,[38]BOP!$A$81:$IV$88</definedName>
    <definedName name="Z_CF25EF50_FFAB_11D1_98B7_00C04FC96ABD_.wvu.Rows" hidden="1">[38]BOP!$A$36:$IV$36,[38]BOP!$A$44:$IV$44,[38]BOP!$A$59:$IV$59,[38]BOP!#REF!,[38]BOP!#REF!,[38]BOP!$A$79:$IV$79,[38]BOP!#REF!</definedName>
    <definedName name="Z_CF25EF51_FFAB_11D1_98B7_00C04FC96ABD_.wvu.Rows" hidden="1">[38]BOP!$A$36:$IV$36,[38]BOP!$A$44:$IV$44,[38]BOP!$A$59:$IV$59,[38]BOP!#REF!,[38]BOP!#REF!,[38]BOP!$A$79:$IV$79,[38]BOP!$A$81:$IV$88,[38]BOP!#REF!</definedName>
    <definedName name="Z_CF25EF52_FFAB_11D1_98B7_00C04FC96ABD_.wvu.Rows" hidden="1">[38]BOP!$A$36:$IV$36,[38]BOP!$A$44:$IV$44,[38]BOP!$A$59:$IV$59,[38]BOP!#REF!,[38]BOP!#REF!,[38]BOP!$A$79:$IV$79,[38]BOP!$A$81:$IV$88,[38]BOP!#REF!</definedName>
    <definedName name="Z_CF25EF53_FFAB_11D1_98B7_00C04FC96ABD_.wvu.Rows" hidden="1">[38]BOP!$A$36:$IV$36,[38]BOP!$A$44:$IV$44,[38]BOP!$A$59:$IV$59,[38]BOP!#REF!,[38]BOP!#REF!,[38]BOP!$A$79:$IV$79,[38]BOP!$A$81:$IV$88,[38]BOP!#REF!</definedName>
    <definedName name="Z_CF25EF55_FFAB_11D1_98B7_00C04FC96ABD_.wvu.Rows" hidden="1">[38]BOP!$A$36:$IV$36,[38]BOP!$A$44:$IV$44,[38]BOP!$A$59:$IV$59,[38]BOP!#REF!,[38]BOP!#REF!,[38]BOP!$A$79:$IV$79,[38]BOP!$A$81:$IV$88,[38]BOP!#REF!,[38]BOP!#REF!</definedName>
    <definedName name="Z_CF25EF56_FFAB_11D1_98B7_00C04FC96ABD_.wvu.Rows" hidden="1">[38]BOP!$A$36:$IV$36,[38]BOP!$A$44:$IV$44,[38]BOP!$A$59:$IV$59,[38]BOP!#REF!,[38]BOP!#REF!,[38]BOP!$A$79:$IV$79,[38]BOP!$A$81:$IV$88,[38]BOP!#REF!,[38]BOP!#REF!</definedName>
    <definedName name="Z_CF25EF57_FFAB_11D1_98B7_00C04FC96ABD_.wvu.Rows" hidden="1">[38]BOP!$A$36:$IV$36,[38]BOP!$A$44:$IV$44,[38]BOP!$A$59:$IV$59,[38]BOP!#REF!,[38]BOP!#REF!,[38]BOP!$A$79:$IV$79</definedName>
    <definedName name="Z_D11C16A0_9E7B_11D1_BFD2_00A0246650E9_.wvu.PrintArea" hidden="1">#REF!</definedName>
    <definedName name="Z_EA8011E5_017A_11D2_98BD_00C04FC96ABD_.wvu.Rows" hidden="1">[38]BOP!$A$36:$IV$36,[38]BOP!$A$44:$IV$44,[38]BOP!$A$59:$IV$59,[38]BOP!#REF!,[38]BOP!#REF!,[38]BOP!$A$79:$IV$79,[38]BOP!$A$81:$IV$88</definedName>
    <definedName name="Z_EA8011E6_017A_11D2_98BD_00C04FC96ABD_.wvu.Rows" hidden="1">[38]BOP!$A$36:$IV$36,[38]BOP!$A$44:$IV$44,[38]BOP!$A$59:$IV$59,[38]BOP!#REF!,[38]BOP!#REF!,[38]BOP!$A$79:$IV$79,[38]BOP!#REF!</definedName>
    <definedName name="Z_EA8011E9_017A_11D2_98BD_00C04FC96ABD_.wvu.Rows" hidden="1">[38]BOP!$A$36:$IV$36,[38]BOP!$A$44:$IV$44,[38]BOP!$A$59:$IV$59,[38]BOP!#REF!,[38]BOP!#REF!,[38]BOP!$A$79:$IV$79,[38]BOP!$A$81:$IV$88,[38]BOP!#REF!</definedName>
    <definedName name="Z_EA8011EC_017A_11D2_98BD_00C04FC96ABD_.wvu.Rows" hidden="1">[38]BOP!$A$36:$IV$36,[38]BOP!$A$44:$IV$44,[38]BOP!$A$59:$IV$59,[38]BOP!#REF!,[38]BOP!#REF!,[38]BOP!$A$79:$IV$79,[38]BOP!$A$81:$IV$88,[38]BOP!#REF!,[38]BOP!#REF!</definedName>
    <definedName name="Z_EA86CE3A_00A2_11D2_98BC_00C04FC96ABD_.wvu.Rows" hidden="1">[38]BOP!$A$36:$IV$36,[38]BOP!$A$44:$IV$44,[38]BOP!$A$59:$IV$59,[38]BOP!#REF!,[38]BOP!#REF!,[38]BOP!$A$81:$IV$88</definedName>
    <definedName name="Z_EA86CE3B_00A2_11D2_98BC_00C04FC96ABD_.wvu.Rows" hidden="1">[38]BOP!$A$36:$IV$36,[38]BOP!$A$44:$IV$44,[38]BOP!$A$59:$IV$59,[38]BOP!#REF!,[38]BOP!#REF!,[38]BOP!$A$81:$IV$88</definedName>
    <definedName name="Z_EA86CE3C_00A2_11D2_98BC_00C04FC96ABD_.wvu.Rows" hidden="1">[38]BOP!$A$36:$IV$36,[38]BOP!$A$44:$IV$44,[38]BOP!$A$59:$IV$59,[38]BOP!#REF!,[38]BOP!#REF!,[38]BOP!$A$81:$IV$88</definedName>
    <definedName name="Z_EA86CE3D_00A2_11D2_98BC_00C04FC96ABD_.wvu.Rows" hidden="1">[38]BOP!$A$36:$IV$36,[38]BOP!$A$44:$IV$44,[38]BOP!$A$59:$IV$59,[38]BOP!#REF!,[38]BOP!#REF!,[38]BOP!$A$81:$IV$88</definedName>
    <definedName name="Z_EA86CE3E_00A2_11D2_98BC_00C04FC96ABD_.wvu.Rows" hidden="1">[38]BOP!$A$36:$IV$36,[38]BOP!$A$44:$IV$44,[38]BOP!$A$59:$IV$59,[38]BOP!#REF!,[38]BOP!#REF!,[38]BOP!$A$79:$IV$79,[38]BOP!$A$81:$IV$88,[38]BOP!#REF!</definedName>
    <definedName name="Z_EA86CE3F_00A2_11D2_98BC_00C04FC96ABD_.wvu.Rows" hidden="1">[38]BOP!$A$36:$IV$36,[38]BOP!$A$44:$IV$44,[38]BOP!$A$59:$IV$59,[38]BOP!#REF!,[38]BOP!#REF!,[38]BOP!$A$79:$IV$79,[38]BOP!$A$81:$IV$88</definedName>
    <definedName name="Z_EA86CE40_00A2_11D2_98BC_00C04FC96ABD_.wvu.Rows" hidden="1">[38]BOP!$A$36:$IV$36,[38]BOP!$A$44:$IV$44,[38]BOP!$A$59:$IV$59,[38]BOP!#REF!,[38]BOP!#REF!,[38]BOP!$A$79:$IV$79,[38]BOP!#REF!</definedName>
    <definedName name="Z_EA86CE41_00A2_11D2_98BC_00C04FC96ABD_.wvu.Rows" hidden="1">[38]BOP!$A$36:$IV$36,[38]BOP!$A$44:$IV$44,[38]BOP!$A$59:$IV$59,[38]BOP!#REF!,[38]BOP!#REF!,[38]BOP!$A$79:$IV$79,[38]BOP!$A$81:$IV$88,[38]BOP!#REF!</definedName>
    <definedName name="Z_EA86CE42_00A2_11D2_98BC_00C04FC96ABD_.wvu.Rows" hidden="1">[38]BOP!$A$36:$IV$36,[38]BOP!$A$44:$IV$44,[38]BOP!$A$59:$IV$59,[38]BOP!#REF!,[38]BOP!#REF!,[38]BOP!$A$79:$IV$79,[38]BOP!$A$81:$IV$88,[38]BOP!#REF!</definedName>
    <definedName name="Z_EA86CE43_00A2_11D2_98BC_00C04FC96ABD_.wvu.Rows" hidden="1">[38]BOP!$A$36:$IV$36,[38]BOP!$A$44:$IV$44,[38]BOP!$A$59:$IV$59,[38]BOP!#REF!,[38]BOP!#REF!,[38]BOP!$A$79:$IV$79,[38]BOP!$A$81:$IV$88,[38]BOP!#REF!</definedName>
    <definedName name="Z_EA86CE45_00A2_11D2_98BC_00C04FC96ABD_.wvu.Rows" hidden="1">[38]BOP!$A$36:$IV$36,[38]BOP!$A$44:$IV$44,[38]BOP!$A$59:$IV$59,[38]BOP!#REF!,[38]BOP!#REF!,[38]BOP!$A$79:$IV$79,[38]BOP!$A$81:$IV$88,[38]BOP!#REF!,[38]BOP!#REF!</definedName>
    <definedName name="Z_EA86CE46_00A2_11D2_98BC_00C04FC96ABD_.wvu.Rows" hidden="1">[38]BOP!$A$36:$IV$36,[38]BOP!$A$44:$IV$44,[38]BOP!$A$59:$IV$59,[38]BOP!#REF!,[38]BOP!#REF!,[38]BOP!$A$79:$IV$79,[38]BOP!$A$81:$IV$88,[38]BOP!#REF!,[38]BOP!#REF!</definedName>
    <definedName name="Z_EA86CE47_00A2_11D2_98BC_00C04FC96ABD_.wvu.Rows" hidden="1">[38]BOP!$A$36:$IV$36,[38]BOP!$A$44:$IV$44,[38]BOP!$A$59:$IV$59,[38]BOP!#REF!,[38]BOP!#REF!,[38]BOP!$A$79:$IV$79</definedName>
    <definedName name="zadolzenost" localSheetId="0"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 hidden="1">{#N/A,#N/A,TRUE,"preg4";#N/A,#N/A,TRUE,"bazpr2001"}</definedName>
    <definedName name="zadolzenost" localSheetId="2" hidden="1">{#N/A,#N/A,TRUE,"preg4";#N/A,#N/A,TRUE,"bazpr2001"}</definedName>
    <definedName name="zadolzenost" localSheetId="32" hidden="1">{#N/A,#N/A,TRUE,"preg4";#N/A,#N/A,TRUE,"bazpr2001"}</definedName>
    <definedName name="zadolzenost" localSheetId="33" hidden="1">{#N/A,#N/A,TRUE,"preg4";#N/A,#N/A,TRUE,"bazpr2001"}</definedName>
    <definedName name="zadolzenost" localSheetId="34" hidden="1">{#N/A,#N/A,TRUE,"preg4";#N/A,#N/A,TRUE,"bazpr2001"}</definedName>
    <definedName name="zadolzenost" localSheetId="35" hidden="1">{#N/A,#N/A,TRUE,"preg4";#N/A,#N/A,TRUE,"bazpr2001"}</definedName>
    <definedName name="zadolzenost" localSheetId="38" hidden="1">{#N/A,#N/A,TRUE,"preg4";#N/A,#N/A,TRUE,"bazpr2001"}</definedName>
    <definedName name="zadolzenost" localSheetId="3" hidden="1">{#N/A,#N/A,TRUE,"preg4";#N/A,#N/A,TRUE,"bazpr2001"}</definedName>
    <definedName name="zadolzenost" localSheetId="39"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hidden="1">{#N/A,#N/A,TRUE,"preg4";#N/A,#N/A,TRUE,"bazpr2001"}</definedName>
    <definedName name="zc" hidden="1">{"Riqfin97",#N/A,FALSE,"Tran";"Riqfinpro",#N/A,FALSE,"Tran"}</definedName>
    <definedName name="Zemjodelstvo" localSheetId="0">#REF!</definedName>
    <definedName name="Zemjodelstvo" localSheetId="9">#REF!</definedName>
    <definedName name="Zemjodelstvo" localSheetId="10">#REF!</definedName>
    <definedName name="Zemjodelstvo" localSheetId="11">#REF!</definedName>
    <definedName name="Zemjodelstvo" localSheetId="12">#REF!</definedName>
    <definedName name="Zemjodelstvo" localSheetId="13">#REF!</definedName>
    <definedName name="Zemjodelstvo" localSheetId="14">#REF!</definedName>
    <definedName name="Zemjodelstvo" localSheetId="1">#REF!</definedName>
    <definedName name="Zemjodelstvo" localSheetId="2">#REF!</definedName>
    <definedName name="Zemjodelstvo" localSheetId="32">#REF!</definedName>
    <definedName name="Zemjodelstvo" localSheetId="33">#REF!</definedName>
    <definedName name="Zemjodelstvo" localSheetId="34">#REF!</definedName>
    <definedName name="Zemjodelstvo" localSheetId="35">#REF!</definedName>
    <definedName name="Zemjodelstvo" localSheetId="38">#REF!</definedName>
    <definedName name="Zemjodelstvo" localSheetId="3">#REF!</definedName>
    <definedName name="Zemjodelstvo" localSheetId="39">#REF!</definedName>
    <definedName name="Zemjodelstvo" localSheetId="4">#REF!</definedName>
    <definedName name="Zemjodelstvo" localSheetId="5">#REF!</definedName>
    <definedName name="Zemjodelstvo" localSheetId="6">#REF!</definedName>
    <definedName name="Zemjodelstvo" localSheetId="7">#REF!</definedName>
    <definedName name="Zemjodelstvo" localSheetId="8">#REF!</definedName>
    <definedName name="Zemjodelstvo">#REF!</definedName>
    <definedName name="zio" hidden="1">{"Tab1",#N/A,FALSE,"P";"Tab2",#N/A,FALSE,"P"}</definedName>
    <definedName name="zkouska" hidden="1">#REF!</definedName>
    <definedName name="zn" hidden="1">{"bop94-99",#N/A,FALSE,"BOP";"bgdp94-99",#N/A,FALSE,"BOPGDP";"exp94-99",#N/A,FALSE,"EXP";"imp94-99",#N/A,FALSE,"IMP";"tt9499",#N/A,FALSE,"TT";"ss94-99",#N/A,FALSE,"SERV";"tran94-99",#N/A,FALSE,"TRAN";"dis95-98",#N/A,FALSE,"DISB";"amor94-99",#N/A,FALSE,"AMOR";"int94-98",#N/A,FALSE,"INT";"debt94-99",#N/A,FALSE,"DEBT"}</definedName>
    <definedName name="zv" hidden="1">{"Tab1",#N/A,FALSE,"P";"Tab2",#N/A,FALSE,"P"}</definedName>
    <definedName name="zx" hidden="1">{"Tab1",#N/A,FALSE,"P";"Tab2",#N/A,FALSE,"P"}</definedName>
    <definedName name="zz" localSheetId="0"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 hidden="1">{#N/A,#N/A,TRUE,"preg4";#N/A,#N/A,TRUE,"bazpr2000"}</definedName>
    <definedName name="zz" localSheetId="2" hidden="1">{#N/A,#N/A,TRUE,"preg4";#N/A,#N/A,TRUE,"bazpr2000"}</definedName>
    <definedName name="zz" localSheetId="32" hidden="1">{#N/A,#N/A,TRUE,"preg4";#N/A,#N/A,TRUE,"bazpr2000"}</definedName>
    <definedName name="zz" localSheetId="33" hidden="1">{#N/A,#N/A,TRUE,"preg4";#N/A,#N/A,TRUE,"bazpr2000"}</definedName>
    <definedName name="zz" localSheetId="34" hidden="1">{#N/A,#N/A,TRUE,"preg4";#N/A,#N/A,TRUE,"bazpr2000"}</definedName>
    <definedName name="zz" localSheetId="35" hidden="1">{#N/A,#N/A,TRUE,"preg4";#N/A,#N/A,TRUE,"bazpr2000"}</definedName>
    <definedName name="zz" localSheetId="38" hidden="1">{#N/A,#N/A,TRUE,"preg4";#N/A,#N/A,TRUE,"bazpr2000"}</definedName>
    <definedName name="zz" localSheetId="3" hidden="1">{#N/A,#N/A,TRUE,"preg4";#N/A,#N/A,TRUE,"bazpr2000"}</definedName>
    <definedName name="zz" localSheetId="39"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hidden="1">{#N/A,#N/A,TRUE,"preg4";#N/A,#N/A,TRUE,"bazpr2000"}</definedName>
    <definedName name="zzz" hidden="1">{"TBILLS_ALL",#N/A,FALSE,"FITB_all"}</definedName>
    <definedName name="zzzz" localSheetId="0"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 hidden="1">{#N/A,#N/A,TRUE,"preg4";#N/A,#N/A,TRUE,"bazpr99"}</definedName>
    <definedName name="zzzz" localSheetId="2" hidden="1">{#N/A,#N/A,TRUE,"preg4";#N/A,#N/A,TRUE,"bazpr99"}</definedName>
    <definedName name="zzzz" localSheetId="32" hidden="1">{#N/A,#N/A,TRUE,"preg4";#N/A,#N/A,TRUE,"bazpr99"}</definedName>
    <definedName name="zzzz" localSheetId="33" hidden="1">{#N/A,#N/A,TRUE,"preg4";#N/A,#N/A,TRUE,"bazpr99"}</definedName>
    <definedName name="zzzz" localSheetId="34" hidden="1">{#N/A,#N/A,TRUE,"preg4";#N/A,#N/A,TRUE,"bazpr99"}</definedName>
    <definedName name="zzzz" localSheetId="35" hidden="1">{#N/A,#N/A,TRUE,"preg4";#N/A,#N/A,TRUE,"bazpr99"}</definedName>
    <definedName name="zzzz" localSheetId="38" hidden="1">{#N/A,#N/A,TRUE,"preg4";#N/A,#N/A,TRUE,"bazpr99"}</definedName>
    <definedName name="zzzz" localSheetId="3" hidden="1">{#N/A,#N/A,TRUE,"preg4";#N/A,#N/A,TRUE,"bazpr99"}</definedName>
    <definedName name="zzzz" localSheetId="39"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hidden="1">{#N/A,#N/A,TRUE,"preg4";#N/A,#N/A,TRUE,"bazpr99"}</definedName>
    <definedName name="zzzzzzzzzz" hidden="1">{#N/A,#N/A,FALSE,"slvsrtb1";#N/A,#N/A,FALSE,"slvsrtb2";#N/A,#N/A,FALSE,"slvsrtb3";#N/A,#N/A,FALSE,"slvsrtb4";#N/A,#N/A,FALSE,"slvsrtb5";#N/A,#N/A,FALSE,"slvsrtb6";#N/A,#N/A,FALSE,"slvsrtb7";#N/A,#N/A,FALSE,"slvsrtb8";#N/A,#N/A,FALSE,"slvsrtb9";#N/A,#N/A,FALSE,"slvsrtb10";#N/A,#N/A,FALSE,"slvsrtb12"}</definedName>
    <definedName name="а" localSheetId="0">#REF!</definedName>
    <definedName name="а" localSheetId="9">#REF!</definedName>
    <definedName name="а" localSheetId="10">#REF!</definedName>
    <definedName name="а" localSheetId="11">#REF!</definedName>
    <definedName name="а" localSheetId="12">#REF!</definedName>
    <definedName name="а" localSheetId="13">#REF!</definedName>
    <definedName name="а" localSheetId="14">#REF!</definedName>
    <definedName name="а" localSheetId="1">#REF!</definedName>
    <definedName name="а" localSheetId="29">#REF!</definedName>
    <definedName name="а" localSheetId="30">#REF!</definedName>
    <definedName name="а" localSheetId="31">#REF!</definedName>
    <definedName name="а" localSheetId="32">#REF!</definedName>
    <definedName name="а" localSheetId="33">#REF!</definedName>
    <definedName name="а" localSheetId="34">#REF!</definedName>
    <definedName name="а" localSheetId="35">#REF!</definedName>
    <definedName name="а" localSheetId="3">#REF!</definedName>
    <definedName name="а" localSheetId="39">#REF!</definedName>
    <definedName name="а" localSheetId="4">#REF!</definedName>
    <definedName name="а" localSheetId="5">#REF!</definedName>
    <definedName name="а" localSheetId="6">#REF!</definedName>
    <definedName name="а" localSheetId="7">#REF!</definedName>
    <definedName name="а" localSheetId="8">#REF!</definedName>
    <definedName name="а">#REF!</definedName>
    <definedName name="уво" localSheetId="0">#REF!</definedName>
    <definedName name="уво" localSheetId="9">#REF!</definedName>
    <definedName name="уво" localSheetId="10">#REF!</definedName>
    <definedName name="уво" localSheetId="11">#REF!</definedName>
    <definedName name="уво" localSheetId="12">#REF!</definedName>
    <definedName name="уво" localSheetId="13">#REF!</definedName>
    <definedName name="уво" localSheetId="14">#REF!</definedName>
    <definedName name="уво" localSheetId="1">#REF!</definedName>
    <definedName name="уво" localSheetId="32">#REF!</definedName>
    <definedName name="уво" localSheetId="33">#REF!</definedName>
    <definedName name="уво" localSheetId="34">#REF!</definedName>
    <definedName name="уво" localSheetId="35">#REF!</definedName>
    <definedName name="уво" localSheetId="3">#REF!</definedName>
    <definedName name="уво" localSheetId="4">#REF!</definedName>
    <definedName name="уво" localSheetId="5">#REF!</definedName>
    <definedName name="уво" localSheetId="6">#REF!</definedName>
    <definedName name="уво" localSheetId="7">#REF!</definedName>
    <definedName name="уво" localSheetId="8">#REF!</definedName>
    <definedName name="уво">#REF!</definedName>
    <definedName name="ујлпч" localSheetId="38">#REF!</definedName>
    <definedName name="ујлпч">#REF!</definedName>
  </definedNames>
  <calcPr calcId="162913"/>
</workbook>
</file>

<file path=xl/calcChain.xml><?xml version="1.0" encoding="utf-8"?>
<calcChain xmlns="http://schemas.openxmlformats.org/spreadsheetml/2006/main">
  <c r="Q17" i="118" l="1"/>
  <c r="Q16" i="118"/>
  <c r="S17" i="117"/>
  <c r="AA17" i="117" s="1"/>
  <c r="S16" i="117"/>
  <c r="AA16" i="117" s="1"/>
  <c r="S15" i="117"/>
  <c r="AA15" i="117" s="1"/>
  <c r="S14" i="117"/>
  <c r="AA14" i="117" s="1"/>
  <c r="S13" i="117"/>
  <c r="AA13" i="117" s="1"/>
  <c r="S12" i="117"/>
  <c r="AA12" i="117" s="1"/>
  <c r="S11" i="117"/>
  <c r="AA11" i="117" s="1"/>
  <c r="S10" i="117"/>
  <c r="AA10" i="117" s="1"/>
  <c r="S9" i="117"/>
  <c r="AA9" i="117" s="1"/>
  <c r="S8" i="117"/>
  <c r="AA8" i="117" s="1"/>
  <c r="S7" i="117"/>
  <c r="AA7" i="117" s="1"/>
  <c r="F19" i="115"/>
  <c r="E19" i="115"/>
  <c r="D19" i="115"/>
  <c r="F15" i="115"/>
  <c r="E15" i="115"/>
  <c r="D15" i="115"/>
  <c r="F10" i="115"/>
  <c r="E10" i="115"/>
  <c r="D10" i="115"/>
  <c r="O17" i="114"/>
  <c r="N17" i="114"/>
  <c r="M17" i="114"/>
  <c r="O16" i="114"/>
  <c r="N16" i="114"/>
  <c r="M16" i="114"/>
  <c r="O15" i="114"/>
  <c r="N15" i="114"/>
  <c r="M15" i="114"/>
  <c r="O14" i="114"/>
  <c r="N14" i="114"/>
  <c r="M14" i="114"/>
  <c r="O13" i="114"/>
  <c r="N13" i="114"/>
  <c r="M13" i="114"/>
  <c r="O12" i="114"/>
  <c r="N12" i="114"/>
  <c r="M12" i="114"/>
  <c r="O11" i="114"/>
  <c r="N11" i="114"/>
  <c r="M11" i="114"/>
  <c r="O10" i="114"/>
  <c r="N10" i="114"/>
  <c r="M10" i="114"/>
  <c r="O9" i="114"/>
  <c r="N9" i="114"/>
  <c r="M9" i="114"/>
  <c r="O8" i="114"/>
  <c r="N8" i="114"/>
  <c r="M8" i="114"/>
  <c r="N53" i="104" l="1"/>
  <c r="O52" i="104"/>
  <c r="N52" i="104"/>
  <c r="M52" i="104"/>
  <c r="L52" i="104"/>
  <c r="K52" i="104"/>
  <c r="J52" i="104"/>
  <c r="I52" i="104"/>
  <c r="H52" i="104"/>
  <c r="G52" i="104"/>
  <c r="F52" i="104"/>
  <c r="E52" i="104"/>
  <c r="D52" i="104"/>
  <c r="C52" i="104"/>
  <c r="O50" i="104"/>
  <c r="N50" i="104"/>
  <c r="M50" i="104"/>
  <c r="L50" i="104"/>
  <c r="K50" i="104"/>
  <c r="J50" i="104"/>
  <c r="I50" i="104"/>
  <c r="H50" i="104"/>
  <c r="G50" i="104"/>
  <c r="F50" i="104"/>
  <c r="E50" i="104"/>
  <c r="D50" i="104"/>
  <c r="C50" i="104"/>
  <c r="O49" i="104"/>
  <c r="N49" i="104"/>
  <c r="M49" i="104"/>
  <c r="L49" i="104"/>
  <c r="K49" i="104"/>
  <c r="J49" i="104"/>
  <c r="I49" i="104"/>
  <c r="H49" i="104"/>
  <c r="G49" i="104"/>
  <c r="F49" i="104"/>
  <c r="E49" i="104"/>
  <c r="D49" i="104"/>
  <c r="C49" i="104"/>
  <c r="O48" i="104"/>
  <c r="N48" i="104"/>
  <c r="M48" i="104"/>
  <c r="L48" i="104"/>
  <c r="K48" i="104"/>
  <c r="J48" i="104"/>
  <c r="I48" i="104"/>
  <c r="H48" i="104"/>
  <c r="G48" i="104"/>
  <c r="F48" i="104"/>
  <c r="E48" i="104"/>
  <c r="D48" i="104"/>
  <c r="C48" i="104"/>
  <c r="O47" i="104"/>
  <c r="N47" i="104"/>
  <c r="M47" i="104"/>
  <c r="L47" i="104"/>
  <c r="K47" i="104"/>
  <c r="J47" i="104"/>
  <c r="I47" i="104"/>
  <c r="H47" i="104"/>
  <c r="G47" i="104"/>
  <c r="F47" i="104"/>
  <c r="E47" i="104"/>
  <c r="D47" i="104"/>
  <c r="C47" i="104"/>
  <c r="O46" i="104"/>
  <c r="N46" i="104"/>
  <c r="M46" i="104"/>
  <c r="L46" i="104"/>
  <c r="K46" i="104"/>
  <c r="J46" i="104"/>
  <c r="I46" i="104"/>
  <c r="H46" i="104"/>
  <c r="G46" i="104"/>
  <c r="F46" i="104"/>
  <c r="E46" i="104"/>
  <c r="D46" i="104"/>
  <c r="C46" i="104"/>
  <c r="O45" i="104"/>
  <c r="N45" i="104"/>
  <c r="M45" i="104"/>
  <c r="L45" i="104"/>
  <c r="K45" i="104"/>
  <c r="J45" i="104"/>
  <c r="I45" i="104"/>
  <c r="H45" i="104"/>
  <c r="G45" i="104"/>
  <c r="F45" i="104"/>
  <c r="E45" i="104"/>
  <c r="D45" i="104"/>
  <c r="C45" i="104"/>
  <c r="O44" i="104"/>
  <c r="N44" i="104"/>
  <c r="M44" i="104"/>
  <c r="L44" i="104"/>
  <c r="K44" i="104"/>
  <c r="J44" i="104"/>
  <c r="I44" i="104"/>
  <c r="H44" i="104"/>
  <c r="G44" i="104"/>
  <c r="F44" i="104"/>
  <c r="E44" i="104"/>
  <c r="D44" i="104"/>
  <c r="C44" i="104"/>
  <c r="O43" i="104"/>
  <c r="N43" i="104"/>
  <c r="M43" i="104"/>
  <c r="L43" i="104"/>
  <c r="K43" i="104"/>
  <c r="J43" i="104"/>
  <c r="I43" i="104"/>
  <c r="H43" i="104"/>
  <c r="G43" i="104"/>
  <c r="F43" i="104"/>
  <c r="E43" i="104"/>
  <c r="D43" i="104"/>
  <c r="C43" i="104"/>
  <c r="O42" i="104"/>
  <c r="N42" i="104"/>
  <c r="M42" i="104"/>
  <c r="L42" i="104"/>
  <c r="K42" i="104"/>
  <c r="J42" i="104"/>
  <c r="I42" i="104"/>
  <c r="H42" i="104"/>
  <c r="G42" i="104"/>
  <c r="F42" i="104"/>
  <c r="E42" i="104"/>
  <c r="D42" i="104"/>
  <c r="C42" i="104"/>
  <c r="O39" i="104"/>
  <c r="N39" i="104"/>
  <c r="M39" i="104"/>
  <c r="L39" i="104"/>
  <c r="K39" i="104"/>
  <c r="J39" i="104"/>
  <c r="I39" i="104"/>
  <c r="H39" i="104"/>
  <c r="G39" i="104"/>
  <c r="F39" i="104"/>
  <c r="E39" i="104"/>
  <c r="D39" i="104"/>
  <c r="C39" i="104"/>
  <c r="O38" i="104"/>
  <c r="N38" i="104"/>
  <c r="M38" i="104"/>
  <c r="L38" i="104"/>
  <c r="K38" i="104"/>
  <c r="J38" i="104"/>
  <c r="I38" i="104"/>
  <c r="H38" i="104"/>
  <c r="G38" i="104"/>
  <c r="F38" i="104"/>
  <c r="E38" i="104"/>
  <c r="D38" i="104"/>
  <c r="C38" i="104"/>
  <c r="O37" i="104"/>
  <c r="N37" i="104"/>
  <c r="M37" i="104"/>
  <c r="L37" i="104"/>
  <c r="K37" i="104"/>
  <c r="J37" i="104"/>
  <c r="I37" i="104"/>
  <c r="H37" i="104"/>
  <c r="G37" i="104"/>
  <c r="F37" i="104"/>
  <c r="E37" i="104"/>
  <c r="D37" i="104"/>
  <c r="C37" i="104"/>
  <c r="O36" i="104"/>
  <c r="N36" i="104"/>
  <c r="M36" i="104"/>
  <c r="L36" i="104"/>
  <c r="K36" i="104"/>
  <c r="J36" i="104"/>
  <c r="I36" i="104"/>
  <c r="H36" i="104"/>
  <c r="G36" i="104"/>
  <c r="F36" i="104"/>
  <c r="E36" i="104"/>
  <c r="D36" i="104"/>
  <c r="C36" i="104"/>
  <c r="O35" i="104"/>
  <c r="N35" i="104"/>
  <c r="M35" i="104"/>
  <c r="L35" i="104"/>
  <c r="K35" i="104"/>
  <c r="J35" i="104"/>
  <c r="I35" i="104"/>
  <c r="H35" i="104"/>
  <c r="G35" i="104"/>
  <c r="F35" i="104"/>
  <c r="E35" i="104"/>
  <c r="D35" i="104"/>
  <c r="C35" i="104"/>
  <c r="O34" i="104"/>
  <c r="N34" i="104"/>
  <c r="M34" i="104"/>
  <c r="L34" i="104"/>
  <c r="K34" i="104"/>
  <c r="J34" i="104"/>
  <c r="I34" i="104"/>
  <c r="H34" i="104"/>
  <c r="G34" i="104"/>
  <c r="F34" i="104"/>
  <c r="E34" i="104"/>
  <c r="D34" i="104"/>
  <c r="C34" i="104"/>
  <c r="O33" i="104"/>
  <c r="N33" i="104"/>
  <c r="M33" i="104"/>
  <c r="L33" i="104"/>
  <c r="K33" i="104"/>
  <c r="J33" i="104"/>
  <c r="I33" i="104"/>
  <c r="H33" i="104"/>
  <c r="G33" i="104"/>
  <c r="F33" i="104"/>
  <c r="E33" i="104"/>
  <c r="D33" i="104"/>
  <c r="C33" i="104"/>
  <c r="O32" i="104"/>
  <c r="N32" i="104"/>
  <c r="M32" i="104"/>
  <c r="L32" i="104"/>
  <c r="K32" i="104"/>
  <c r="J32" i="104"/>
  <c r="I32" i="104"/>
  <c r="H32" i="104"/>
  <c r="G32" i="104"/>
  <c r="F32" i="104"/>
  <c r="E32" i="104"/>
  <c r="D32" i="104"/>
  <c r="C32" i="104"/>
  <c r="O31" i="104"/>
  <c r="N31" i="104"/>
  <c r="M31" i="104"/>
  <c r="L31" i="104"/>
  <c r="K31" i="104"/>
  <c r="J31" i="104"/>
  <c r="I31" i="104"/>
  <c r="H31" i="104"/>
  <c r="G31" i="104"/>
  <c r="F31" i="104"/>
  <c r="E31" i="104"/>
  <c r="D31" i="104"/>
  <c r="C31" i="104"/>
  <c r="O30" i="104"/>
  <c r="N30" i="104"/>
  <c r="M30" i="104"/>
  <c r="L30" i="104"/>
  <c r="K30" i="104"/>
  <c r="J30" i="104"/>
  <c r="I30" i="104"/>
  <c r="H30" i="104"/>
  <c r="G30" i="104"/>
  <c r="F30" i="104"/>
  <c r="E30" i="104"/>
  <c r="D30" i="104"/>
  <c r="C30" i="104"/>
  <c r="O29" i="104"/>
  <c r="N29" i="104"/>
  <c r="M29" i="104"/>
  <c r="L29" i="104"/>
  <c r="K29" i="104"/>
  <c r="J29" i="104"/>
  <c r="I29" i="104"/>
  <c r="H29" i="104"/>
  <c r="G29" i="104"/>
  <c r="F29" i="104"/>
  <c r="E29" i="104"/>
  <c r="D29" i="104"/>
  <c r="C29" i="104"/>
  <c r="O28" i="104"/>
  <c r="N28" i="104"/>
  <c r="M28" i="104"/>
  <c r="L28" i="104"/>
  <c r="K28" i="104"/>
  <c r="J28" i="104"/>
  <c r="I28" i="104"/>
  <c r="H28" i="104"/>
  <c r="G28" i="104"/>
  <c r="F28" i="104"/>
  <c r="E28" i="104"/>
  <c r="D28" i="104"/>
  <c r="C28" i="104"/>
  <c r="O27" i="104"/>
  <c r="N27" i="104"/>
  <c r="M27" i="104"/>
  <c r="L27" i="104"/>
  <c r="K27" i="104"/>
  <c r="J27" i="104"/>
  <c r="I27" i="104"/>
  <c r="H27" i="104"/>
  <c r="G27" i="104"/>
  <c r="F27" i="104"/>
  <c r="E27" i="104"/>
  <c r="D27" i="104"/>
  <c r="C27" i="104"/>
  <c r="O26" i="104"/>
  <c r="N26" i="104"/>
  <c r="M26" i="104"/>
  <c r="L26" i="104"/>
  <c r="K26" i="104"/>
  <c r="J26" i="104"/>
  <c r="I26" i="104"/>
  <c r="H26" i="104"/>
  <c r="G26" i="104"/>
  <c r="F26" i="104"/>
  <c r="E26" i="104"/>
  <c r="D26" i="104"/>
  <c r="C26" i="104"/>
  <c r="O24" i="104"/>
  <c r="N24" i="104"/>
  <c r="M24" i="104"/>
  <c r="L24" i="104"/>
  <c r="K24" i="104"/>
  <c r="J24" i="104"/>
  <c r="I24" i="104"/>
  <c r="H24" i="104"/>
  <c r="G24" i="104"/>
  <c r="F24" i="104"/>
  <c r="E24" i="104"/>
  <c r="D24" i="104"/>
  <c r="C24" i="104"/>
  <c r="O23" i="104"/>
  <c r="N23" i="104"/>
  <c r="M23" i="104"/>
  <c r="L23" i="104"/>
  <c r="K23" i="104"/>
  <c r="J23" i="104"/>
  <c r="I23" i="104"/>
  <c r="H23" i="104"/>
  <c r="G23" i="104"/>
  <c r="F23" i="104"/>
  <c r="E23" i="104"/>
  <c r="D23" i="104"/>
  <c r="C23" i="104"/>
  <c r="O22" i="104"/>
  <c r="N22" i="104"/>
  <c r="M22" i="104"/>
  <c r="L22" i="104"/>
  <c r="K22" i="104"/>
  <c r="J22" i="104"/>
  <c r="I22" i="104"/>
  <c r="H22" i="104"/>
  <c r="G22" i="104"/>
  <c r="F22" i="104"/>
  <c r="E22" i="104"/>
  <c r="D22" i="104"/>
  <c r="C22" i="104"/>
  <c r="O21" i="104"/>
  <c r="N21" i="104"/>
  <c r="M21" i="104"/>
  <c r="L21" i="104"/>
  <c r="K21" i="104"/>
  <c r="J21" i="104"/>
  <c r="I21" i="104"/>
  <c r="H21" i="104"/>
  <c r="G21" i="104"/>
  <c r="F21" i="104"/>
  <c r="E21" i="104"/>
  <c r="D21" i="104"/>
  <c r="C21" i="104"/>
  <c r="O20" i="104"/>
  <c r="N20" i="104"/>
  <c r="M20" i="104"/>
  <c r="L20" i="104"/>
  <c r="K20" i="104"/>
  <c r="J20" i="104"/>
  <c r="I20" i="104"/>
  <c r="H20" i="104"/>
  <c r="G20" i="104"/>
  <c r="F20" i="104"/>
  <c r="E20" i="104"/>
  <c r="D20" i="104"/>
  <c r="C20" i="104"/>
  <c r="O19" i="104"/>
  <c r="N19" i="104"/>
  <c r="M19" i="104"/>
  <c r="L19" i="104"/>
  <c r="K19" i="104"/>
  <c r="J19" i="104"/>
  <c r="I19" i="104"/>
  <c r="H19" i="104"/>
  <c r="G19" i="104"/>
  <c r="F19" i="104"/>
  <c r="E19" i="104"/>
  <c r="D19" i="104"/>
  <c r="C19" i="104"/>
  <c r="O18" i="104"/>
  <c r="N18" i="104"/>
  <c r="M18" i="104"/>
  <c r="L18" i="104"/>
  <c r="K18" i="104"/>
  <c r="J18" i="104"/>
  <c r="I18" i="104"/>
  <c r="H18" i="104"/>
  <c r="G18" i="104"/>
  <c r="F18" i="104"/>
  <c r="E18" i="104"/>
  <c r="D18" i="104"/>
  <c r="C18" i="104"/>
  <c r="O17" i="104"/>
  <c r="N17" i="104"/>
  <c r="M17" i="104"/>
  <c r="L17" i="104"/>
  <c r="K17" i="104"/>
  <c r="J17" i="104"/>
  <c r="I17" i="104"/>
  <c r="H17" i="104"/>
  <c r="G17" i="104"/>
  <c r="F17" i="104"/>
  <c r="E17" i="104"/>
  <c r="D17" i="104"/>
  <c r="C17" i="104"/>
  <c r="O16" i="104"/>
  <c r="N16" i="104"/>
  <c r="M16" i="104"/>
  <c r="L16" i="104"/>
  <c r="K16" i="104"/>
  <c r="J16" i="104"/>
  <c r="I16" i="104"/>
  <c r="H16" i="104"/>
  <c r="G16" i="104"/>
  <c r="F16" i="104"/>
  <c r="E16" i="104"/>
  <c r="D16" i="104"/>
  <c r="C16" i="104"/>
  <c r="O15" i="104"/>
  <c r="N15" i="104"/>
  <c r="M15" i="104"/>
  <c r="L15" i="104"/>
  <c r="K15" i="104"/>
  <c r="J15" i="104"/>
  <c r="I15" i="104"/>
  <c r="H15" i="104"/>
  <c r="G15" i="104"/>
  <c r="F15" i="104"/>
  <c r="E15" i="104"/>
  <c r="D15" i="104"/>
  <c r="C15" i="104"/>
  <c r="O14" i="104"/>
  <c r="N14" i="104"/>
  <c r="M14" i="104"/>
  <c r="L14" i="104"/>
  <c r="K14" i="104"/>
  <c r="J14" i="104"/>
  <c r="I14" i="104"/>
  <c r="H14" i="104"/>
  <c r="G14" i="104"/>
  <c r="F14" i="104"/>
  <c r="E14" i="104"/>
  <c r="D14" i="104"/>
  <c r="C14" i="104"/>
  <c r="O13" i="104"/>
  <c r="N13" i="104"/>
  <c r="M13" i="104"/>
  <c r="L13" i="104"/>
  <c r="K13" i="104"/>
  <c r="J13" i="104"/>
  <c r="I13" i="104"/>
  <c r="H13" i="104"/>
  <c r="G13" i="104"/>
  <c r="F13" i="104"/>
  <c r="E13" i="104"/>
  <c r="D13" i="104"/>
  <c r="C13" i="104"/>
  <c r="O12" i="104"/>
  <c r="N12" i="104"/>
  <c r="M12" i="104"/>
  <c r="L12" i="104"/>
  <c r="K12" i="104"/>
  <c r="J12" i="104"/>
  <c r="I12" i="104"/>
  <c r="H12" i="104"/>
  <c r="G12" i="104"/>
  <c r="F12" i="104"/>
  <c r="E12" i="104"/>
  <c r="D12" i="104"/>
  <c r="C12" i="104"/>
  <c r="O11" i="104"/>
  <c r="N11" i="104"/>
  <c r="M11" i="104"/>
  <c r="L11" i="104"/>
  <c r="K11" i="104"/>
  <c r="J11" i="104"/>
  <c r="I11" i="104"/>
  <c r="H11" i="104"/>
  <c r="G11" i="104"/>
  <c r="F11" i="104"/>
  <c r="E11" i="104"/>
  <c r="D11" i="104"/>
  <c r="C11" i="104"/>
  <c r="O10" i="104"/>
  <c r="N10" i="104"/>
  <c r="M10" i="104"/>
  <c r="L10" i="104"/>
  <c r="K10" i="104"/>
  <c r="J10" i="104"/>
  <c r="I10" i="104"/>
  <c r="H10" i="104"/>
  <c r="G10" i="104"/>
  <c r="F10" i="104"/>
  <c r="E10" i="104"/>
  <c r="D10" i="104"/>
  <c r="C10" i="104"/>
  <c r="O9" i="104"/>
  <c r="N9" i="104"/>
  <c r="M9" i="104"/>
  <c r="L9" i="104"/>
  <c r="K9" i="104"/>
  <c r="J9" i="104"/>
  <c r="I9" i="104"/>
  <c r="H9" i="104"/>
  <c r="G9" i="104"/>
  <c r="F9" i="104"/>
  <c r="E9" i="104"/>
  <c r="D9" i="104"/>
  <c r="C9" i="104"/>
  <c r="I37" i="102" l="1"/>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I14" i="102"/>
  <c r="H14" i="102"/>
  <c r="G14" i="102"/>
  <c r="I13" i="102"/>
  <c r="H13" i="102"/>
  <c r="G13" i="102"/>
  <c r="I12" i="102"/>
  <c r="H12" i="102"/>
  <c r="G12" i="102"/>
  <c r="I11" i="102"/>
  <c r="H11" i="102"/>
  <c r="G11" i="102"/>
  <c r="I10" i="102"/>
  <c r="H10" i="102"/>
  <c r="G10" i="102"/>
  <c r="I9" i="102"/>
  <c r="H9" i="102"/>
  <c r="G9" i="102"/>
  <c r="I8" i="102"/>
  <c r="H8" i="102"/>
  <c r="G8" i="102"/>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I35" i="101"/>
  <c r="H35" i="101"/>
  <c r="G35" i="101"/>
  <c r="I34" i="101"/>
  <c r="H34" i="101"/>
  <c r="G34" i="101"/>
  <c r="I33" i="101"/>
  <c r="H33" i="101"/>
  <c r="G33" i="101"/>
  <c r="I32" i="101"/>
  <c r="H32" i="101"/>
  <c r="G32" i="101"/>
  <c r="I31" i="101"/>
  <c r="H31" i="101"/>
  <c r="G31" i="101"/>
  <c r="I30" i="101"/>
  <c r="H30" i="101"/>
  <c r="G30" i="101"/>
  <c r="I29" i="101"/>
  <c r="H29" i="101"/>
  <c r="G29" i="101"/>
  <c r="I28" i="101"/>
  <c r="H28" i="101"/>
  <c r="G28" i="101"/>
  <c r="I27" i="101"/>
  <c r="H27" i="101"/>
  <c r="G27" i="101"/>
  <c r="I26" i="101"/>
  <c r="H26" i="101"/>
  <c r="G26" i="101"/>
  <c r="I25" i="101"/>
  <c r="H25" i="101"/>
  <c r="G25" i="101"/>
  <c r="I24" i="101"/>
  <c r="H24" i="101"/>
  <c r="G24" i="101"/>
  <c r="I23" i="101"/>
  <c r="H23" i="101"/>
  <c r="G23" i="101"/>
  <c r="I22" i="101"/>
  <c r="H22" i="101"/>
  <c r="G22" i="101"/>
  <c r="I21" i="101"/>
  <c r="H21" i="101"/>
  <c r="G21" i="101"/>
  <c r="I20" i="101"/>
  <c r="H20" i="101"/>
  <c r="G20" i="101"/>
  <c r="I19" i="101"/>
  <c r="H19" i="101"/>
  <c r="G19" i="101"/>
  <c r="I18" i="101"/>
  <c r="H18" i="101"/>
  <c r="G18" i="101"/>
  <c r="I17" i="101"/>
  <c r="H17" i="101"/>
  <c r="G17" i="101"/>
  <c r="I16" i="101"/>
  <c r="H16" i="101"/>
  <c r="G16" i="101"/>
  <c r="I15" i="101"/>
  <c r="H15" i="101"/>
  <c r="G15" i="101"/>
  <c r="I14" i="101"/>
  <c r="H14" i="101"/>
  <c r="G14" i="101"/>
  <c r="I13" i="101"/>
  <c r="H13" i="101"/>
  <c r="G13" i="101"/>
  <c r="I12" i="101"/>
  <c r="H12" i="101"/>
  <c r="G12" i="101"/>
  <c r="I11" i="101"/>
  <c r="H11" i="101"/>
  <c r="G11" i="101"/>
  <c r="I10" i="101"/>
  <c r="H10" i="101"/>
  <c r="G10" i="101"/>
  <c r="I9" i="101"/>
  <c r="H9" i="101"/>
  <c r="G9" i="101"/>
  <c r="I8" i="101"/>
  <c r="H8" i="101"/>
  <c r="G8" i="101"/>
</calcChain>
</file>

<file path=xl/sharedStrings.xml><?xml version="1.0" encoding="utf-8"?>
<sst xmlns="http://schemas.openxmlformats.org/spreadsheetml/2006/main" count="2633" uniqueCount="1123">
  <si>
    <t>`</t>
  </si>
  <si>
    <t>Extraordinary income</t>
  </si>
  <si>
    <t>Extraordinary expenses</t>
  </si>
  <si>
    <t>Non-financial companies</t>
  </si>
  <si>
    <t>Households</t>
  </si>
  <si>
    <t>Financial institutions</t>
  </si>
  <si>
    <t>Impairment losses of financial assets</t>
  </si>
  <si>
    <t>Reversal of impairment losses of financial assets</t>
  </si>
  <si>
    <t>Impairment losses of non-financial assets</t>
  </si>
  <si>
    <t>12.2017</t>
  </si>
  <si>
    <t>12.2018</t>
  </si>
  <si>
    <t>31.12.2018</t>
  </si>
  <si>
    <t>31.12.2017</t>
  </si>
  <si>
    <t>Net interest margin</t>
  </si>
  <si>
    <t>INCOME STATEMENT</t>
  </si>
  <si>
    <t>in millions of Denars</t>
  </si>
  <si>
    <t>Large banks</t>
  </si>
  <si>
    <t>Medium-size banks</t>
  </si>
  <si>
    <t xml:space="preserve">Small-size banks </t>
  </si>
  <si>
    <t>Banking system</t>
  </si>
  <si>
    <t>INTEREST INCOME</t>
  </si>
  <si>
    <t>Private</t>
  </si>
  <si>
    <t>Public</t>
  </si>
  <si>
    <t>Government</t>
  </si>
  <si>
    <t>Central Government</t>
  </si>
  <si>
    <t>Local Government</t>
  </si>
  <si>
    <t>Social Insurance Funds</t>
  </si>
  <si>
    <t>Non-profit institutions serving households</t>
  </si>
  <si>
    <t>Central Bank</t>
  </si>
  <si>
    <t>Banks</t>
  </si>
  <si>
    <t>Saving houses</t>
  </si>
  <si>
    <t>Insurance companies</t>
  </si>
  <si>
    <t>Other financial institutions</t>
  </si>
  <si>
    <t>Self-employed individuals</t>
  </si>
  <si>
    <t>Natural persons</t>
  </si>
  <si>
    <t>Non-residents</t>
  </si>
  <si>
    <t>Governments</t>
  </si>
  <si>
    <t>Financial companies</t>
  </si>
  <si>
    <t>Net impairment of interest income</t>
  </si>
  <si>
    <t>INTEREST EXPENSES</t>
  </si>
  <si>
    <t>Pension funds</t>
  </si>
  <si>
    <t>NET INTEREST INCOME</t>
  </si>
  <si>
    <t>NET FEE AND COMMISSION INCOME</t>
  </si>
  <si>
    <t>Fee and commission income</t>
  </si>
  <si>
    <t>Fee and commission expenses</t>
  </si>
  <si>
    <t>NET INCOME FROM ASSETS AND LIABILITIES HELD FOR TRADING</t>
  </si>
  <si>
    <t>Net income from assets and liabilities held for trading</t>
  </si>
  <si>
    <t>Realized</t>
  </si>
  <si>
    <t>Unrealized</t>
  </si>
  <si>
    <t>Net income from derivative assets and liabilities held for trading</t>
  </si>
  <si>
    <t>Dividend income from assets held for trading</t>
  </si>
  <si>
    <t>Net interest income from financial assets and liabilities held for trading</t>
  </si>
  <si>
    <t xml:space="preserve">NET INCOME FROM FINANCIAL INTRUMENTS RECOGNIZED AT FAIR VALUE </t>
  </si>
  <si>
    <t>Net income from financial assets and liabilities recognized at fair value</t>
  </si>
  <si>
    <t>Net income from derivative assets and liabilities held for hedging</t>
  </si>
  <si>
    <t>NET INCOME FROM EXCHANGE RATE DIFFERENTIALS</t>
  </si>
  <si>
    <t>Net income from foreign currency operations</t>
  </si>
  <si>
    <t>OTHER OPERATING INCOME</t>
  </si>
  <si>
    <t>Dividends and capital investments income</t>
  </si>
  <si>
    <t>Profit from sale of financial assets available for sale</t>
  </si>
  <si>
    <t>Capital gains on sales of assets</t>
  </si>
  <si>
    <t>Reversal of other provisions</t>
  </si>
  <si>
    <t>Other income</t>
  </si>
  <si>
    <t>Collected previously written-off claims</t>
  </si>
  <si>
    <t>IMPAIRMENT LOSSES OF FINANCIAL ASSETS</t>
  </si>
  <si>
    <t>Impairment (impairment losses) of financial assets on an individual basis</t>
  </si>
  <si>
    <t>Impairment (impairment losses) of financial assets on a group basis</t>
  </si>
  <si>
    <t>Reversal of impairment losses of financial assets on an individual basis</t>
  </si>
  <si>
    <t>Reversal of impairment losses of financial assets on a group basis</t>
  </si>
  <si>
    <t>IMPAIRMENT LOSSES OF NON-FINANCIAL ASSETS</t>
  </si>
  <si>
    <t xml:space="preserve">Reversal of impairment losses of non-financial assets </t>
  </si>
  <si>
    <t>EMLOYEES EXPENSES</t>
  </si>
  <si>
    <t>DEPRECIATION</t>
  </si>
  <si>
    <t>OTHER OPERATING EXPENSES</t>
  </si>
  <si>
    <t>General and administrative expenses</t>
  </si>
  <si>
    <t>Deposit insurance premiums</t>
  </si>
  <si>
    <t>Loss from financial assets available for sale</t>
  </si>
  <si>
    <t>Other provisions</t>
  </si>
  <si>
    <t>Other expenses</t>
  </si>
  <si>
    <t>Reserves for off-balance activities</t>
  </si>
  <si>
    <t>Reversal of reserves for off-balance activities</t>
  </si>
  <si>
    <t>PROFIT/LOSS BEFORE TAX</t>
  </si>
  <si>
    <t>PROFIT/LOSS AFTER TAX</t>
  </si>
  <si>
    <t>PROFIT TAX</t>
  </si>
  <si>
    <t>Small-size banks</t>
  </si>
  <si>
    <t>Rate of return on average assets (ROAA)</t>
  </si>
  <si>
    <t>Rate of return on average equity (ROAE)</t>
  </si>
  <si>
    <t>Cost-to-income ratio</t>
  </si>
  <si>
    <t>Non-interest expenses/Total regular income</t>
  </si>
  <si>
    <t>Staff expenses/Total regular income</t>
  </si>
  <si>
    <t>Staff expenses/Operating costs</t>
  </si>
  <si>
    <t>Impairment losses of financial and non-financial assets /Net interest income</t>
  </si>
  <si>
    <t>Net interest income /Average assets</t>
  </si>
  <si>
    <t>Net interest income /Total regular income</t>
  </si>
  <si>
    <t>Net interest income /Non-interest expenses</t>
  </si>
  <si>
    <t>Non-interest income/Total regular income</t>
  </si>
  <si>
    <t>Profit after tax/Total regular income</t>
  </si>
  <si>
    <t>Number of employees</t>
  </si>
  <si>
    <t>Total regular income per employee (in millions of Denars)</t>
  </si>
  <si>
    <t>Financial results per employee (in millions of Denars)</t>
  </si>
  <si>
    <t>Operating costs per employee (in millions of Denars)</t>
  </si>
  <si>
    <t>Indicators</t>
  </si>
  <si>
    <t>Annex 3</t>
  </si>
  <si>
    <t>Profitability and efficiency indicators for total banking system and individual groups of banks</t>
  </si>
  <si>
    <t>Annex 39</t>
  </si>
  <si>
    <t>Own funds by groups of banks</t>
  </si>
  <si>
    <t>No</t>
  </si>
  <si>
    <t>Description</t>
  </si>
  <si>
    <t>Medium banks</t>
  </si>
  <si>
    <t>Small banks</t>
  </si>
  <si>
    <t>Total</t>
  </si>
  <si>
    <t>A1.</t>
  </si>
  <si>
    <t>Own funds</t>
  </si>
  <si>
    <t>A2.</t>
  </si>
  <si>
    <t xml:space="preserve">Tier 1 capital </t>
  </si>
  <si>
    <t>A3.</t>
  </si>
  <si>
    <t>Common Equity Tier 1 capital (CET1)</t>
  </si>
  <si>
    <t>A3.1</t>
  </si>
  <si>
    <t>Positions in CET1</t>
  </si>
  <si>
    <t>A3.1.1.</t>
  </si>
  <si>
    <t>Capital instruments of CET1</t>
  </si>
  <si>
    <t>A3.1.2.</t>
  </si>
  <si>
    <t>Premium on the capital instruments of CET1</t>
  </si>
  <si>
    <t>A3.1.3.</t>
  </si>
  <si>
    <t xml:space="preserve">Mandatory general reserve (general reserve fund) </t>
  </si>
  <si>
    <t>A3.1.4.</t>
  </si>
  <si>
    <t>Retained undistributed profit</t>
  </si>
  <si>
    <t>A3.1.5</t>
  </si>
  <si>
    <t>(-) Accumulated loss from previous years</t>
  </si>
  <si>
    <t>A3.1.6.</t>
  </si>
  <si>
    <t xml:space="preserve">Current profit or year-end profit </t>
  </si>
  <si>
    <t>A3.1.7.</t>
  </si>
  <si>
    <t>Accumulated other comprehensive income</t>
  </si>
  <si>
    <t>A3.2.</t>
  </si>
  <si>
    <t>(-) Deductions of CET1</t>
  </si>
  <si>
    <t>A3.2.01.</t>
  </si>
  <si>
    <t>(-) Loss at the year-end or current loss</t>
  </si>
  <si>
    <t>A3.2.02.</t>
  </si>
  <si>
    <t>(-) Intangible assets</t>
  </si>
  <si>
    <t>A3.2.03.</t>
  </si>
  <si>
    <t xml:space="preserve">(-) Deferred tax assets that rely on bank’s future profitability </t>
  </si>
  <si>
    <t>A3.2.04.</t>
  </si>
  <si>
    <t>(-) Investments in own capital instruments of CET1</t>
  </si>
  <si>
    <t>A3.2.04.1.</t>
  </si>
  <si>
    <t xml:space="preserve">   (-) Direct investments in own capital instruments of CET1</t>
  </si>
  <si>
    <t>A3.2.04.2.</t>
  </si>
  <si>
    <t xml:space="preserve">   (-) Indirect investments in own capital instruments of CET1</t>
  </si>
  <si>
    <t>A3.2.04.3.</t>
  </si>
  <si>
    <t xml:space="preserve">   (-) Synthetic investments in own capital instruments of CET1</t>
  </si>
  <si>
    <t>A3.2.04.4.</t>
  </si>
  <si>
    <t xml:space="preserve">   (-) Investments in own capital instruments of CET1 that the bank is contractually required to purchase</t>
  </si>
  <si>
    <t>A3.2.05.</t>
  </si>
  <si>
    <t>(-) Direct, indirect and synthetic investments in capital instruments of CET1 of the financial sector entities, where such entities have investments in the bank</t>
  </si>
  <si>
    <t>A3.2.06.</t>
  </si>
  <si>
    <t>(-) Direct, indirect and synthetic investments in capital instruments of CET1 of the financial sector entities in which the bank has no significant investment</t>
  </si>
  <si>
    <t>A3.2.07.</t>
  </si>
  <si>
    <t>(-) Direct, indirect and synthetic investments in capital instruments of CET1 of the financial sector entities in which the bank has a significant investment</t>
  </si>
  <si>
    <t>A3.2.08.</t>
  </si>
  <si>
    <t>(-) Amount of deductions from AT1 which exceeds the total amount of AT1</t>
  </si>
  <si>
    <t>A3.2.09.</t>
  </si>
  <si>
    <t>(-) Amount of excess of limits on investments in non-financial institutions</t>
  </si>
  <si>
    <t>A3.2.10.</t>
  </si>
  <si>
    <t xml:space="preserve">(-) Tax costs </t>
  </si>
  <si>
    <t>A3.2.11.</t>
  </si>
  <si>
    <t>(-) Difference between the amount of required and actual impairment/special reserve</t>
  </si>
  <si>
    <t>A3.3.</t>
  </si>
  <si>
    <t>Regulatory adjustments of CET1</t>
  </si>
  <si>
    <t>A3.3.1.</t>
  </si>
  <si>
    <t>(-) Increase in CET1 which stems from securitization positions</t>
  </si>
  <si>
    <t>A3.3.2.</t>
  </si>
  <si>
    <t>(-) Gains or (+) losses from protection against cash flow risk</t>
  </si>
  <si>
    <t>A3.3.3.</t>
  </si>
  <si>
    <t>(-) Gains or (+) losses on bank’s liabilities measured at fair value</t>
  </si>
  <si>
    <t>A3.3.4.</t>
  </si>
  <si>
    <t>(-) Gains or (+) losses related to liabilities arising from derivatives measured at fair value</t>
  </si>
  <si>
    <t>A3.4.</t>
  </si>
  <si>
    <t>Positions as a result of consolidation</t>
  </si>
  <si>
    <t>A3.4.1.</t>
  </si>
  <si>
    <t xml:space="preserve">Minority interest recognized in CET1 on a consolidated basis </t>
  </si>
  <si>
    <t>A3.4.2.</t>
  </si>
  <si>
    <t>Other</t>
  </si>
  <si>
    <t>A3.5.</t>
  </si>
  <si>
    <t>Other positions of CET1</t>
  </si>
  <si>
    <t>A3.6.</t>
  </si>
  <si>
    <t>B4.</t>
  </si>
  <si>
    <t>Additional Tier 1 capital (AT1)</t>
  </si>
  <si>
    <t>B4.1</t>
  </si>
  <si>
    <t>Positions in AT1</t>
  </si>
  <si>
    <t>B4.1.1.</t>
  </si>
  <si>
    <t>Capital instruments of AT1</t>
  </si>
  <si>
    <t>B4.1.2.</t>
  </si>
  <si>
    <t>Premium on the capital instruments of AT1</t>
  </si>
  <si>
    <t>B4.2.</t>
  </si>
  <si>
    <t>(-) Deductions of AT1</t>
  </si>
  <si>
    <t>B4.2.1.</t>
  </si>
  <si>
    <t>(-) Investments in own capital instruments of AT1</t>
  </si>
  <si>
    <t>B4.2.1.1.</t>
  </si>
  <si>
    <t xml:space="preserve">   (-) Direct investments in own capital instruments of AT1</t>
  </si>
  <si>
    <t>B4.2.1.2.</t>
  </si>
  <si>
    <t xml:space="preserve">   (-) Indirect investments in own capital instruments of AT1</t>
  </si>
  <si>
    <t>B4.2.1.3.</t>
  </si>
  <si>
    <t xml:space="preserve">   (-) Synthetic investments in own capital instruments of AT1</t>
  </si>
  <si>
    <t>B4.2.1.4.</t>
  </si>
  <si>
    <t xml:space="preserve">   (-) Investments in own capital instruments of AT1 that the bank is contractually required to purchase</t>
  </si>
  <si>
    <t>B4.2.2.</t>
  </si>
  <si>
    <t xml:space="preserve">(-) Direct, indirect and synthetic investments in capital instruments of AT1 of the financial sector entities, where such entities have investments in the bank </t>
  </si>
  <si>
    <t>B4.2.3.</t>
  </si>
  <si>
    <t>(-) Direct, indirect and synthetic investments in capital instruments of AT1 of the financial sector entities in which the bank has no significant investment</t>
  </si>
  <si>
    <t>B4.2.4.</t>
  </si>
  <si>
    <t>(-) Direct, indirect and synthetic investments in capital instruments of AT1 of the financial sector entities in which the bank has a significant investment</t>
  </si>
  <si>
    <t>B4.2.5.</t>
  </si>
  <si>
    <t>(-) Amount of deductions from T2 which exceeds the total amount of T2</t>
  </si>
  <si>
    <t>B4.2.6.</t>
  </si>
  <si>
    <t>B4.3.</t>
  </si>
  <si>
    <t>Regulatory adjustments of AT1</t>
  </si>
  <si>
    <t>B4.3.1.</t>
  </si>
  <si>
    <t>(-) Increase in AT1 which stems from securitization positions</t>
  </si>
  <si>
    <t>B4.3.2.</t>
  </si>
  <si>
    <t>B4.3.3.</t>
  </si>
  <si>
    <t>B4.3.4.</t>
  </si>
  <si>
    <t>B4.4.</t>
  </si>
  <si>
    <t>B4.4.1.</t>
  </si>
  <si>
    <t>Qualifying Additional Tier 1 capital recognized in AT1 on a consolidated basis</t>
  </si>
  <si>
    <t>B4.4.2.</t>
  </si>
  <si>
    <t>B4.5.</t>
  </si>
  <si>
    <t>Other positions of AT1</t>
  </si>
  <si>
    <t>C5.</t>
  </si>
  <si>
    <t>Tier 2 capital (T2)</t>
  </si>
  <si>
    <t>C5.1.</t>
  </si>
  <si>
    <t>Positions in T2</t>
  </si>
  <si>
    <t>C5.1.1.</t>
  </si>
  <si>
    <t xml:space="preserve">Capital instruments of T2 </t>
  </si>
  <si>
    <t>C5.1.2.</t>
  </si>
  <si>
    <t xml:space="preserve">Subordinated loans </t>
  </si>
  <si>
    <t>C5.1.3.</t>
  </si>
  <si>
    <t>Premium on the capital instruments of T2</t>
  </si>
  <si>
    <t>C5.2.</t>
  </si>
  <si>
    <t>(-) Deductions of T2</t>
  </si>
  <si>
    <t>C5.2.1.</t>
  </si>
  <si>
    <t xml:space="preserve">(-) Investments in own capital instruments of T2 </t>
  </si>
  <si>
    <t>C5.2.1.1.</t>
  </si>
  <si>
    <t xml:space="preserve">   (-) Direct investments in own capital instruments of T2 </t>
  </si>
  <si>
    <t>C5.2.1.2.</t>
  </si>
  <si>
    <t xml:space="preserve">   (-) Indirect investments in own capital instruments of T2 </t>
  </si>
  <si>
    <t>C5.2.1.3.</t>
  </si>
  <si>
    <t xml:space="preserve">   (-) Synthetic investments in own capital instruments of T2 </t>
  </si>
  <si>
    <t>C5.2.1.4.</t>
  </si>
  <si>
    <t xml:space="preserve">   (-) Investments in own capital instruments of T2 that the bank is contractually required to purchase</t>
  </si>
  <si>
    <t>C5.2.2.</t>
  </si>
  <si>
    <t>(-) direct, indirect and synthetic investments in positions of T2 of the financial sector entities, where such entities have investments in the bank</t>
  </si>
  <si>
    <t>C5.2.3.</t>
  </si>
  <si>
    <t>(-) direct, indirect and synthetic investments in positions of T2 of the financial sector entities in which the bank has no significant investment</t>
  </si>
  <si>
    <t>C5.2.4.</t>
  </si>
  <si>
    <t>(-) direct, indirect and synthetic investments in positions of T2 of the financial sector entities in which the bank has a significant investment</t>
  </si>
  <si>
    <t>C5.3.</t>
  </si>
  <si>
    <t>Regulatory adjustments of T2</t>
  </si>
  <si>
    <t>C5.3.1.</t>
  </si>
  <si>
    <t>(-) Increase in T2 which stems from securitization positions</t>
  </si>
  <si>
    <t>C5.3.2.</t>
  </si>
  <si>
    <t>C5.3.3.</t>
  </si>
  <si>
    <t>C5.3.4.</t>
  </si>
  <si>
    <t>C5.4.</t>
  </si>
  <si>
    <t>C5.4.1.</t>
  </si>
  <si>
    <t>Qualifying Tier 2 capital recognized in T2 on a consolidated basis</t>
  </si>
  <si>
    <t>C5.4.2.</t>
  </si>
  <si>
    <t>C5.5.</t>
  </si>
  <si>
    <t>Other positions of T2</t>
  </si>
  <si>
    <t>Annex 37</t>
  </si>
  <si>
    <t>Capital adequacy ratio by groups of bank</t>
  </si>
  <si>
    <t>No.</t>
  </si>
  <si>
    <t>I</t>
  </si>
  <si>
    <t>CREDIT RISK WEIGHTED ASSETS</t>
  </si>
  <si>
    <t>On balance sheet credit risk weighted assets</t>
  </si>
  <si>
    <t>Off-balance sheet credit risk weighted assets</t>
  </si>
  <si>
    <t>Credit risk weighted assets</t>
  </si>
  <si>
    <t xml:space="preserve">Capital requirement for credit risk </t>
  </si>
  <si>
    <t>II</t>
  </si>
  <si>
    <t>CURRENCY RISK WEIGHTED ASSETS</t>
  </si>
  <si>
    <t>Aggregate currency position</t>
  </si>
  <si>
    <t>Net-position in gold</t>
  </si>
  <si>
    <t>Currency risk weighted assets</t>
  </si>
  <si>
    <t xml:space="preserve">Capital requirement for currency risk </t>
  </si>
  <si>
    <t>III</t>
  </si>
  <si>
    <t>OPERATIONAL RISK WEIGHTED ASSETS</t>
  </si>
  <si>
    <t>Capital requirement for operational risk determined by using basic indicator approach</t>
  </si>
  <si>
    <t>Capital requirement for operational risk determined by using standardized approach</t>
  </si>
  <si>
    <t>Operational risk weighted assets</t>
  </si>
  <si>
    <t xml:space="preserve">Capital requirement for operational risk </t>
  </si>
  <si>
    <t>IV</t>
  </si>
  <si>
    <t>RISK WEIGHTED ASSETS</t>
  </si>
  <si>
    <t>Capital requirements for risks</t>
  </si>
  <si>
    <t>V</t>
  </si>
  <si>
    <t>OWN FUNDS</t>
  </si>
  <si>
    <t>VI</t>
  </si>
  <si>
    <t>CAPITAL ADEQUACY RATIO</t>
  </si>
  <si>
    <t>Annex 38</t>
  </si>
  <si>
    <t>Annex 16</t>
  </si>
  <si>
    <t>Components and currency structure of banks' credit exposure, as of 31 December 2018</t>
  </si>
  <si>
    <t>in millions of denars</t>
  </si>
  <si>
    <t>Activities / Products</t>
  </si>
  <si>
    <t xml:space="preserve">Denars </t>
  </si>
  <si>
    <t>Denars with FX clause</t>
  </si>
  <si>
    <t>Foreign currency</t>
  </si>
  <si>
    <t>Total for the banking system</t>
  </si>
  <si>
    <t>RL</t>
  </si>
  <si>
    <t>RI</t>
  </si>
  <si>
    <t>NL</t>
  </si>
  <si>
    <t>NI</t>
  </si>
  <si>
    <t>OC</t>
  </si>
  <si>
    <t>OI</t>
  </si>
  <si>
    <t>CE</t>
  </si>
  <si>
    <t xml:space="preserve">Аgriculture, forestry and fishing </t>
  </si>
  <si>
    <t>Mining and quarrying</t>
  </si>
  <si>
    <t>Manufacture of food products and beverages</t>
  </si>
  <si>
    <t>Manufacture of textiles, wearing apparel, leather and related products</t>
  </si>
  <si>
    <t>Manufacture of chemicals and chemical products, coke and refined petroleum products, basic pharmaceutical products and pharmaceutical preparations</t>
  </si>
  <si>
    <t>Manufacture of basic metals, fabricated metal products, machinery and equipment, motor vehicles and other transport equipment, computer and other electrical equipment</t>
  </si>
  <si>
    <t>Other manufacturing</t>
  </si>
  <si>
    <t>Electricity, gas, steam and air conditioning supply</t>
  </si>
  <si>
    <t>Water supply; sewerage, waste management and remediation activities</t>
  </si>
  <si>
    <t>Construction</t>
  </si>
  <si>
    <t>Wholesale and retail trade; repair of motor vehicles and motorcycles</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</si>
  <si>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</si>
  <si>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</si>
  <si>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</si>
  <si>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</si>
  <si>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</si>
  <si>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</si>
  <si>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</si>
  <si>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defense; compulsory social security</t>
  </si>
  <si>
    <t xml:space="preserve">Education </t>
  </si>
  <si>
    <t>Human health and social work activities</t>
  </si>
  <si>
    <t>Arts, entertainment and recreation</t>
  </si>
  <si>
    <t>Other service activities</t>
  </si>
  <si>
    <t>Activities of households as employers; undifferentiated goods- and services-producing activities of households for own use</t>
  </si>
  <si>
    <t>Activities of extraterritorial organisations and bodies</t>
  </si>
  <si>
    <t>Residential real estate loans</t>
  </si>
  <si>
    <t>Commercial real estate loans</t>
  </si>
  <si>
    <t>Consumer loans</t>
  </si>
  <si>
    <t>Overdrafts</t>
  </si>
  <si>
    <t>Credit cards</t>
  </si>
  <si>
    <t>Car loans</t>
  </si>
  <si>
    <t>Other loans</t>
  </si>
  <si>
    <t>Agriculture</t>
  </si>
  <si>
    <t>Trade</t>
  </si>
  <si>
    <t>Other services</t>
  </si>
  <si>
    <t>Other activities</t>
  </si>
  <si>
    <t>TOTAL</t>
  </si>
  <si>
    <t>Legend:</t>
  </si>
  <si>
    <t>RL: Regular Loans</t>
  </si>
  <si>
    <t>RI: Regular Interest</t>
  </si>
  <si>
    <t>NL: Non-performing Loans</t>
  </si>
  <si>
    <t>NI: Non-perforimng Interest</t>
  </si>
  <si>
    <t>OC: Other claims</t>
  </si>
  <si>
    <t>OI: Off Balance sheet Items</t>
  </si>
  <si>
    <t>CE: Total credit exposure</t>
  </si>
  <si>
    <t>Annex 17</t>
  </si>
  <si>
    <t>Annual change (31.12.2018-31.12.2017) of credit exposure, by type of credit exposure and activity / product</t>
  </si>
  <si>
    <t xml:space="preserve">in millions of denars </t>
  </si>
  <si>
    <t>Total credit exposure</t>
  </si>
  <si>
    <t>Annex 18</t>
  </si>
  <si>
    <t>Annual change (31.12.2018- 31.12.2017) of credit exposure, by risk category and activity / product</t>
  </si>
  <si>
    <t>A</t>
  </si>
  <si>
    <t>B</t>
  </si>
  <si>
    <t>C regular</t>
  </si>
  <si>
    <t>C non-performing</t>
  </si>
  <si>
    <t>D</t>
  </si>
  <si>
    <t>E</t>
  </si>
  <si>
    <t>Impairment</t>
  </si>
  <si>
    <t>Annex 19</t>
  </si>
  <si>
    <t>Components and currency structure of uncollateralized credit exposure of banks, by activity/product, as of 31 December 2018</t>
  </si>
  <si>
    <r>
      <rPr>
        <b/>
        <sz val="10"/>
        <rFont val="Tahoma"/>
        <family val="2"/>
      </rPr>
      <t>Activities/products</t>
    </r>
  </si>
  <si>
    <t>Denars</t>
  </si>
  <si>
    <t>Denar with FX clause</t>
  </si>
  <si>
    <t>IM</t>
  </si>
  <si>
    <r>
      <rPr>
        <sz val="10"/>
        <rFont val="Tahoma"/>
        <family val="2"/>
      </rPr>
      <t>Agriculture, forestry and fishery</t>
    </r>
  </si>
  <si>
    <r>
      <rPr>
        <sz val="10"/>
        <rFont val="Tahoma"/>
        <family val="2"/>
      </rPr>
      <t>Mining</t>
    </r>
  </si>
  <si>
    <r>
      <rPr>
        <sz val="10"/>
        <rFont val="Tahoma"/>
        <family val="2"/>
      </rPr>
      <t>Food industry</t>
    </r>
  </si>
  <si>
    <r>
      <rPr>
        <sz val="10"/>
        <rFont val="Tahoma"/>
        <family val="2"/>
      </rPr>
      <t>Textile industry clothing and footwear manufacturing</t>
    </r>
  </si>
  <si>
    <r>
      <rPr>
        <sz val="10"/>
        <rFont val="Tahoma"/>
        <family val="2"/>
      </rPr>
      <t>Chemical industry, production of building materials, production and processing of fuel</t>
    </r>
  </si>
  <si>
    <r>
      <rPr>
        <sz val="10"/>
        <rFont val="Tahoma"/>
        <family val="2"/>
      </rPr>
      <t>Production of metals, machinery, tools and equipment</t>
    </r>
  </si>
  <si>
    <r>
      <rPr>
        <sz val="10"/>
        <rFont val="Tahoma"/>
        <family val="2"/>
      </rPr>
      <t>Other manufacturing Industry</t>
    </r>
  </si>
  <si>
    <r>
      <rPr>
        <sz val="10"/>
        <rFont val="Tahoma"/>
        <family val="2"/>
      </rPr>
      <t>Supply of electricity, gas, steam and air conditioning</t>
    </r>
  </si>
  <si>
    <r>
      <rPr>
        <sz val="10"/>
        <rFont val="Tahoma"/>
        <family val="2"/>
      </rPr>
      <t>Water supply, waste water disposal, waste management and environment sanitation</t>
    </r>
  </si>
  <si>
    <r>
      <rPr>
        <sz val="10"/>
        <rFont val="Tahoma"/>
        <family val="2"/>
      </rPr>
      <t>Construction</t>
    </r>
  </si>
  <si>
    <r>
      <rPr>
        <sz val="10"/>
        <rFont val="Tahoma"/>
        <family val="2"/>
      </rPr>
      <t>Wholesale and retail trade, repair of motor vehicles and motor-cycles</t>
    </r>
  </si>
  <si>
    <r>
      <rPr>
        <sz val="10"/>
        <rFont val="Tahoma"/>
        <family val="2"/>
      </rPr>
      <t>Transport and storage</t>
    </r>
  </si>
  <si>
    <r>
      <rPr>
        <sz val="10"/>
        <rFont val="Tahoma"/>
        <family val="2"/>
      </rPr>
      <t>Facilities for lodging and food service activities</t>
    </r>
  </si>
  <si>
    <r>
      <rPr>
        <sz val="10"/>
        <rFont val="Tahoma"/>
        <family val="2"/>
      </rPr>
      <t>Information and communication</t>
    </r>
  </si>
  <si>
    <r>
      <rPr>
        <sz val="10"/>
        <rFont val="Tahoma"/>
        <family val="2"/>
      </rPr>
      <t>Financial and insurance activities</t>
    </r>
  </si>
  <si>
    <r>
      <rPr>
        <sz val="10"/>
        <rFont val="Tahoma"/>
        <family val="2"/>
      </rPr>
      <t>Real estate services</t>
    </r>
  </si>
  <si>
    <r>
      <rPr>
        <sz val="10"/>
        <rFont val="Tahoma"/>
        <family val="2"/>
      </rPr>
      <t xml:space="preserve">Technical and scientific activities </t>
    </r>
  </si>
  <si>
    <r>
      <rPr>
        <sz val="10"/>
        <rFont val="Tahoma"/>
        <family val="2"/>
      </rPr>
      <t>Administrative and support  service activities</t>
    </r>
  </si>
  <si>
    <r>
      <rPr>
        <sz val="10"/>
        <rFont val="Tahoma"/>
        <family val="2"/>
      </rPr>
      <t>Public administration and defense, compulsory social insurance</t>
    </r>
  </si>
  <si>
    <r>
      <rPr>
        <sz val="10"/>
        <rFont val="Tahoma"/>
        <family val="2"/>
      </rPr>
      <t>Education</t>
    </r>
  </si>
  <si>
    <r>
      <rPr>
        <sz val="10"/>
        <rFont val="Tahoma"/>
        <family val="2"/>
      </rPr>
      <t xml:space="preserve">Health and social care activities </t>
    </r>
  </si>
  <si>
    <r>
      <rPr>
        <sz val="10"/>
        <rFont val="Tahoma"/>
        <family val="2"/>
      </rPr>
      <t>Art, entertainment, recreation</t>
    </r>
  </si>
  <si>
    <r>
      <rPr>
        <sz val="10"/>
        <rFont val="Tahoma"/>
        <family val="2"/>
      </rPr>
      <t>Other service activities</t>
    </r>
  </si>
  <si>
    <r>
      <rPr>
        <sz val="10"/>
        <rFont val="Tahoma"/>
        <family val="2"/>
      </rPr>
      <t>Activities of households as employers</t>
    </r>
  </si>
  <si>
    <r>
      <rPr>
        <sz val="10"/>
        <rFont val="Tahoma"/>
        <family val="2"/>
      </rPr>
      <t>Extraterritorial organizations and bodies</t>
    </r>
  </si>
  <si>
    <r>
      <rPr>
        <sz val="10"/>
        <rFont val="Tahoma"/>
        <family val="2"/>
      </rPr>
      <t>Loans for purchase and renovation of residential property</t>
    </r>
  </si>
  <si>
    <r>
      <rPr>
        <sz val="10"/>
        <rFont val="Tahoma"/>
        <family val="2"/>
      </rPr>
      <t>Loans for purchase and renovation of business property</t>
    </r>
  </si>
  <si>
    <r>
      <rPr>
        <sz val="10"/>
        <rFont val="Tahoma"/>
        <family val="2"/>
      </rPr>
      <t>Consumer loans</t>
    </r>
  </si>
  <si>
    <r>
      <rPr>
        <sz val="10"/>
        <rFont val="Tahoma"/>
        <family val="2"/>
      </rPr>
      <t>Overdrafts</t>
    </r>
  </si>
  <si>
    <r>
      <rPr>
        <sz val="10"/>
        <rFont val="Tahoma"/>
        <family val="2"/>
      </rPr>
      <t>Credit card loans</t>
    </r>
  </si>
  <si>
    <r>
      <rPr>
        <sz val="10"/>
        <rFont val="Tahoma"/>
        <family val="2"/>
      </rPr>
      <t>Car loans</t>
    </r>
  </si>
  <si>
    <r>
      <rPr>
        <sz val="10"/>
        <rFont val="Tahoma"/>
        <family val="2"/>
      </rPr>
      <t>Other loans</t>
    </r>
  </si>
  <si>
    <r>
      <rPr>
        <sz val="10"/>
        <rFont val="Tahoma"/>
        <family val="2"/>
      </rPr>
      <t>Agriculture</t>
    </r>
  </si>
  <si>
    <r>
      <rPr>
        <sz val="10"/>
        <rFont val="Tahoma"/>
        <family val="2"/>
      </rPr>
      <t>Trade</t>
    </r>
  </si>
  <si>
    <r>
      <rPr>
        <sz val="10"/>
        <rFont val="Tahoma"/>
        <family val="2"/>
      </rPr>
      <t>Other services</t>
    </r>
  </si>
  <si>
    <r>
      <rPr>
        <sz val="10"/>
        <rFont val="Tahoma"/>
        <family val="2"/>
      </rPr>
      <t>Other activities</t>
    </r>
  </si>
  <si>
    <r>
      <rPr>
        <b/>
        <sz val="10"/>
        <rFont val="Tahoma"/>
        <family val="2"/>
      </rPr>
      <t>TOTAL</t>
    </r>
  </si>
  <si>
    <r>
      <rPr>
        <sz val="10"/>
        <color theme="1"/>
        <rFont val="Tahoma"/>
        <family val="2"/>
      </rPr>
      <t>IM: Impairment</t>
    </r>
  </si>
  <si>
    <t>Annex 20</t>
  </si>
  <si>
    <t>Components and structure of banks' credit exposure by risk category, as of 31 December 2018</t>
  </si>
  <si>
    <t>Regular loan</t>
  </si>
  <si>
    <t>Regular interest</t>
  </si>
  <si>
    <t>Non-performing loan</t>
  </si>
  <si>
    <t>Other claims</t>
  </si>
  <si>
    <t>Off balance sheet exposure</t>
  </si>
  <si>
    <t>Impairment and special reserve</t>
  </si>
  <si>
    <t>А</t>
  </si>
  <si>
    <t>Components and structure of banks' credit exposure by risk category, as of 31 December 2017</t>
  </si>
  <si>
    <t>Annex 21</t>
  </si>
  <si>
    <t>Annual default rates of credit exposure* to non-financial companies, and by activity</t>
  </si>
  <si>
    <r>
      <rPr>
        <b/>
        <sz val="10"/>
        <color rgb="FF000000"/>
        <rFont val="Tahoma"/>
        <family val="2"/>
      </rPr>
      <t xml:space="preserve">Risk category </t>
    </r>
  </si>
  <si>
    <r>
      <rPr>
        <b/>
        <sz val="10"/>
        <color theme="1"/>
        <rFont val="Tahoma"/>
        <family val="2"/>
      </rPr>
      <t>Credit exposure (in millions of denars)</t>
    </r>
  </si>
  <si>
    <t>Structure of credit exposure as of 31 December 2018 by risk category (in millions of denars)</t>
  </si>
  <si>
    <r>
      <rPr>
        <b/>
        <sz val="10"/>
        <color theme="1"/>
        <rFont val="Tahoma"/>
        <family val="2"/>
      </rPr>
      <t>Regular status</t>
    </r>
  </si>
  <si>
    <r>
      <rPr>
        <b/>
        <sz val="10"/>
        <color theme="1"/>
        <rFont val="Tahoma"/>
        <family val="2"/>
      </rPr>
      <t>Non-performing status</t>
    </r>
  </si>
  <si>
    <t>31 December 2017</t>
  </si>
  <si>
    <t>Decreased amount due to corresponding journal entries</t>
  </si>
  <si>
    <t>31 December 2018</t>
  </si>
  <si>
    <r>
      <rPr>
        <b/>
        <sz val="10"/>
        <color rgb="FF000000"/>
        <rFont val="Tahoma"/>
        <family val="2"/>
      </rPr>
      <t>A</t>
    </r>
  </si>
  <si>
    <r>
      <rPr>
        <b/>
        <sz val="10"/>
        <color rgb="FF000000"/>
        <rFont val="Tahoma"/>
        <family val="2"/>
      </rPr>
      <t>B</t>
    </r>
  </si>
  <si>
    <r>
      <rPr>
        <b/>
        <sz val="10"/>
        <color rgb="FF000000"/>
        <rFont val="Tahoma"/>
        <family val="2"/>
      </rPr>
      <t>D</t>
    </r>
  </si>
  <si>
    <r>
      <rPr>
        <b/>
        <sz val="10"/>
        <color rgb="FF000000"/>
        <rFont val="Tahoma"/>
        <family val="2"/>
      </rPr>
      <t>E</t>
    </r>
  </si>
  <si>
    <r>
      <rPr>
        <sz val="10"/>
        <color rgb="FF000000"/>
        <rFont val="Tahoma"/>
        <family val="2"/>
      </rPr>
      <t>A</t>
    </r>
  </si>
  <si>
    <r>
      <rPr>
        <sz val="10"/>
        <color rgb="FF000000"/>
        <rFont val="Tahoma"/>
        <family val="2"/>
      </rPr>
      <t>B</t>
    </r>
  </si>
  <si>
    <r>
      <rPr>
        <sz val="10"/>
        <color rgb="FF000000"/>
        <rFont val="Tahoma"/>
        <family val="2"/>
      </rPr>
      <t>D</t>
    </r>
  </si>
  <si>
    <r>
      <rPr>
        <sz val="10"/>
        <color rgb="FF000000"/>
        <rFont val="Tahoma"/>
        <family val="2"/>
      </rPr>
      <t>E</t>
    </r>
  </si>
  <si>
    <t>Construction and real estate services</t>
  </si>
  <si>
    <t>Industry*</t>
  </si>
  <si>
    <t>Wholesale and retail trade</t>
  </si>
  <si>
    <t>Note: * Industry refers to manufacturing industry, mining and quarrying and Eeectricity, gas, steam and air conditioning supply.</t>
  </si>
  <si>
    <t>Annex 22</t>
  </si>
  <si>
    <t>Annual default rates of credit exposure to households, and by credit product</t>
  </si>
  <si>
    <t>Housing loans</t>
  </si>
  <si>
    <t xml:space="preserve">            </t>
  </si>
  <si>
    <t>Loans for households consumption purposes*</t>
  </si>
  <si>
    <t>Note: * Loans for households consumption purposes include loans to natural persons on the basis of consumer loans, overdrafts on current accounts, credit cards, car and other loans, except residential and real estate loans.</t>
  </si>
  <si>
    <t>Annex 23</t>
  </si>
  <si>
    <t>Indicators of the banking system credit portfolio quality</t>
  </si>
  <si>
    <t>Indicator</t>
  </si>
  <si>
    <t>31.12.2014</t>
  </si>
  <si>
    <t>31.12.2015</t>
  </si>
  <si>
    <t>31.12.2016</t>
  </si>
  <si>
    <t>Average risk level</t>
  </si>
  <si>
    <t>Coverage of credit exposure to non-financial entities with impairment and special reserve,</t>
  </si>
  <si>
    <t>Share of "C", "D" and "E" in the total credit exposure</t>
  </si>
  <si>
    <t>Share of "C", "D" and "E" in credit exposure to non-financial entities</t>
  </si>
  <si>
    <t>Share of "E" in the total credit exposure</t>
  </si>
  <si>
    <t>Coverage of "C", "D" and "E" with total impairment and special reserve</t>
  </si>
  <si>
    <t>Coverage of non-performing loans to non-financial entities with total impairment and special reserve</t>
  </si>
  <si>
    <t>Coverage of non-performing loans to non-financial entities with impairment and special reserve for non-performing loans</t>
  </si>
  <si>
    <t>Share of "C", "D" and "E" in the own funds</t>
  </si>
  <si>
    <t>Share of "E" in the own funds</t>
  </si>
  <si>
    <t>Share of non-performing loans to non-financial entities, net, of the total impairment in the own funds</t>
  </si>
  <si>
    <t>Share of non-performing loans to non-financial entities, net, of the impairment for non-performing loans in the own funds</t>
  </si>
  <si>
    <t>Share of "C", "D" and "E", net, of the impairment and special reserve for "C", "D" and "E" in the own funds</t>
  </si>
  <si>
    <t>Share of non-performing loans in total loans</t>
  </si>
  <si>
    <t>Share of non-performing loans in total loans to non-financial entities</t>
  </si>
  <si>
    <t>Share of restructured and prolonged credit exposure in the total credit exposure</t>
  </si>
  <si>
    <t>Annex 24</t>
  </si>
  <si>
    <t>Indicators of the banking system credit portfolio quality, by groups of banks</t>
  </si>
  <si>
    <t>Annex 25</t>
  </si>
  <si>
    <t>Indicators of the risk level of the credit exposure, by currency structure</t>
  </si>
  <si>
    <t xml:space="preserve">Share in the total credit exposure </t>
  </si>
  <si>
    <t xml:space="preserve">Share of "C", "D" and "E" in the total credit exposure </t>
  </si>
  <si>
    <t>Annex 26</t>
  </si>
  <si>
    <t>Indicators of the risk level of the credit exposure to the "non-financial companies and other clients" sector</t>
  </si>
  <si>
    <t>Date</t>
  </si>
  <si>
    <t>Agriculture, forestry and fishing</t>
  </si>
  <si>
    <t>Construction and real estate activities</t>
  </si>
  <si>
    <t xml:space="preserve">Transport and storage </t>
  </si>
  <si>
    <t>Total exposure to non-financial companies and other clients</t>
  </si>
  <si>
    <t>Share in the credit risk exposure to the "non-financial companies and other clients" sector</t>
  </si>
  <si>
    <t xml:space="preserve">Share of non-performing loans in total loans </t>
  </si>
  <si>
    <t>Coverage of non-performing loans with total impairment and special reserve</t>
  </si>
  <si>
    <t>Coverage of non-performing loans with impairment and special reserve for non-performing loans</t>
  </si>
  <si>
    <t>Annex 27</t>
  </si>
  <si>
    <t>Indicators of the risk level of the credit exposure to the "households" sector</t>
  </si>
  <si>
    <t>Residential and commercial real estate loans</t>
  </si>
  <si>
    <t>Sole proprietors</t>
  </si>
  <si>
    <t>Total exposure to households</t>
  </si>
  <si>
    <t>Share in the credit risk exposure to the "households" sector</t>
  </si>
  <si>
    <t xml:space="preserve">Share of "E" in the total credit exposure </t>
  </si>
  <si>
    <t>Annex 28</t>
  </si>
  <si>
    <t>Structure of credit exposure to natural persons by amount of monthly income, as of 31 December 2018</t>
  </si>
  <si>
    <t xml:space="preserve">Amount of monthly income on all bases </t>
  </si>
  <si>
    <t>Structure of credit exposure to natural persons</t>
  </si>
  <si>
    <t>Structure od number of borrowers - natural persons</t>
  </si>
  <si>
    <t>no data on the wage</t>
  </si>
  <si>
    <t>up to Denar 7.000</t>
  </si>
  <si>
    <t>from Denar 7.000 to 15.000</t>
  </si>
  <si>
    <t>from Denar 15.000 to 22.000</t>
  </si>
  <si>
    <t>from Denar 22.000 to 25.000</t>
  </si>
  <si>
    <t>from Denar 25.000 to 30.000</t>
  </si>
  <si>
    <t>from Denar 30.000 to 50.000</t>
  </si>
  <si>
    <t>from Denar 50.000 to 100.000</t>
  </si>
  <si>
    <t>over Denar 100.000</t>
  </si>
  <si>
    <t>Annex 29</t>
  </si>
  <si>
    <t xml:space="preserve">Stress-test simmulation of deteriorating quality of credit exposure to individual activities of the "non-financial companies and other clients" sector </t>
  </si>
  <si>
    <t xml:space="preserve">initial state </t>
  </si>
  <si>
    <t>Capital adequacy at the level of the banking system</t>
  </si>
  <si>
    <t>% of "C", "D" and "E" in the total credit exposure</t>
  </si>
  <si>
    <t>I simulation</t>
  </si>
  <si>
    <t>II simulation</t>
  </si>
  <si>
    <t>*  Industry refers to manufacturing industry, mining and quarrying and Eeectricity, gas, steam and air conditioning supply.</t>
  </si>
  <si>
    <t>Stress-test simulation on the credit exposure to households by product**</t>
  </si>
  <si>
    <r>
      <rPr>
        <b/>
        <sz val="10"/>
        <rFont val="Tahoma"/>
        <family val="2"/>
      </rPr>
      <t>I simulation</t>
    </r>
    <r>
      <rPr>
        <sz val="10"/>
        <rFont val="Tahoma"/>
        <family val="2"/>
      </rPr>
      <t xml:space="preserve"> - </t>
    </r>
    <r>
      <rPr>
        <sz val="10"/>
        <rFont val="Tahoma"/>
        <family val="2"/>
        <charset val="204"/>
      </rPr>
      <t>migration</t>
    </r>
    <r>
      <rPr>
        <sz val="10"/>
        <rFont val="Tahoma"/>
        <family val="2"/>
      </rPr>
      <t xml:space="preserve"> of 10% of the credit exposure from lower to higher risk category.</t>
    </r>
  </si>
  <si>
    <r>
      <t>II simulation -</t>
    </r>
    <r>
      <rPr>
        <sz val="10"/>
        <rFont val="Tahoma"/>
        <family val="2"/>
        <charset val="204"/>
      </rPr>
      <t xml:space="preserve"> migration of 30% of the credit exposure from lower to higher risk category.</t>
    </r>
  </si>
  <si>
    <r>
      <t xml:space="preserve">** </t>
    </r>
    <r>
      <rPr>
        <b/>
        <sz val="10"/>
        <rFont val="Tahoma"/>
        <family val="2"/>
        <charset val="204"/>
      </rPr>
      <t>Households</t>
    </r>
    <r>
      <rPr>
        <sz val="10"/>
        <rFont val="Tahoma"/>
        <family val="2"/>
      </rPr>
      <t xml:space="preserve"> denote natural persons and sole proprietors.</t>
    </r>
  </si>
  <si>
    <t>Structure of on-balance sheet assets and off-balance sheet assets in foreign currency and in Denars with FX clause, as of 31.12.2018</t>
  </si>
  <si>
    <t>ASSETS</t>
  </si>
  <si>
    <t>Item</t>
  </si>
  <si>
    <t>Change</t>
  </si>
  <si>
    <t>Amount (in millions of Denars)</t>
  </si>
  <si>
    <t>Structure (in %)</t>
  </si>
  <si>
    <t>Cash, cash equivalents, gold and precious metals</t>
  </si>
  <si>
    <t>Financial instruments held for trading</t>
  </si>
  <si>
    <t>Derivatives held for trading</t>
  </si>
  <si>
    <t>Embedded derivatives and derivatives held for risk management</t>
  </si>
  <si>
    <t>Financial instruments at fair value through profit and loss, recognized as such at initial recognition</t>
  </si>
  <si>
    <t>Financial instruments held to maturity</t>
  </si>
  <si>
    <t>6.1</t>
  </si>
  <si>
    <t>in foreign currency</t>
  </si>
  <si>
    <t>6.2</t>
  </si>
  <si>
    <t>in Denars with FX clause</t>
  </si>
  <si>
    <t>Financial instruments available for sale</t>
  </si>
  <si>
    <t>7.1</t>
  </si>
  <si>
    <t>7.2</t>
  </si>
  <si>
    <t>Credits and claims in foreign currency</t>
  </si>
  <si>
    <t>8.1</t>
  </si>
  <si>
    <t>deposits</t>
  </si>
  <si>
    <t>8.2</t>
  </si>
  <si>
    <t>financial leasing</t>
  </si>
  <si>
    <t>8.3</t>
  </si>
  <si>
    <t>credits</t>
  </si>
  <si>
    <t>8.4</t>
  </si>
  <si>
    <t>other claims</t>
  </si>
  <si>
    <t>8.5</t>
  </si>
  <si>
    <t>impairment</t>
  </si>
  <si>
    <t>Credits and claims in Denars with FX clause</t>
  </si>
  <si>
    <t>9.1</t>
  </si>
  <si>
    <t>9.2</t>
  </si>
  <si>
    <t>9.3</t>
  </si>
  <si>
    <t>9.4</t>
  </si>
  <si>
    <t>9.5</t>
  </si>
  <si>
    <t>Interest receivables in foreign currency</t>
  </si>
  <si>
    <t>10.1</t>
  </si>
  <si>
    <t>accrued interest</t>
  </si>
  <si>
    <t>10.2</t>
  </si>
  <si>
    <t>Interest receivables in Denars with FX clause</t>
  </si>
  <si>
    <t>11.1</t>
  </si>
  <si>
    <t>11.2</t>
  </si>
  <si>
    <t>Commissions and fees receivables</t>
  </si>
  <si>
    <t>12.1</t>
  </si>
  <si>
    <t>accrued commissions and fees</t>
  </si>
  <si>
    <t>12.2</t>
  </si>
  <si>
    <t>Investments</t>
  </si>
  <si>
    <t>Other not mentioned on-balance sheet assets</t>
  </si>
  <si>
    <t xml:space="preserve">Total on-balance sheet assets </t>
  </si>
  <si>
    <t>Off-balance sheet assets</t>
  </si>
  <si>
    <t>Total on-balance sheet assets and off-balance sheet assets  in foreign currency and in Denars with FX clause (15+16)</t>
  </si>
  <si>
    <t>Annex 33</t>
  </si>
  <si>
    <t>Structure of on-balance sheet liabilities and off-balance sheet liabilities  in foreign currency and in Denars with FX clause, as of 31.12.2018</t>
  </si>
  <si>
    <t>LIABILITIES</t>
  </si>
  <si>
    <t>Current accounts</t>
  </si>
  <si>
    <t>Financial liabilities at fair value through profit and loss</t>
  </si>
  <si>
    <t>Derivatives for trading</t>
  </si>
  <si>
    <t>Deposits in foreign currency</t>
  </si>
  <si>
    <t>5.1</t>
  </si>
  <si>
    <t>financial institutions</t>
  </si>
  <si>
    <t>5.2</t>
  </si>
  <si>
    <t>nonfinancial institutions</t>
  </si>
  <si>
    <t>5.3</t>
  </si>
  <si>
    <t>individuals</t>
  </si>
  <si>
    <t>5.4</t>
  </si>
  <si>
    <t>nonresidents</t>
  </si>
  <si>
    <t>5.5</t>
  </si>
  <si>
    <t>other clients</t>
  </si>
  <si>
    <t>Deposits in Denars with FX clause</t>
  </si>
  <si>
    <t>6.3</t>
  </si>
  <si>
    <t>6.4</t>
  </si>
  <si>
    <t>6.5</t>
  </si>
  <si>
    <t>Liabilities from credits</t>
  </si>
  <si>
    <t>Issued debt securities</t>
  </si>
  <si>
    <t>Interest payables in foreign currency</t>
  </si>
  <si>
    <t>Interest payables in Denars with FX clause</t>
  </si>
  <si>
    <t>Commissions and fees payables</t>
  </si>
  <si>
    <t>Financial leasing</t>
  </si>
  <si>
    <t>Hybrid and subordinated instruments in foreign currency</t>
  </si>
  <si>
    <t>Hybrid and subordinated instruments in Denars with FX clause</t>
  </si>
  <si>
    <t>Other not mentioned on-balance sheet liabilities</t>
  </si>
  <si>
    <t>Total on-balance sheet liabilities</t>
  </si>
  <si>
    <t>Off-balance sheet liabilities</t>
  </si>
  <si>
    <t>Total on-balance sheet liabilities and off-balance sheet liabilities in foreign currency and in Denars with FX clause (16+17)</t>
  </si>
  <si>
    <t>Annex 34</t>
  </si>
  <si>
    <t>Interest sensitive assets and liabilities by interest rate type and total weighted value of the banking system, and by group of banks</t>
  </si>
  <si>
    <t>Positions</t>
  </si>
  <si>
    <t>Fixed interest rate</t>
  </si>
  <si>
    <t>Variable interest rate</t>
  </si>
  <si>
    <t>Adjustable interest rate</t>
  </si>
  <si>
    <t>Interest-sensitive assets</t>
  </si>
  <si>
    <t xml:space="preserve">Interest-sensitive liabilities </t>
  </si>
  <si>
    <t>Net balance sheet interest sensitive position</t>
  </si>
  <si>
    <t>Net off balance sheet interest sensitive position</t>
  </si>
  <si>
    <t>Total net-value</t>
  </si>
  <si>
    <t>Net weighted position by interest rate</t>
  </si>
  <si>
    <t>Net weighted position</t>
  </si>
  <si>
    <t>Total weighted value/own funds</t>
  </si>
  <si>
    <t>Annex 35</t>
  </si>
  <si>
    <t xml:space="preserve">Total value of interest-sensitive positions in the banking activities' portfolio, by type of interest rate as of 31.12.2018 </t>
  </si>
  <si>
    <t>Interest-sensitive positions 
(in millions of denars)</t>
  </si>
  <si>
    <t>Period</t>
  </si>
  <si>
    <t>up to 1 month</t>
  </si>
  <si>
    <t>1-3 months</t>
  </si>
  <si>
    <t>3-6 months</t>
  </si>
  <si>
    <t>6-12 months</t>
  </si>
  <si>
    <t>1-2 years</t>
  </si>
  <si>
    <t>2-3 years</t>
  </si>
  <si>
    <t>3-4 years</t>
  </si>
  <si>
    <t>4-5 years</t>
  </si>
  <si>
    <t>5-7 years</t>
  </si>
  <si>
    <t>7-10 years</t>
  </si>
  <si>
    <t>10-15 years</t>
  </si>
  <si>
    <t>15-20 years</t>
  </si>
  <si>
    <t>above 20 years</t>
  </si>
  <si>
    <t/>
  </si>
  <si>
    <t>Balance sheet positions</t>
  </si>
  <si>
    <t>01</t>
  </si>
  <si>
    <t>Sight assets</t>
  </si>
  <si>
    <t>01.01</t>
  </si>
  <si>
    <t>Transaction accounts</t>
  </si>
  <si>
    <t>01.02</t>
  </si>
  <si>
    <t>Sight deposits</t>
  </si>
  <si>
    <t>02</t>
  </si>
  <si>
    <t>Allocated reserve requirements and compulsory deposits</t>
  </si>
  <si>
    <t>03</t>
  </si>
  <si>
    <t>Term deposits</t>
  </si>
  <si>
    <t>03.01</t>
  </si>
  <si>
    <t>Deposits with early withdrawal option</t>
  </si>
  <si>
    <t>03.02</t>
  </si>
  <si>
    <t>Other term deposits</t>
  </si>
  <si>
    <t>04</t>
  </si>
  <si>
    <t>Loans</t>
  </si>
  <si>
    <t>04.01</t>
  </si>
  <si>
    <t>Loans with early repayment option</t>
  </si>
  <si>
    <t>04.02</t>
  </si>
  <si>
    <t>Other Loans</t>
  </si>
  <si>
    <t>05</t>
  </si>
  <si>
    <t>Securities</t>
  </si>
  <si>
    <t>05.01</t>
  </si>
  <si>
    <t xml:space="preserve">Debt securities and other financial instruments that are not traded actively, and which are valued at fair value through the income statement </t>
  </si>
  <si>
    <t>05.02</t>
  </si>
  <si>
    <t>Debt securities and other financial instruments available for sale</t>
  </si>
  <si>
    <t>05.03</t>
  </si>
  <si>
    <t>Debt securities and other financial instruments held to maturity</t>
  </si>
  <si>
    <t>06</t>
  </si>
  <si>
    <t>Other assets</t>
  </si>
  <si>
    <t>Total balance assets (1+2+3+4+5+6)</t>
  </si>
  <si>
    <t>07</t>
  </si>
  <si>
    <t>Sight liabilities</t>
  </si>
  <si>
    <t>07.01</t>
  </si>
  <si>
    <t>07.02</t>
  </si>
  <si>
    <t>08</t>
  </si>
  <si>
    <t>08.01</t>
  </si>
  <si>
    <t>Deposits with early repayment option</t>
  </si>
  <si>
    <t>08.02</t>
  </si>
  <si>
    <t>09</t>
  </si>
  <si>
    <t>Borrowings</t>
  </si>
  <si>
    <t>09.01</t>
  </si>
  <si>
    <t>09.02</t>
  </si>
  <si>
    <t>10</t>
  </si>
  <si>
    <t>Liabilities on issued securities</t>
  </si>
  <si>
    <t>11</t>
  </si>
  <si>
    <t>Hybrid instruments and subordinated debt</t>
  </si>
  <si>
    <t>12</t>
  </si>
  <si>
    <t>Other liabilities</t>
  </si>
  <si>
    <t>Total balance liabilities (7+8+9+10+11+12)</t>
  </si>
  <si>
    <t>NET-BALANCE POSITION</t>
  </si>
  <si>
    <t>OFF-BALANCE POSITIONS</t>
  </si>
  <si>
    <t>13</t>
  </si>
  <si>
    <t>Derivatives</t>
  </si>
  <si>
    <t>14</t>
  </si>
  <si>
    <t>Other (classic) off-balance positions</t>
  </si>
  <si>
    <t>TOTAL OFF-BALANCE ASSETS (13+14)</t>
  </si>
  <si>
    <t>15</t>
  </si>
  <si>
    <t>16</t>
  </si>
  <si>
    <t>Total off-balance liabilities (15+16)</t>
  </si>
  <si>
    <t>NET OFF-BALANCE POSITON</t>
  </si>
  <si>
    <t>TOTAL NET-POSITION</t>
  </si>
  <si>
    <t>WEIGHTS</t>
  </si>
  <si>
    <t>WEIGHTED POSTION</t>
  </si>
  <si>
    <t>NET WEIGHTED POSTION</t>
  </si>
  <si>
    <t>Annex 36</t>
  </si>
  <si>
    <t>Liqudity indicators by group of banks</t>
  </si>
  <si>
    <t>Medium-sized banks</t>
  </si>
  <si>
    <t>Small-sized banks</t>
  </si>
  <si>
    <t>Liquid assets/Total assets</t>
  </si>
  <si>
    <t>Liquid assets/Total liabilities</t>
  </si>
  <si>
    <t>Liquid assets/Short-term liabilities</t>
  </si>
  <si>
    <t>Liquid assets/Liabilities with residual maturity up to 1 year</t>
  </si>
  <si>
    <t>Liquid assets/Liabilities with residual maturity up to 30 days</t>
  </si>
  <si>
    <t>Liquid assets/Total deposits of nonfinancial enteties</t>
  </si>
  <si>
    <t>Liquid assets/Households deposits</t>
  </si>
  <si>
    <t>Loans/Deposits</t>
  </si>
  <si>
    <t>Аnnex 30</t>
  </si>
  <si>
    <t>Contractual residual maturity structure of assets and liabilities of the banking system as of 31.12.2018</t>
  </si>
  <si>
    <t>Number</t>
  </si>
  <si>
    <t>up to 7 days</t>
  </si>
  <si>
    <t>from 8 to 30 days</t>
  </si>
  <si>
    <t>from 31 to 90 days</t>
  </si>
  <si>
    <t>from 91 to 180 days</t>
  </si>
  <si>
    <t>from 181 to 365 days</t>
  </si>
  <si>
    <t>money market instruments</t>
  </si>
  <si>
    <t>other debt instruments</t>
  </si>
  <si>
    <t>equity instruments</t>
  </si>
  <si>
    <t>Embedded derivatives and derivatives held for hedging</t>
  </si>
  <si>
    <t>Financial instruments at fair value through profit and loss, identified as such at initial recognition</t>
  </si>
  <si>
    <t>other instruments</t>
  </si>
  <si>
    <t>Credits and claims</t>
  </si>
  <si>
    <t>Interest receivable</t>
  </si>
  <si>
    <t>Commissions and fees receivable</t>
  </si>
  <si>
    <t>Other on-balance sheet assets</t>
  </si>
  <si>
    <t>TOTАL ASSETS (1+2+3+4+5+6+7+8+9+10+11)</t>
  </si>
  <si>
    <t>borrowings</t>
  </si>
  <si>
    <t>subordinated instruments</t>
  </si>
  <si>
    <t>Deposits</t>
  </si>
  <si>
    <t>sight deposits</t>
  </si>
  <si>
    <t>term deposits</t>
  </si>
  <si>
    <t>Interest payable</t>
  </si>
  <si>
    <t>Commissions and fees payable</t>
  </si>
  <si>
    <t>Other on-balance sheet liabilities</t>
  </si>
  <si>
    <t>TOTAL LIABILITIES</t>
  </si>
  <si>
    <t>OFF-BALANCE SHEET ITEMS</t>
  </si>
  <si>
    <t>Net off-balance sheet items (25-26)</t>
  </si>
  <si>
    <t>GAP (12-24+27)</t>
  </si>
  <si>
    <t>CUMULATIVE GAP</t>
  </si>
  <si>
    <t>Annex 31</t>
  </si>
  <si>
    <t>Expected residual maturity structure of assets and liabilities of the banking system as of 31.12.2018</t>
  </si>
  <si>
    <t>Expected maturity (balance and off-balance sheet activities)</t>
  </si>
  <si>
    <t>Expected maturity (future activities)</t>
  </si>
  <si>
    <t>од 31 до 90 дена</t>
  </si>
  <si>
    <t>Assets</t>
  </si>
  <si>
    <t>interbank transactions</t>
  </si>
  <si>
    <t>TOTAL ASSETS (1+2+3+4+5+6+7+8+9+10+11)</t>
  </si>
  <si>
    <t>Net off-balance sheet activities (25-26)</t>
  </si>
  <si>
    <t xml:space="preserve"> </t>
  </si>
  <si>
    <t>Annex 32</t>
  </si>
  <si>
    <t>Annex 40</t>
  </si>
  <si>
    <t>Number of banks by groups of banks*</t>
  </si>
  <si>
    <t>Large banks (assets over 37.95 billion denars, as of 31.12.2019)</t>
  </si>
  <si>
    <t>Medium-size banks (assets between 9.45 and 37.95 billion denars, as of 31.12.2019)</t>
  </si>
  <si>
    <t>Small-size banks (assets under 9.45 billion denars, as of 31.12.2019)</t>
  </si>
  <si>
    <t>five banks</t>
  </si>
  <si>
    <t>seven banks</t>
  </si>
  <si>
    <t>three banks</t>
  </si>
  <si>
    <t>* The structure of the groups of banks is determined as of 31.12.2019, according to the amount of assets of individual banks on 31.12.2019</t>
  </si>
  <si>
    <t>Annex 1</t>
  </si>
  <si>
    <t>BALANCE SHEET - ASSETS</t>
  </si>
  <si>
    <t>CASH, GOLD AND BALANCES WITH NBRM</t>
  </si>
  <si>
    <t xml:space="preserve">Denar cash </t>
  </si>
  <si>
    <t xml:space="preserve">Foreign currency cash </t>
  </si>
  <si>
    <t>Checks and bills of exchange</t>
  </si>
  <si>
    <t xml:space="preserve">Reserve requirement (in foreign currency) and compulsory deposits </t>
  </si>
  <si>
    <t>FINANCIAL ASSETS HELD FOR TRADING (SECURITIES HELD FOR TRADING)</t>
  </si>
  <si>
    <t>Securities and other financial instruments in Denars held for trading</t>
  </si>
  <si>
    <t>Securities and other financial instruments in foreign currency held for trading</t>
  </si>
  <si>
    <t>Securities and other financial instruments in Denars with FX clause held for trading</t>
  </si>
  <si>
    <t>DERIVATIVES HELD FOR TRADING AT FAIR VALUE</t>
  </si>
  <si>
    <t>Derivatives held for trading at fair value</t>
  </si>
  <si>
    <t>FINANCIAL ASSETS AT FAIR VALUE THROUGH PROFIT AND LOSS, DESIGNATED AS SUCH AT INITIAL RECOGNITION</t>
  </si>
  <si>
    <t>Financial assets at fair value through profit and loss, designated as such at initial recognition</t>
  </si>
  <si>
    <t>EMBEDDED DERIVATIVES AND DERIVATIVE ASSETS HELD FOR HEDGING</t>
  </si>
  <si>
    <t>FINANCIAL ASSETS AT AMMORTIZED FAIR VALUE</t>
  </si>
  <si>
    <t>Money market instruments at ammortized fair value issued by the state</t>
  </si>
  <si>
    <t>Money market instruments at ammortized fair value issued by the central bank</t>
  </si>
  <si>
    <t>Other debt instruments at ammortized fair value issued by the state</t>
  </si>
  <si>
    <t>FINANCIAL ASSETS AT FAIR VALUE THROUGH PROFIT AND LOSS</t>
  </si>
  <si>
    <t>Money market instruments at fair value through profit and loss issued by the state</t>
  </si>
  <si>
    <t>Money market instruments at fair value through profit and loss issued by the central bank</t>
  </si>
  <si>
    <t>Other debt instruments at fair value through profit and loss issued by the state</t>
  </si>
  <si>
    <t>Other debt instruments at fair value through profit and loss issued by nonresidents</t>
  </si>
  <si>
    <t>Equity instruments at fair value thorugh profit and loss issued by non-financial entities</t>
  </si>
  <si>
    <t>Equity instruments at fair value thorugh profit and loss issued by banks and saving houses</t>
  </si>
  <si>
    <t>Equity instruments at fair value thorugh profit and loss issued by other financial entities</t>
  </si>
  <si>
    <t>Equity instruments at fair value thorugh profit and loss issued by nonresidents</t>
  </si>
  <si>
    <t>PLACEMENTS WITH THE CENTRAL BANK AT AMMORTIZED FAIR VALUE</t>
  </si>
  <si>
    <t>Deposits with the central bank</t>
  </si>
  <si>
    <t>PLACEMENTS WITH FINANCIAL INSTITUTIONS AT AMMORTIZED FAIR VALUE</t>
  </si>
  <si>
    <t xml:space="preserve">Accounts and deposits with domestic banks </t>
  </si>
  <si>
    <t>Impairment (provisions) of accounts with domestic banks</t>
  </si>
  <si>
    <t>unrealised</t>
  </si>
  <si>
    <t>Accounts and deposits with foreign banks</t>
  </si>
  <si>
    <t>Impairment (provisions) of accounts with foreign banks</t>
  </si>
  <si>
    <t>Deposits with non-resident financial institutions</t>
  </si>
  <si>
    <t>Impairment (provisions) of deposits with non-resident financial institutions</t>
  </si>
  <si>
    <t xml:space="preserve">Loans to domestic banks </t>
  </si>
  <si>
    <t>Loans to domestic banks</t>
  </si>
  <si>
    <t>Impairment (provisions) of loans to domestic banks</t>
  </si>
  <si>
    <t xml:space="preserve">Loans to saving houses </t>
  </si>
  <si>
    <t>Loans to saving houses</t>
  </si>
  <si>
    <t>Impairment (provisions) of loans to saving houses</t>
  </si>
  <si>
    <t xml:space="preserve">Loans to insurance companies </t>
  </si>
  <si>
    <t>Loans to insurance companies</t>
  </si>
  <si>
    <t>Impairment (provisions) of loans to insurance companies</t>
  </si>
  <si>
    <t xml:space="preserve">Loans to other financial institutions </t>
  </si>
  <si>
    <t>Loans to other financial institutions</t>
  </si>
  <si>
    <t>Accumulated amortization of loans to other financial institutions</t>
  </si>
  <si>
    <t>Impairment (provisions) of loans to other financial institutions</t>
  </si>
  <si>
    <t>Factoring and forfeiting receivables from non-resident financial institutions</t>
  </si>
  <si>
    <t>Factoring and forfeiting receivables from financial institutions - non-residents</t>
  </si>
  <si>
    <t>Impairment (provisions) of factoring and forfeiting receivables from financial institutions - non-residents</t>
  </si>
  <si>
    <t xml:space="preserve">Suspicious and contested placements with financial institutions </t>
  </si>
  <si>
    <t>Suspicious and contested placements with financial institutions</t>
  </si>
  <si>
    <t>Impairment (provisions) of suspicious and contested placements with financial institutions</t>
  </si>
  <si>
    <t>PLACEMENTS WITH NONFINANCIAL ENTITIES AT AMMORTIZED FAIR VALUE</t>
  </si>
  <si>
    <t>Loans to nonfinancial companies</t>
  </si>
  <si>
    <t>Accumulated amortization of loans to nonfinancial companies</t>
  </si>
  <si>
    <t>Impairment (provisions) of loans to nonfinancial companies</t>
  </si>
  <si>
    <t>Loans to the state</t>
  </si>
  <si>
    <t>Accumulated amortization of loans to the state</t>
  </si>
  <si>
    <t>Impairment (provisions) of loans to the state</t>
  </si>
  <si>
    <t xml:space="preserve">Loans to non-profit institutions serving households </t>
  </si>
  <si>
    <t>Loans to non-profit institutions serving households</t>
  </si>
  <si>
    <t>Accumulated amortization of loans to non-profit institutions serving households</t>
  </si>
  <si>
    <t>Impairment (provisions) of loans to non-profit institutions serving households</t>
  </si>
  <si>
    <t xml:space="preserve">Loans to households </t>
  </si>
  <si>
    <t>Loans to households</t>
  </si>
  <si>
    <t>Accumulated amortization of loans to households</t>
  </si>
  <si>
    <t>Impairment (provisions) of loans to households</t>
  </si>
  <si>
    <t xml:space="preserve">Receivables due to payments made to backing guarantees of securities and guarantees </t>
  </si>
  <si>
    <t>Impairment of receivables from payments made to backing guarantees of securities and guarantees</t>
  </si>
  <si>
    <t>Factoring and forfeiting receivables from nonfinancial companies</t>
  </si>
  <si>
    <t>Accumulated amortization of factoring and forfeiting receivables from nonfinancial companies</t>
  </si>
  <si>
    <t>Impairment (provisions) of factoring and forfeiting receivables from nonfinancial companies</t>
  </si>
  <si>
    <t xml:space="preserve">Factoring and forfeiting receivables from the state </t>
  </si>
  <si>
    <t>Factoring and forfeiting receivables from the state</t>
  </si>
  <si>
    <t>Accumulated amortization of factoring and forfeiting receivables from the state</t>
  </si>
  <si>
    <t>Impairment (provisions) of factoring and forfeiting receivables from the state</t>
  </si>
  <si>
    <t xml:space="preserve">Financial lease receivables from nonfinancial  companies </t>
  </si>
  <si>
    <t>Financial lease receivables from nonfinancial companies</t>
  </si>
  <si>
    <t>Impairment (provisions) of financial lease receivables from nonfinancial companies</t>
  </si>
  <si>
    <t>Financial lease receivables from households</t>
  </si>
  <si>
    <t>Impairment (provisions) of financial lease receivables from households</t>
  </si>
  <si>
    <t>Placements with non-resident nonfinancial companies</t>
  </si>
  <si>
    <t>Accumulated amortization of placements with non-resident nonfinancial companies</t>
  </si>
  <si>
    <t>Impairment (provisions) of placements with non-resident nonfinancial companies</t>
  </si>
  <si>
    <t>Placements with non-resident households</t>
  </si>
  <si>
    <t>Accumulated amortization of placements with non-resident households</t>
  </si>
  <si>
    <t>Impairment (provisions) of placements with non-resident households</t>
  </si>
  <si>
    <t xml:space="preserve">Overdrafts of non-residents </t>
  </si>
  <si>
    <t>Overdrafts of non-residents</t>
  </si>
  <si>
    <t xml:space="preserve">Suspicious and contested placements with nonfinancial entities </t>
  </si>
  <si>
    <t>Suspicious and contested claims from nonfinancial entities</t>
  </si>
  <si>
    <t>Impairment (provisions) of suspicious and contested claims from nonfinancial entities</t>
  </si>
  <si>
    <t>Group impairment for retail credit portfolio</t>
  </si>
  <si>
    <t>Group impairment for individually significant exposures found not to be impaired on an individual basis</t>
  </si>
  <si>
    <t>ACCRUED INTEREST</t>
  </si>
  <si>
    <t>Denar interest receivables based on loans and other placements</t>
  </si>
  <si>
    <t>Foreign currency interest receivables based on loans and placements</t>
  </si>
  <si>
    <t>Denar interest receivables with FX clause based on loans and placements</t>
  </si>
  <si>
    <t>Denar interest receivables based on securities</t>
  </si>
  <si>
    <t>Foreign currency interest receivables based on securities</t>
  </si>
  <si>
    <t>Denar interest receivables with FX clause based on securities</t>
  </si>
  <si>
    <t>Interest receivables based on other instruments</t>
  </si>
  <si>
    <t>Denar interest receivables with FX clause based on deposits</t>
  </si>
  <si>
    <t>Foreign currency interest receivables based on deposits</t>
  </si>
  <si>
    <t>INVESTMENTS IN ASSOCIATES, SUBSIDIARIES AND JOINT VENTURES</t>
  </si>
  <si>
    <t>Investments in associates</t>
  </si>
  <si>
    <t>Investments in subsidiaries</t>
  </si>
  <si>
    <t>OTHER ASSETS</t>
  </si>
  <si>
    <t>Fees and commission receivables</t>
  </si>
  <si>
    <t>Suspicious and contested receivables based on fees and commissions</t>
  </si>
  <si>
    <t>Account receivables and other receivables</t>
  </si>
  <si>
    <t xml:space="preserve">Deferred income, prepaid expenses and temporary accounts </t>
  </si>
  <si>
    <t>FORECLOSURES</t>
  </si>
  <si>
    <t>Foreclosures</t>
  </si>
  <si>
    <t>Impairment of foreclosures</t>
  </si>
  <si>
    <t>INTANGIBLE ASSETS</t>
  </si>
  <si>
    <t>Patents, licenses and concessions</t>
  </si>
  <si>
    <t>Software</t>
  </si>
  <si>
    <t>Other rights</t>
  </si>
  <si>
    <t>Other items of intangible assets</t>
  </si>
  <si>
    <t>Depreciation of intangible assets</t>
  </si>
  <si>
    <t>FIXED ASSETS (PROPERTY, PLANT AND EQUIPMENT)</t>
  </si>
  <si>
    <t>Land</t>
  </si>
  <si>
    <t>Buildings</t>
  </si>
  <si>
    <t xml:space="preserve">Equipment </t>
  </si>
  <si>
    <t>Other items of property and equipment</t>
  </si>
  <si>
    <t>Property and equipment under construction</t>
  </si>
  <si>
    <t xml:space="preserve">Depreciation of fixed assets </t>
  </si>
  <si>
    <t>Impairment of property and equipment</t>
  </si>
  <si>
    <t>NON-CURRENT ASSETS HELD FOR SALE</t>
  </si>
  <si>
    <t xml:space="preserve">Non-current assets held for sale </t>
  </si>
  <si>
    <t>Impairment of non-current assets held for sale</t>
  </si>
  <si>
    <t>NET COMMISSION RELATIONS</t>
  </si>
  <si>
    <t>Denar receivables from activities on behalf of and for account of others</t>
  </si>
  <si>
    <t>Foreign currency receivables based on activities on behalf of and for account of third parties</t>
  </si>
  <si>
    <t>Denar receivables with FX clause from activities on behalf of and for account of others</t>
  </si>
  <si>
    <t>Denar payables on activities on behalf of and for account of others</t>
  </si>
  <si>
    <t>Foreign currency payables on activities on behalf of and for account of third parties</t>
  </si>
  <si>
    <t>Other receivables on behalf of and on account of others</t>
  </si>
  <si>
    <t>Other payables on behalf of and on account of others</t>
  </si>
  <si>
    <t>TOTAL ASSETS</t>
  </si>
  <si>
    <t>Note: Rows with balances equal to zero are hidden</t>
  </si>
  <si>
    <t>Annex 2</t>
  </si>
  <si>
    <t>BALANCE SHEET - LIABILITIES</t>
  </si>
  <si>
    <t xml:space="preserve">INSTRUMENTS FOR TRADING AND FINANCIAL LIABILITIES AT FAIR VALUE THROUGH PROFIT AND LOSS, DESIGNATED AS SUCH AT INITIAL RECOGNITION </t>
  </si>
  <si>
    <t>Foreign currency derivatives held for trading</t>
  </si>
  <si>
    <t>DERIVATIVE LIABILITIES HELD FOR HEDGING</t>
  </si>
  <si>
    <t>DEPOSITS OF FINANCIAL INSTITUTIONS</t>
  </si>
  <si>
    <t>Deposits of domestic banks</t>
  </si>
  <si>
    <t>Deposits of saving houses</t>
  </si>
  <si>
    <t>Deposits of insurance companies</t>
  </si>
  <si>
    <t>Deposits of pension funds</t>
  </si>
  <si>
    <t>Deposits of other financial institutions</t>
  </si>
  <si>
    <t>Deposits of non-resident financial institutions</t>
  </si>
  <si>
    <t>Restricted deposits and other deposits of financial institutions</t>
  </si>
  <si>
    <t>SIGHT DEPOSITS OF NONFINANCIAL ENTITIES</t>
  </si>
  <si>
    <t>Denar current accounts and sight deposits of nonfinancial companies</t>
  </si>
  <si>
    <t xml:space="preserve">Denar current accounts and sight deposits of the state </t>
  </si>
  <si>
    <t>Denar current accounts and sight deposits of non-profit institutions serving households</t>
  </si>
  <si>
    <t>Denar current accounts and sight deposits of households</t>
  </si>
  <si>
    <t>Denar current accounts and sight deposits of non-residents</t>
  </si>
  <si>
    <t>Foreign currency current accounts and sight deposits of nonfinancial companies</t>
  </si>
  <si>
    <t xml:space="preserve">Foreign currency current accounts and sight deposits of  the state </t>
  </si>
  <si>
    <t>Foreign currency current accounts and sight deposits of non-profit institutions serving households</t>
  </si>
  <si>
    <t>Foreign currency current accounts and sight deposits of households</t>
  </si>
  <si>
    <t>Foreign currency current accounts and sight deposits of non-residents</t>
  </si>
  <si>
    <t>Restricted  sight deposits and other deposits of nonfinancial entities</t>
  </si>
  <si>
    <t>SHORT TERM DEPOSITS OF NONFINANCIAL ENTITIES</t>
  </si>
  <si>
    <t>Short term Denar deposits of nonfinancial companies</t>
  </si>
  <si>
    <t>Short term Denar deposits of the state</t>
  </si>
  <si>
    <t>Short term Denar deposits of non-profit institutions serving households</t>
  </si>
  <si>
    <t>Short term Denar deposits of households</t>
  </si>
  <si>
    <t>Short term Denar deposits of non-resident nonfinancial entities</t>
  </si>
  <si>
    <t>Short term foreign currency deposits of nonfinancial companies</t>
  </si>
  <si>
    <t>Short term foreign currency deposits of non-profit institutions serving households</t>
  </si>
  <si>
    <t>Short term foreign currency deposits of households</t>
  </si>
  <si>
    <t>Short term foreign currency deposits of non-resident nonfinancial entities</t>
  </si>
  <si>
    <t>Short term deposits in Denars with FX clause of nonfinancial companies</t>
  </si>
  <si>
    <t>Short term deposits in Denars with FX clause of non-profit institutions serving households</t>
  </si>
  <si>
    <t>Short term deposits in Denars with FX clause of households</t>
  </si>
  <si>
    <t>Restricted deposits of nonfinancial entities up to 1 year</t>
  </si>
  <si>
    <t>LONG TERM DEPOSITS OF NONFINANCIAL ENTITIES</t>
  </si>
  <si>
    <t>Long-term Denar deposits of nonfinancial companies</t>
  </si>
  <si>
    <t>Long-term Denar deposits of non-profit institutions serving households</t>
  </si>
  <si>
    <t>Long-term Denar deposits of households</t>
  </si>
  <si>
    <t>Long-term Denar deposits of non-resident nonfinancial entities</t>
  </si>
  <si>
    <t>Long-term foreign currency deposits of nonfinancial companies</t>
  </si>
  <si>
    <t>Long-term foreign currency deposits of non-profit institutions serving households</t>
  </si>
  <si>
    <t>Long-term foreign currency deposits of households</t>
  </si>
  <si>
    <t>Long-term foreign currency deposits of non-resident nonfinancial entities</t>
  </si>
  <si>
    <t>Long-term deposits in Denars with FX clause of nonfinancial companies</t>
  </si>
  <si>
    <t>Long-term deposits in Denars with FX clause of non-profit institutions serving households</t>
  </si>
  <si>
    <t>Long-term deposits in Denars with FX clause of households</t>
  </si>
  <si>
    <t>Restricted deposits of nonfinancial entities over 1 year</t>
  </si>
  <si>
    <t>BORROWINGS</t>
  </si>
  <si>
    <t>Borrowings from financial institutions</t>
  </si>
  <si>
    <t>Borrowings from state</t>
  </si>
  <si>
    <t xml:space="preserve">Borrowings from other resident sectors </t>
  </si>
  <si>
    <t>Borrowings from non-residents</t>
  </si>
  <si>
    <t>Financial lease payables to non-residents</t>
  </si>
  <si>
    <t>LIABILITY COMPONENT OF HYBRID INSTRUMENTS</t>
  </si>
  <si>
    <t>Liability component of Denar hybrid instruments</t>
  </si>
  <si>
    <t>Liability component of foreign currency hybrid instruments</t>
  </si>
  <si>
    <t>SUBORDINATED DEBT AND CUMULATIVE PREFERENCE SHARES</t>
  </si>
  <si>
    <t>Subordinated debt in Denars</t>
  </si>
  <si>
    <t xml:space="preserve">Subordinated debt in foreign currency </t>
  </si>
  <si>
    <t>Subordinated debt in Denars with FX clause</t>
  </si>
  <si>
    <t>Cumulative preference shares</t>
  </si>
  <si>
    <t>INTEREST PAYABLES</t>
  </si>
  <si>
    <t>Interest payables on loans</t>
  </si>
  <si>
    <t>Interest payables on sight deposits and current accounts</t>
  </si>
  <si>
    <t>Interest payables on term deposits</t>
  </si>
  <si>
    <t>Interest payables on hybrid instruments</t>
  </si>
  <si>
    <t>Interest payables on subordinated debt</t>
  </si>
  <si>
    <t>Interest payables on other instruments</t>
  </si>
  <si>
    <t>OTHER PAYABLES</t>
  </si>
  <si>
    <t>Fee and commission payables</t>
  </si>
  <si>
    <t>Accrued expenses, deferred income and temporary accounts</t>
  </si>
  <si>
    <t>Other operating payables</t>
  </si>
  <si>
    <t>RESERVES FOR OFF-BALANCE SHEET ACTIVITIES AND OTHER PROVISIONS</t>
  </si>
  <si>
    <t>Reserves for off-balance sheet activities and other provisions</t>
  </si>
  <si>
    <t>EQUITY AND RESERVES</t>
  </si>
  <si>
    <t>Shareholders' equity</t>
  </si>
  <si>
    <t>Reserve fund</t>
  </si>
  <si>
    <t>Retained profit / Accumulated losses</t>
  </si>
  <si>
    <t>Revaluation reserves</t>
  </si>
  <si>
    <t>Loss in current year</t>
  </si>
  <si>
    <t>PROFIT BEFORE TAX IN CURRENT YEAR</t>
  </si>
  <si>
    <t>Gross profit</t>
  </si>
  <si>
    <t>TOTAL LIABILITIES AND EQUITY &amp; RESERVES</t>
  </si>
  <si>
    <t>Annex 4</t>
  </si>
  <si>
    <t>Market share and growth of total assets, loans and deposits, by group of banks</t>
  </si>
  <si>
    <t>CATEGORIES</t>
  </si>
  <si>
    <t>Amount in millions of denars</t>
  </si>
  <si>
    <t>Structure (in percent)</t>
  </si>
  <si>
    <t>Annual change
12.2018/12.2017</t>
  </si>
  <si>
    <t>In absolute amounts</t>
  </si>
  <si>
    <t>In %</t>
  </si>
  <si>
    <t>In the structure</t>
  </si>
  <si>
    <t>Share in the growth</t>
  </si>
  <si>
    <t>Total assets</t>
  </si>
  <si>
    <t xml:space="preserve">    - Large banks</t>
  </si>
  <si>
    <t xml:space="preserve">    - Medium-size banks</t>
  </si>
  <si>
    <t xml:space="preserve">    - Small-size banks</t>
  </si>
  <si>
    <t>Loans to nonfinancial entities</t>
  </si>
  <si>
    <t>Deposits of nonfinancial entities</t>
  </si>
  <si>
    <t>Annex 5</t>
  </si>
  <si>
    <t>Structure of loans to nonfinancial entities</t>
  </si>
  <si>
    <t>Nonfinancial companies</t>
  </si>
  <si>
    <t>Other clients</t>
  </si>
  <si>
    <t>Denar</t>
  </si>
  <si>
    <t>Past due loans</t>
  </si>
  <si>
    <t>Short-term loans</t>
  </si>
  <si>
    <t>Long-term loans</t>
  </si>
  <si>
    <t>Non-performing loans</t>
  </si>
  <si>
    <t>Total loans</t>
  </si>
  <si>
    <t>Impairment losses</t>
  </si>
  <si>
    <t>Accumulated depreciation</t>
  </si>
  <si>
    <t>Total net loans</t>
  </si>
  <si>
    <t>Growth 31.12.2018/     31.12.2017</t>
  </si>
  <si>
    <t>Absolute loan growth</t>
  </si>
  <si>
    <t>Growth in %</t>
  </si>
  <si>
    <t>Growth structure</t>
  </si>
  <si>
    <t>Annex 6</t>
  </si>
  <si>
    <t>Structure of the loans of nonfinancial entities, by groups of banks</t>
  </si>
  <si>
    <t>DEN</t>
  </si>
  <si>
    <t>FX clause</t>
  </si>
  <si>
    <t>FX</t>
  </si>
  <si>
    <t>Note:</t>
  </si>
  <si>
    <t>DEN: in denars</t>
  </si>
  <si>
    <t>FX clause: in denars with FX clause</t>
  </si>
  <si>
    <t>FX: in foreign currency</t>
  </si>
  <si>
    <t>Annex 7</t>
  </si>
  <si>
    <t>Distribution of loans to nonfinancial entities, by group of banks</t>
  </si>
  <si>
    <t>Loan structures</t>
  </si>
  <si>
    <t>Medium - size banks</t>
  </si>
  <si>
    <t>Small - size banks</t>
  </si>
  <si>
    <t>Големи банки</t>
  </si>
  <si>
    <t>Средни банки</t>
  </si>
  <si>
    <t>Мали банки</t>
  </si>
  <si>
    <t>Sector structure</t>
  </si>
  <si>
    <t>Maturity structure</t>
  </si>
  <si>
    <t>Short-term</t>
  </si>
  <si>
    <t>Long-term</t>
  </si>
  <si>
    <t>Past due</t>
  </si>
  <si>
    <t>Nonperforming</t>
  </si>
  <si>
    <t>Currency structure</t>
  </si>
  <si>
    <t>Annex 8</t>
  </si>
  <si>
    <t>Structure of loans to nonfinancial entities, by group of banks</t>
  </si>
  <si>
    <t>Annex 9</t>
  </si>
  <si>
    <t>Credit exposure by activity / credit product</t>
  </si>
  <si>
    <t>Sector</t>
  </si>
  <si>
    <t>Credit products / activities</t>
  </si>
  <si>
    <t xml:space="preserve">Credit risk exposure in thousands of denars as of 31.12.2018 </t>
  </si>
  <si>
    <t xml:space="preserve">Credit risk exposure in thousands of denars as of 31.12.2017 </t>
  </si>
  <si>
    <t>Absolute annual growth of credit risk exposure in thousands of denars</t>
  </si>
  <si>
    <t>Annual growth rate</t>
  </si>
  <si>
    <t>Share in total annual growth of the credit risk exposure</t>
  </si>
  <si>
    <t>HOUSEHOLDS</t>
  </si>
  <si>
    <t>Sole-proprietors</t>
  </si>
  <si>
    <t>TOTAL HOUSEHOLDS</t>
  </si>
  <si>
    <t>NONFINANCIAL COMPANIES AND OTHER CLIENTS</t>
  </si>
  <si>
    <t>Industry</t>
  </si>
  <si>
    <t>Transport, storage, information and communication</t>
  </si>
  <si>
    <t>Accommodation facilities and catering services</t>
  </si>
  <si>
    <t>Real estate, professional, scholar and technical activities, administrative and auxiliary services</t>
  </si>
  <si>
    <t>TOTAL NONFINANCIAL COMPANIES AND OTHER CLIENTS</t>
  </si>
  <si>
    <t>TOTAL CREDIT EXPOSURE *</t>
  </si>
  <si>
    <t>* Note: Total credit risk exposure also includes financial activities and insurance, public administration and defense and compulsory social security.</t>
  </si>
  <si>
    <t>Annex 10</t>
  </si>
  <si>
    <t>Annual growth of loans to nonfinancial entities</t>
  </si>
  <si>
    <t>As of the end of the year (in millions of denars)</t>
  </si>
  <si>
    <t>Absolute annual change (in millions of denars)</t>
  </si>
  <si>
    <t>Annual change rate</t>
  </si>
  <si>
    <t>12.2011</t>
  </si>
  <si>
    <t>12.2012</t>
  </si>
  <si>
    <t>12.2013</t>
  </si>
  <si>
    <t>12.2014</t>
  </si>
  <si>
    <t>12.2015</t>
  </si>
  <si>
    <t>12.2016</t>
  </si>
  <si>
    <t>Maturity</t>
  </si>
  <si>
    <t>Due</t>
  </si>
  <si>
    <t>Non-performing</t>
  </si>
  <si>
    <t>Currency</t>
  </si>
  <si>
    <t>Annex 11</t>
  </si>
  <si>
    <t>Structure of deposits of nonfinancial entities</t>
  </si>
  <si>
    <t>Short-term deposits</t>
  </si>
  <si>
    <t>Long-term deposits</t>
  </si>
  <si>
    <t>Total deposits</t>
  </si>
  <si>
    <t>Change 31.12.2018/31.12.2017</t>
  </si>
  <si>
    <t>Absolute growth of deposits</t>
  </si>
  <si>
    <t>Structure of the growth</t>
  </si>
  <si>
    <t>Анекс бр.12</t>
  </si>
  <si>
    <t>Структура на депозитите на нефинансиските субјекти по одделни групи банки</t>
  </si>
  <si>
    <t>Annex 12</t>
  </si>
  <si>
    <t>Structure of deposits of nonfinancial entities, by groups of banks</t>
  </si>
  <si>
    <t>Nonfinancial entities</t>
  </si>
  <si>
    <t>Annex 13</t>
  </si>
  <si>
    <t>Distribution of deposits of nonfinancial entities, by group of banks</t>
  </si>
  <si>
    <t>Structure</t>
  </si>
  <si>
    <t>Term structure</t>
  </si>
  <si>
    <t>Sight</t>
  </si>
  <si>
    <t>Annex 14</t>
  </si>
  <si>
    <t>Structure of deposits of nonfinancial entities, by group of banks</t>
  </si>
  <si>
    <t>Annex 15</t>
  </si>
  <si>
    <t>Annual change of total deposits of nonfinancial entities</t>
  </si>
  <si>
    <t>As of the tnd of the year (in millions of denars)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</si>
</sst>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4" formatCode="_(&quot;$&quot;* #,##0.00_);_(&quot;$&quot;* \(#,##0.00\);_(&quot;$&quot;* &quot;-&quot;??_);_(@_)"/>
    <numFmt numFmtId="43" formatCode="_(* #,##0.00_);_(* \(#,##0.00\);_(* &quot;-&quot;??_);_(@_)"/>
    <numFmt numFmtId="164" formatCode="_-* #,##0\ &quot;ден.&quot;_-;\-* #,##0\ &quot;ден.&quot;_-;_-* &quot;-&quot;\ &quot;ден.&quot;_-;_-@_-"/>
    <numFmt numFmtId="165" formatCode="_-* #,##0\ _д_е_н_._-;\-* #,##0\ _д_е_н_._-;_-* &quot;-&quot;\ _д_е_н_._-;_-@_-"/>
    <numFmt numFmtId="166" formatCode="_-* #,##0.00\ &quot;ден.&quot;_-;\-* #,##0.00\ &quot;ден.&quot;_-;_-* &quot;-&quot;??\ &quot;ден.&quot;_-;_-@_-"/>
    <numFmt numFmtId="167" formatCode="_-* #,##0.00\ _д_е_н_._-;\-* #,##0.00\ _д_е_н_._-;_-* &quot;-&quot;??\ _д_е_н_._-;_-@_-"/>
    <numFmt numFmtId="168" formatCode="0.0%"/>
    <numFmt numFmtId="169" formatCode="0.0"/>
    <numFmt numFmtId="170" formatCode="#,##0.0"/>
    <numFmt numFmtId="171" formatCode="&quot;   &quot;@"/>
    <numFmt numFmtId="172" formatCode="&quot;      &quot;@"/>
    <numFmt numFmtId="173" formatCode="&quot;         &quot;@"/>
    <numFmt numFmtId="174" formatCode="&quot;            &quot;@"/>
    <numFmt numFmtId="175" formatCode="&quot;               &quot;@"/>
    <numFmt numFmtId="176" formatCode="_-[$€-2]* #,##0.00_-;\-[$€-2]* #,##0.00_-;_-[$€-2]* &quot;-&quot;??_-"/>
    <numFmt numFmtId="177" formatCode="General_)"/>
    <numFmt numFmtId="178" formatCode="[Black][&gt;0.05]#,##0.0;[Black][&lt;-0.05]\-#,##0.0;;"/>
    <numFmt numFmtId="179" formatCode="[Black][&gt;0.5]#,##0;[Black][&lt;-0.5]\-#,##0;;"/>
    <numFmt numFmtId="180" formatCode="_(* #.##0.00_);_(* \(#.##0.00\);_(* &quot;-&quot;??_);_(@_)"/>
    <numFmt numFmtId="181" formatCode="#,##0.00000"/>
    <numFmt numFmtId="182" formatCode="[$$-1009]#,##0.00;\-[$$-1009]#,##0.00"/>
    <numFmt numFmtId="183" formatCode="_(* #,##0_);_(* \(#,##0\);_(* &quot;-&quot;??_);_(@_)"/>
    <numFmt numFmtId="184" formatCode="0.00000%"/>
    <numFmt numFmtId="185" formatCode="#,##0.000000"/>
    <numFmt numFmtId="186" formatCode="#,###"/>
    <numFmt numFmtId="187" formatCode="#,##0.000"/>
    <numFmt numFmtId="188" formatCode="0.00\ %"/>
    <numFmt numFmtId="189" formatCode="0.0000"/>
  </numFmts>
  <fonts count="13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ahoma"/>
      <family val="2"/>
      <charset val="204"/>
    </font>
    <font>
      <sz val="10"/>
      <name val="Arial"/>
      <family val="2"/>
    </font>
    <font>
      <sz val="10"/>
      <name val="Tahoma"/>
      <family val="2"/>
    </font>
    <font>
      <b/>
      <sz val="10"/>
      <name val="Tahoma"/>
      <family val="2"/>
    </font>
    <font>
      <sz val="9"/>
      <name val="Times New Roman"/>
      <family val="1"/>
    </font>
    <font>
      <sz val="10"/>
      <color indexed="12"/>
      <name val="MS Sans Serif"/>
      <family val="2"/>
    </font>
    <font>
      <sz val="11"/>
      <color indexed="63"/>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0"/>
      <name val="Arial"/>
      <family val="2"/>
      <charset val="204"/>
    </font>
    <font>
      <sz val="12"/>
      <color indexed="24"/>
      <name val="Arial"/>
      <family val="2"/>
    </font>
    <font>
      <sz val="12"/>
      <name val="Helv"/>
    </font>
    <font>
      <b/>
      <sz val="15"/>
      <color indexed="62"/>
      <name val="Calibri"/>
      <family val="2"/>
    </font>
    <font>
      <b/>
      <sz val="13"/>
      <color indexed="62"/>
      <name val="Calibri"/>
      <family val="2"/>
    </font>
    <font>
      <b/>
      <sz val="11"/>
      <color indexed="62"/>
      <name val="Calibri"/>
      <family val="2"/>
    </font>
    <font>
      <b/>
      <sz val="12"/>
      <color indexed="24"/>
      <name val="Arial"/>
      <family val="2"/>
    </font>
    <font>
      <sz val="10"/>
      <name val="Times New Roman"/>
      <family val="1"/>
    </font>
    <font>
      <sz val="11"/>
      <name val="Tms Rmn"/>
    </font>
    <font>
      <sz val="10"/>
      <color indexed="8"/>
      <name val="Arial"/>
      <family val="2"/>
    </font>
    <font>
      <sz val="10"/>
      <name val="MAC C Times"/>
      <family val="1"/>
    </font>
    <font>
      <sz val="11"/>
      <name val="MAC C Times"/>
      <family val="1"/>
    </font>
    <font>
      <b/>
      <sz val="18"/>
      <color indexed="62"/>
      <name val="Cambria"/>
      <family val="2"/>
    </font>
    <font>
      <b/>
      <sz val="10"/>
      <name val="Tahoma"/>
      <family val="2"/>
      <charset val="204"/>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charset val="204"/>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Tahoma"/>
      <family val="2"/>
      <charset val="204"/>
    </font>
    <font>
      <b/>
      <sz val="10"/>
      <color theme="1"/>
      <name val="Tahoma"/>
      <family val="2"/>
      <charset val="204"/>
    </font>
    <font>
      <b/>
      <sz val="10"/>
      <color theme="1"/>
      <name val="Tahoma"/>
      <family val="2"/>
    </font>
    <font>
      <sz val="11"/>
      <color theme="1"/>
      <name val="Tahoma"/>
      <family val="2"/>
      <charset val="204"/>
    </font>
    <font>
      <b/>
      <sz val="11"/>
      <color theme="1"/>
      <name val="Calibri"/>
      <family val="2"/>
      <charset val="204"/>
      <scheme val="minor"/>
    </font>
    <font>
      <sz val="10"/>
      <color theme="1"/>
      <name val="Tahoma"/>
      <family val="2"/>
    </font>
    <font>
      <b/>
      <sz val="11"/>
      <color theme="1"/>
      <name val="Tahoma"/>
      <family val="2"/>
      <charset val="204"/>
    </font>
    <font>
      <sz val="10"/>
      <name val="Arial"/>
      <family val="2"/>
      <charset val="204"/>
    </font>
    <font>
      <i/>
      <sz val="1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sz val="10"/>
      <color indexed="12"/>
      <name val="MS Sans Serif"/>
      <family val="2"/>
      <charset val="204"/>
    </font>
    <font>
      <sz val="10"/>
      <name val="Times New Roman"/>
      <family val="1"/>
      <charset val="204"/>
    </font>
    <font>
      <sz val="11"/>
      <color indexed="8"/>
      <name val="Calibri"/>
      <family val="2"/>
      <charset val="204"/>
    </font>
    <font>
      <u/>
      <sz val="10"/>
      <color indexed="12"/>
      <name val="Arial"/>
      <family val="2"/>
    </font>
    <font>
      <u/>
      <sz val="7"/>
      <color indexed="12"/>
      <name val="Arial"/>
      <family val="2"/>
    </font>
    <font>
      <sz val="11"/>
      <name val="Tahoma"/>
      <family val="2"/>
      <charset val="204"/>
    </font>
    <font>
      <b/>
      <sz val="11"/>
      <name val="Tahoma"/>
      <family val="2"/>
    </font>
    <font>
      <b/>
      <sz val="11"/>
      <name val="Tahoma"/>
      <family val="2"/>
      <charset val="204"/>
    </font>
    <font>
      <b/>
      <i/>
      <sz val="10"/>
      <name val="Tahoma"/>
      <family val="2"/>
    </font>
    <font>
      <b/>
      <i/>
      <sz val="10"/>
      <color theme="1"/>
      <name val="Tahoma"/>
      <family val="2"/>
      <charset val="204"/>
    </font>
    <font>
      <b/>
      <sz val="11"/>
      <color theme="1"/>
      <name val="Tahoma"/>
      <family val="2"/>
    </font>
    <font>
      <sz val="10"/>
      <color indexed="8"/>
      <name val="Tahoma"/>
      <family val="2"/>
    </font>
    <font>
      <sz val="10"/>
      <color rgb="FFFF0000"/>
      <name val="Tahoma"/>
      <family val="2"/>
    </font>
    <font>
      <b/>
      <sz val="10"/>
      <color indexed="8"/>
      <name val="Tahoma"/>
      <family val="2"/>
    </font>
    <font>
      <sz val="11"/>
      <color indexed="8"/>
      <name val="Tahoma"/>
      <family val="2"/>
    </font>
    <font>
      <b/>
      <sz val="11"/>
      <color indexed="8"/>
      <name val="Tahoma"/>
      <family val="2"/>
    </font>
    <font>
      <b/>
      <sz val="10"/>
      <color rgb="FF000000"/>
      <name val="Tahoma"/>
      <family val="2"/>
    </font>
    <font>
      <sz val="10"/>
      <color rgb="FF000000"/>
      <name val="Tahoma"/>
      <family val="2"/>
    </font>
    <font>
      <sz val="11"/>
      <name val="Tahoma"/>
      <family val="2"/>
    </font>
    <font>
      <sz val="11"/>
      <color theme="1"/>
      <name val="Tahoma"/>
      <family val="2"/>
    </font>
    <font>
      <sz val="8"/>
      <color theme="1"/>
      <name val="Tahoma"/>
      <family val="2"/>
    </font>
    <font>
      <sz val="10"/>
      <color indexed="8"/>
      <name val="Arial"/>
      <family val="2"/>
      <charset val="204"/>
    </font>
    <font>
      <b/>
      <sz val="11"/>
      <color rgb="FFFF0000"/>
      <name val="Tahoma"/>
      <family val="2"/>
    </font>
    <font>
      <b/>
      <sz val="10"/>
      <color indexed="8"/>
      <name val="Tahoma"/>
      <family val="2"/>
      <charset val="204"/>
    </font>
    <font>
      <sz val="10"/>
      <color rgb="FF000000"/>
      <name val="Tahoma"/>
      <family val="2"/>
      <charset val="204"/>
    </font>
    <font>
      <b/>
      <sz val="10"/>
      <color rgb="FF000000"/>
      <name val="Tahoma"/>
      <family val="2"/>
      <charset val="204"/>
    </font>
    <font>
      <sz val="11"/>
      <color indexed="8"/>
      <name val="Tahoma"/>
      <family val="2"/>
      <charset val="204"/>
    </font>
    <font>
      <i/>
      <sz val="10"/>
      <name val="Tahoma"/>
      <family val="2"/>
    </font>
    <font>
      <sz val="9"/>
      <name val="Tahoma"/>
      <family val="2"/>
    </font>
    <font>
      <b/>
      <sz val="11"/>
      <color rgb="FFFF0000"/>
      <name val="Tahoma"/>
      <family val="2"/>
      <charset val="204"/>
    </font>
    <font>
      <sz val="10"/>
      <color indexed="8"/>
      <name val="Tahoma"/>
      <family val="2"/>
      <charset val="204"/>
    </font>
    <font>
      <b/>
      <sz val="9"/>
      <name val="Tahoma"/>
      <family val="2"/>
      <charset val="204"/>
    </font>
    <font>
      <sz val="9"/>
      <name val="Tahoma"/>
      <family val="2"/>
      <charset val="204"/>
    </font>
    <font>
      <b/>
      <sz val="9"/>
      <name val="Tahoma"/>
      <family val="2"/>
    </font>
  </fonts>
  <fills count="73">
    <fill>
      <patternFill patternType="none"/>
    </fill>
    <fill>
      <patternFill patternType="gray125"/>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indexed="5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rgb="FFBFBFBF"/>
        <bgColor indexed="64"/>
      </patternFill>
    </fill>
    <fill>
      <patternFill patternType="solid">
        <fgColor rgb="FFA5A5A5"/>
        <bgColor indexed="64"/>
      </patternFill>
    </fill>
    <fill>
      <patternFill patternType="solid">
        <fgColor rgb="FFD3D3D3"/>
        <bgColor indexed="64"/>
      </patternFill>
    </fill>
    <fill>
      <patternFill patternType="solid">
        <fgColor indexed="50"/>
        <bgColor indexed="64"/>
      </patternFill>
    </fill>
    <fill>
      <patternFill patternType="solid">
        <fgColor indexed="13"/>
        <bgColor indexed="64"/>
      </patternFill>
    </fill>
  </fills>
  <borders count="1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medium">
        <color indexed="64"/>
      </left>
      <right style="medium">
        <color indexed="64"/>
      </right>
      <top style="thin">
        <color rgb="FF000000"/>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s>
  <cellStyleXfs count="1594">
    <xf numFmtId="0" fontId="0" fillId="0" borderId="0"/>
    <xf numFmtId="0" fontId="29" fillId="0" borderId="0"/>
    <xf numFmtId="171" fontId="32" fillId="0" borderId="0" applyFont="0" applyFill="0" applyBorder="0" applyAlignment="0" applyProtection="0"/>
    <xf numFmtId="38" fontId="33" fillId="0" borderId="0" applyFill="0" applyBorder="0" applyAlignment="0">
      <protection locked="0"/>
    </xf>
    <xf numFmtId="172" fontId="32" fillId="0" borderId="0" applyFont="0" applyFill="0" applyBorder="0" applyAlignment="0" applyProtection="0"/>
    <xf numFmtId="0" fontId="56" fillId="31"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56" fillId="3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56" fillId="33"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56"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56" fillId="35"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56" fillId="3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73" fontId="32" fillId="0" borderId="0" applyFont="0" applyFill="0" applyBorder="0" applyAlignment="0" applyProtection="0"/>
    <xf numFmtId="174" fontId="32" fillId="0" borderId="0" applyFont="0" applyFill="0" applyBorder="0" applyAlignment="0" applyProtection="0"/>
    <xf numFmtId="0" fontId="56" fillId="3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56" fillId="3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56" fillId="3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56" fillId="4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56" fillId="4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56" fillId="42"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175" fontId="32" fillId="0" borderId="0" applyFont="0" applyFill="0" applyBorder="0" applyAlignment="0" applyProtection="0"/>
    <xf numFmtId="0" fontId="57"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57" fillId="44"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57" fillId="45"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57" fillId="46"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57" fillId="4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57" fillId="4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57" fillId="4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7" fillId="5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57" fillId="5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57" fillId="52"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57" fillId="5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57" fillId="5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58" fillId="55"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59" fillId="56" borderId="47" applyNumberFormat="0" applyAlignment="0" applyProtection="0"/>
    <xf numFmtId="0" fontId="14" fillId="25" borderId="1" applyNumberFormat="0" applyAlignment="0" applyProtection="0"/>
    <xf numFmtId="0" fontId="14" fillId="25" borderId="1" applyNumberFormat="0" applyAlignment="0" applyProtection="0"/>
    <xf numFmtId="0" fontId="14" fillId="25" borderId="1" applyNumberFormat="0" applyAlignment="0" applyProtection="0"/>
    <xf numFmtId="0" fontId="14" fillId="25" borderId="1" applyNumberFormat="0" applyAlignment="0" applyProtection="0"/>
    <xf numFmtId="0" fontId="14" fillId="25" borderId="1" applyNumberFormat="0" applyAlignment="0" applyProtection="0"/>
    <xf numFmtId="0" fontId="14" fillId="25" borderId="1" applyNumberFormat="0" applyAlignment="0" applyProtection="0"/>
    <xf numFmtId="0" fontId="14" fillId="3" borderId="1" applyNumberFormat="0" applyAlignment="0" applyProtection="0"/>
    <xf numFmtId="0" fontId="14" fillId="3" borderId="1" applyNumberFormat="0" applyAlignment="0" applyProtection="0"/>
    <xf numFmtId="0" fontId="14" fillId="3" borderId="1" applyNumberFormat="0" applyAlignment="0" applyProtection="0"/>
    <xf numFmtId="0" fontId="14" fillId="3" borderId="1" applyNumberFormat="0" applyAlignment="0" applyProtection="0"/>
    <xf numFmtId="0" fontId="14" fillId="25" borderId="1" applyNumberFormat="0" applyAlignment="0" applyProtection="0"/>
    <xf numFmtId="0" fontId="14" fillId="25" borderId="1" applyNumberFormat="0" applyAlignment="0" applyProtection="0"/>
    <xf numFmtId="0" fontId="14" fillId="25" borderId="1" applyNumberFormat="0" applyAlignment="0" applyProtection="0"/>
    <xf numFmtId="0" fontId="14" fillId="25" borderId="1" applyNumberFormat="0" applyAlignment="0" applyProtection="0"/>
    <xf numFmtId="0" fontId="14" fillId="25" borderId="1" applyNumberFormat="0" applyAlignment="0" applyProtection="0"/>
    <xf numFmtId="0" fontId="14" fillId="25" borderId="1" applyNumberFormat="0" applyAlignment="0" applyProtection="0"/>
    <xf numFmtId="0" fontId="14" fillId="25" borderId="1" applyNumberFormat="0" applyAlignment="0" applyProtection="0"/>
    <xf numFmtId="0" fontId="60" fillId="57" borderId="48"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1" fontId="35" fillId="27" borderId="3">
      <alignment horizontal="right" vertical="center"/>
    </xf>
    <xf numFmtId="0" fontId="36" fillId="27" borderId="3">
      <alignment horizontal="right" vertical="center"/>
    </xf>
    <xf numFmtId="0" fontId="29" fillId="27" borderId="4"/>
    <xf numFmtId="0" fontId="35" fillId="28" borderId="3">
      <alignment horizontal="center" vertical="center"/>
    </xf>
    <xf numFmtId="1" fontId="35" fillId="27" borderId="3">
      <alignment horizontal="right" vertical="center"/>
    </xf>
    <xf numFmtId="0" fontId="29" fillId="27" borderId="0"/>
    <xf numFmtId="0" fontId="37" fillId="27" borderId="3">
      <alignment horizontal="left" vertical="center"/>
    </xf>
    <xf numFmtId="0" fontId="37" fillId="27" borderId="3"/>
    <xf numFmtId="0" fontId="36" fillId="27" borderId="3">
      <alignment horizontal="right" vertical="center"/>
    </xf>
    <xf numFmtId="0" fontId="38" fillId="29" borderId="3">
      <alignment horizontal="left" vertical="center"/>
    </xf>
    <xf numFmtId="0" fontId="38" fillId="29" borderId="3">
      <alignment horizontal="left" vertical="center"/>
    </xf>
    <xf numFmtId="0" fontId="39" fillId="27" borderId="3">
      <alignment horizontal="left" vertical="center"/>
    </xf>
    <xf numFmtId="0" fontId="40" fillId="27" borderId="4"/>
    <xf numFmtId="0" fontId="35" fillId="30" borderId="3">
      <alignment horizontal="left" vertical="center"/>
    </xf>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80" fontId="11"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2" fillId="0" borderId="0" applyFont="0" applyFill="0" applyBorder="0" applyAlignment="0" applyProtection="0"/>
    <xf numFmtId="167"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6" fontId="29" fillId="0" borderId="0" applyFont="0" applyFill="0" applyBorder="0" applyAlignment="0" applyProtection="0"/>
    <xf numFmtId="166" fontId="11" fillId="0" borderId="0" applyFont="0" applyFill="0" applyBorder="0" applyAlignment="0" applyProtection="0"/>
    <xf numFmtId="0" fontId="42" fillId="0" borderId="0"/>
    <xf numFmtId="0" fontId="43" fillId="0" borderId="0" applyProtection="0"/>
    <xf numFmtId="176" fontId="29" fillId="0" borderId="0" applyFont="0" applyFill="0" applyBorder="0" applyAlignment="0" applyProtection="0"/>
    <xf numFmtId="177" fontId="44" fillId="0" borderId="0"/>
    <xf numFmtId="0" fontId="61"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 fontId="43" fillId="0" borderId="0" applyProtection="0"/>
    <xf numFmtId="0" fontId="62" fillId="58"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63" fillId="0" borderId="49"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64" fillId="0" borderId="50"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46" fillId="0" borderId="8" applyNumberFormat="0" applyFill="0" applyAlignment="0" applyProtection="0"/>
    <xf numFmtId="0" fontId="46" fillId="0" borderId="8" applyNumberFormat="0" applyFill="0" applyAlignment="0" applyProtection="0"/>
    <xf numFmtId="0" fontId="46" fillId="0" borderId="8" applyNumberFormat="0" applyFill="0" applyAlignment="0" applyProtection="0"/>
    <xf numFmtId="0" fontId="46" fillId="0" borderId="8"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65" fillId="0" borderId="51"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6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3" fillId="0" borderId="0" applyNumberFormat="0" applyFont="0" applyFill="0" applyBorder="0" applyAlignment="0" applyProtection="0"/>
    <xf numFmtId="0" fontId="48" fillId="0" borderId="0" applyProtection="0"/>
    <xf numFmtId="170" fontId="32" fillId="0" borderId="0" applyFont="0" applyFill="0" applyBorder="0" applyAlignment="0" applyProtection="0"/>
    <xf numFmtId="3" fontId="32" fillId="0" borderId="0" applyFont="0" applyFill="0" applyBorder="0" applyAlignment="0" applyProtection="0"/>
    <xf numFmtId="0" fontId="66" fillId="59" borderId="47" applyNumberFormat="0" applyAlignment="0" applyProtection="0"/>
    <xf numFmtId="0" fontId="21" fillId="5" borderId="1" applyNumberFormat="0" applyAlignment="0" applyProtection="0"/>
    <xf numFmtId="0" fontId="21" fillId="5" borderId="1" applyNumberFormat="0" applyAlignment="0" applyProtection="0"/>
    <xf numFmtId="0" fontId="21" fillId="5" borderId="1" applyNumberFormat="0" applyAlignment="0" applyProtection="0"/>
    <xf numFmtId="0" fontId="21" fillId="5" borderId="1" applyNumberFormat="0" applyAlignment="0" applyProtection="0"/>
    <xf numFmtId="0" fontId="21" fillId="5" borderId="1" applyNumberFormat="0" applyAlignment="0" applyProtection="0"/>
    <xf numFmtId="0" fontId="21" fillId="5" borderId="1" applyNumberFormat="0" applyAlignment="0" applyProtection="0"/>
    <xf numFmtId="0" fontId="21" fillId="5" borderId="1" applyNumberFormat="0" applyAlignment="0" applyProtection="0"/>
    <xf numFmtId="0" fontId="21" fillId="5" borderId="1" applyNumberFormat="0" applyAlignment="0" applyProtection="0"/>
    <xf numFmtId="0" fontId="21" fillId="5" borderId="1" applyNumberFormat="0" applyAlignment="0" applyProtection="0"/>
    <xf numFmtId="0" fontId="21" fillId="5" borderId="1" applyNumberFormat="0" applyAlignment="0" applyProtection="0"/>
    <xf numFmtId="0" fontId="21" fillId="5" borderId="1" applyNumberFormat="0" applyAlignment="0" applyProtection="0"/>
    <xf numFmtId="0" fontId="21" fillId="5" borderId="1" applyNumberFormat="0" applyAlignment="0" applyProtection="0"/>
    <xf numFmtId="0" fontId="21" fillId="5" borderId="1" applyNumberFormat="0" applyAlignment="0" applyProtection="0"/>
    <xf numFmtId="0" fontId="21" fillId="5" borderId="1" applyNumberFormat="0" applyAlignment="0" applyProtection="0"/>
    <xf numFmtId="0" fontId="21" fillId="5" borderId="1" applyNumberFormat="0" applyAlignment="0" applyProtection="0"/>
    <xf numFmtId="0" fontId="21" fillId="5" borderId="1" applyNumberFormat="0" applyAlignment="0" applyProtection="0"/>
    <xf numFmtId="0" fontId="21" fillId="5" borderId="1" applyNumberFormat="0" applyAlignment="0" applyProtection="0"/>
    <xf numFmtId="0" fontId="67" fillId="0" borderId="52"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165" fontId="49" fillId="0" borderId="0" applyFont="0" applyFill="0" applyBorder="0" applyAlignment="0" applyProtection="0"/>
    <xf numFmtId="167" fontId="49" fillId="0" borderId="0" applyFont="0" applyFill="0" applyBorder="0" applyAlignment="0" applyProtection="0"/>
    <xf numFmtId="164" fontId="49" fillId="0" borderId="0" applyFont="0" applyFill="0" applyBorder="0" applyAlignment="0" applyProtection="0"/>
    <xf numFmtId="166" fontId="49" fillId="0" borderId="0" applyFont="0" applyFill="0" applyBorder="0" applyAlignment="0" applyProtection="0"/>
    <xf numFmtId="0" fontId="68" fillId="6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9" fillId="0" borderId="0"/>
    <xf numFmtId="0" fontId="50" fillId="0" borderId="0"/>
    <xf numFmtId="0" fontId="50" fillId="0" borderId="0"/>
    <xf numFmtId="0" fontId="29" fillId="0" borderId="0"/>
    <xf numFmtId="0" fontId="29" fillId="0" borderId="0"/>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29" fillId="0" borderId="0"/>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29" fillId="0" borderId="0"/>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6" fillId="0" borderId="0"/>
    <xf numFmtId="0" fontId="56" fillId="0" borderId="0"/>
    <xf numFmtId="0" fontId="56" fillId="0" borderId="0"/>
    <xf numFmtId="0" fontId="56" fillId="0" borderId="0"/>
    <xf numFmtId="0" fontId="29" fillId="0" borderId="0"/>
    <xf numFmtId="0" fontId="42" fillId="0" borderId="0"/>
    <xf numFmtId="0" fontId="56" fillId="0" borderId="0"/>
    <xf numFmtId="0" fontId="29" fillId="0" borderId="0"/>
    <xf numFmtId="0" fontId="11" fillId="0" borderId="0"/>
    <xf numFmtId="0" fontId="56" fillId="0" borderId="0"/>
    <xf numFmtId="0" fontId="29" fillId="0" borderId="0"/>
    <xf numFmtId="0" fontId="11" fillId="0" borderId="0"/>
    <xf numFmtId="0" fontId="29" fillId="0" borderId="0"/>
    <xf numFmtId="0" fontId="51" fillId="0" borderId="0">
      <alignment vertical="top"/>
    </xf>
    <xf numFmtId="0" fontId="42" fillId="0" borderId="0"/>
    <xf numFmtId="0" fontId="56" fillId="0" borderId="0"/>
    <xf numFmtId="0" fontId="69" fillId="0" borderId="0"/>
    <xf numFmtId="0" fontId="42" fillId="0" borderId="0"/>
    <xf numFmtId="0" fontId="42" fillId="0" borderId="0"/>
    <xf numFmtId="0" fontId="56" fillId="0" borderId="0"/>
    <xf numFmtId="0" fontId="29" fillId="0" borderId="0"/>
    <xf numFmtId="0" fontId="56" fillId="0" borderId="0"/>
    <xf numFmtId="0" fontId="56" fillId="0" borderId="0"/>
    <xf numFmtId="0" fontId="29" fillId="0" borderId="0"/>
    <xf numFmtId="0" fontId="29" fillId="0" borderId="0"/>
    <xf numFmtId="0" fontId="56" fillId="0" borderId="0"/>
    <xf numFmtId="0" fontId="29" fillId="0" borderId="0"/>
    <xf numFmtId="0" fontId="29" fillId="0" borderId="0"/>
    <xf numFmtId="0" fontId="29" fillId="0" borderId="0"/>
    <xf numFmtId="0" fontId="51" fillId="0" borderId="0">
      <alignment vertical="top"/>
    </xf>
    <xf numFmtId="0" fontId="51" fillId="0" borderId="0">
      <alignment vertical="top"/>
    </xf>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2" fillId="0" borderId="0"/>
    <xf numFmtId="0" fontId="52" fillId="0" borderId="0"/>
    <xf numFmtId="0" fontId="29" fillId="0" borderId="0"/>
    <xf numFmtId="0" fontId="29" fillId="0" borderId="0"/>
    <xf numFmtId="0" fontId="29" fillId="0" borderId="0"/>
    <xf numFmtId="0" fontId="29" fillId="0" borderId="0"/>
    <xf numFmtId="0" fontId="56" fillId="0" borderId="0"/>
    <xf numFmtId="0" fontId="11" fillId="0" borderId="0"/>
    <xf numFmtId="0" fontId="51" fillId="0" borderId="0">
      <alignment vertical="top"/>
    </xf>
    <xf numFmtId="0" fontId="51" fillId="0" borderId="0">
      <alignment vertical="top"/>
    </xf>
    <xf numFmtId="0" fontId="11" fillId="0" borderId="0"/>
    <xf numFmtId="0" fontId="42" fillId="0" borderId="0"/>
    <xf numFmtId="0" fontId="29" fillId="0" borderId="0"/>
    <xf numFmtId="0" fontId="69" fillId="0" borderId="0"/>
    <xf numFmtId="0" fontId="69" fillId="0" borderId="0"/>
    <xf numFmtId="0" fontId="56" fillId="0" borderId="0"/>
    <xf numFmtId="0" fontId="52" fillId="0" borderId="0"/>
    <xf numFmtId="0" fontId="42" fillId="0" borderId="0"/>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42" fillId="0" borderId="0"/>
    <xf numFmtId="0" fontId="29" fillId="0" borderId="0"/>
    <xf numFmtId="0" fontId="29" fillId="0" borderId="0"/>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29" fillId="0" borderId="0"/>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29" fillId="0" borderId="0"/>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29" fillId="0" borderId="0"/>
    <xf numFmtId="0" fontId="42" fillId="0" borderId="0"/>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29" fillId="0" borderId="0"/>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42" fillId="0" borderId="0"/>
    <xf numFmtId="0" fontId="56" fillId="61" borderId="53" applyNumberFormat="0" applyFont="0" applyAlignment="0" applyProtection="0"/>
    <xf numFmtId="0" fontId="11" fillId="7" borderId="12" applyNumberFormat="0" applyFont="0" applyAlignment="0" applyProtection="0"/>
    <xf numFmtId="0" fontId="11" fillId="7" borderId="12" applyNumberFormat="0" applyFont="0" applyAlignment="0" applyProtection="0"/>
    <xf numFmtId="0" fontId="11" fillId="7" borderId="12" applyNumberFormat="0" applyFont="0" applyAlignment="0" applyProtection="0"/>
    <xf numFmtId="0" fontId="11" fillId="7" borderId="12" applyNumberFormat="0" applyFont="0" applyAlignment="0" applyProtection="0"/>
    <xf numFmtId="0" fontId="11" fillId="7" borderId="12" applyNumberFormat="0" applyFont="0" applyAlignment="0" applyProtection="0"/>
    <xf numFmtId="0" fontId="11" fillId="7" borderId="12" applyNumberFormat="0" applyFont="0" applyAlignment="0" applyProtection="0"/>
    <xf numFmtId="0" fontId="29" fillId="7" borderId="13" applyNumberFormat="0" applyFont="0" applyAlignment="0" applyProtection="0"/>
    <xf numFmtId="0" fontId="29" fillId="7" borderId="13" applyNumberFormat="0" applyFont="0" applyAlignment="0" applyProtection="0"/>
    <xf numFmtId="0" fontId="29" fillId="7" borderId="13" applyNumberFormat="0" applyFont="0" applyAlignment="0" applyProtection="0"/>
    <xf numFmtId="0" fontId="29" fillId="7" borderId="13" applyNumberFormat="0" applyFont="0" applyAlignment="0" applyProtection="0"/>
    <xf numFmtId="0" fontId="11" fillId="7" borderId="12" applyNumberFormat="0" applyFont="0" applyAlignment="0" applyProtection="0"/>
    <xf numFmtId="0" fontId="11" fillId="7" borderId="12" applyNumberFormat="0" applyFont="0" applyAlignment="0" applyProtection="0"/>
    <xf numFmtId="0" fontId="11" fillId="7" borderId="12" applyNumberFormat="0" applyFont="0" applyAlignment="0" applyProtection="0"/>
    <xf numFmtId="0" fontId="11" fillId="7" borderId="12" applyNumberFormat="0" applyFont="0" applyAlignment="0" applyProtection="0"/>
    <xf numFmtId="0" fontId="11" fillId="7" borderId="12" applyNumberFormat="0" applyFont="0" applyAlignment="0" applyProtection="0"/>
    <xf numFmtId="0" fontId="11" fillId="7" borderId="12" applyNumberFormat="0" applyFont="0" applyAlignment="0" applyProtection="0"/>
    <xf numFmtId="0" fontId="11" fillId="7" borderId="12" applyNumberFormat="0" applyFont="0" applyAlignment="0" applyProtection="0"/>
    <xf numFmtId="0" fontId="70" fillId="56" borderId="54" applyNumberFormat="0" applyAlignment="0" applyProtection="0"/>
    <xf numFmtId="0" fontId="24" fillId="25" borderId="14" applyNumberFormat="0" applyAlignment="0" applyProtection="0"/>
    <xf numFmtId="0" fontId="24" fillId="25" borderId="14" applyNumberFormat="0" applyAlignment="0" applyProtection="0"/>
    <xf numFmtId="0" fontId="24" fillId="25" borderId="14" applyNumberFormat="0" applyAlignment="0" applyProtection="0"/>
    <xf numFmtId="0" fontId="24" fillId="25" borderId="14" applyNumberFormat="0" applyAlignment="0" applyProtection="0"/>
    <xf numFmtId="0" fontId="24" fillId="25" borderId="14" applyNumberFormat="0" applyAlignment="0" applyProtection="0"/>
    <xf numFmtId="0" fontId="24" fillId="25" borderId="14" applyNumberFormat="0" applyAlignment="0" applyProtection="0"/>
    <xf numFmtId="0" fontId="24" fillId="3" borderId="14" applyNumberFormat="0" applyAlignment="0" applyProtection="0"/>
    <xf numFmtId="0" fontId="24" fillId="3" borderId="14" applyNumberFormat="0" applyAlignment="0" applyProtection="0"/>
    <xf numFmtId="0" fontId="24" fillId="3" borderId="14" applyNumberFormat="0" applyAlignment="0" applyProtection="0"/>
    <xf numFmtId="0" fontId="24" fillId="3" borderId="14" applyNumberFormat="0" applyAlignment="0" applyProtection="0"/>
    <xf numFmtId="0" fontId="24" fillId="25" borderId="14" applyNumberFormat="0" applyAlignment="0" applyProtection="0"/>
    <xf numFmtId="0" fontId="24" fillId="25" borderId="14" applyNumberFormat="0" applyAlignment="0" applyProtection="0"/>
    <xf numFmtId="0" fontId="24" fillId="25" borderId="14" applyNumberFormat="0" applyAlignment="0" applyProtection="0"/>
    <xf numFmtId="0" fontId="24" fillId="25" borderId="14" applyNumberFormat="0" applyAlignment="0" applyProtection="0"/>
    <xf numFmtId="0" fontId="24" fillId="25" borderId="14" applyNumberFormat="0" applyAlignment="0" applyProtection="0"/>
    <xf numFmtId="0" fontId="24" fillId="25" borderId="14" applyNumberFormat="0" applyAlignment="0" applyProtection="0"/>
    <xf numFmtId="0" fontId="24" fillId="25" borderId="14" applyNumberFormat="0" applyAlignment="0" applyProtection="0"/>
    <xf numFmtId="9" fontId="56" fillId="0" borderId="0" applyFont="0" applyFill="0" applyBorder="0" applyAlignment="0" applyProtection="0"/>
    <xf numFmtId="9" fontId="56" fillId="0" borderId="0" applyFont="0" applyFill="0" applyBorder="0" applyAlignment="0" applyProtection="0"/>
    <xf numFmtId="9" fontId="29"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2" fillId="0" borderId="0" applyFont="0" applyFill="0" applyBorder="0" applyAlignment="0" applyProtection="0"/>
    <xf numFmtId="9" fontId="69" fillId="0" borderId="0" applyFont="0" applyFill="0" applyBorder="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9" fillId="0" borderId="0" applyFont="0" applyFill="0" applyBorder="0" applyAlignment="0" applyProtection="0"/>
    <xf numFmtId="9" fontId="11" fillId="0" borderId="0" applyFont="0" applyFill="0" applyBorder="0" applyAlignment="0" applyProtection="0"/>
    <xf numFmtId="9" fontId="53" fillId="0" borderId="0" applyFont="0" applyFill="0" applyBorder="0" applyAlignment="0" applyProtection="0"/>
    <xf numFmtId="9" fontId="1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56" fillId="0" borderId="0" applyFont="0" applyFill="0" applyBorder="0" applyAlignment="0" applyProtection="0"/>
    <xf numFmtId="9" fontId="2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0" fontId="42" fillId="0" borderId="0"/>
    <xf numFmtId="0" fontId="42" fillId="0" borderId="0"/>
    <xf numFmtId="0" fontId="42" fillId="0" borderId="0"/>
    <xf numFmtId="0" fontId="7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72" fillId="0" borderId="5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7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9" fillId="0" borderId="0">
      <alignment horizontal="right"/>
    </xf>
    <xf numFmtId="166" fontId="11" fillId="0" borderId="0" applyFont="0" applyFill="0" applyBorder="0" applyAlignment="0" applyProtection="0"/>
    <xf numFmtId="167" fontId="11" fillId="0" borderId="0" applyFont="0" applyFill="0" applyBorder="0" applyAlignment="0" applyProtection="0"/>
    <xf numFmtId="9" fontId="11" fillId="0" borderId="0" applyFont="0" applyFill="0" applyBorder="0" applyAlignment="0" applyProtection="0"/>
    <xf numFmtId="9" fontId="56" fillId="0" borderId="0" applyFont="0" applyFill="0" applyBorder="0" applyAlignment="0" applyProtection="0"/>
    <xf numFmtId="0" fontId="81" fillId="0" borderId="0"/>
    <xf numFmtId="0" fontId="69" fillId="0" borderId="0"/>
    <xf numFmtId="167" fontId="69" fillId="0" borderId="0" applyFont="0" applyFill="0" applyBorder="0" applyAlignment="0" applyProtection="0"/>
    <xf numFmtId="167" fontId="69" fillId="0" borderId="0" applyFont="0" applyFill="0" applyBorder="0" applyAlignment="0" applyProtection="0"/>
    <xf numFmtId="167" fontId="42" fillId="0" borderId="0" applyFont="0" applyFill="0" applyBorder="0" applyAlignment="0" applyProtection="0"/>
    <xf numFmtId="0" fontId="29" fillId="0" borderId="0"/>
    <xf numFmtId="0" fontId="56" fillId="0" borderId="0"/>
    <xf numFmtId="0" fontId="69" fillId="0" borderId="0"/>
    <xf numFmtId="0" fontId="42" fillId="0" borderId="0"/>
    <xf numFmtId="0" fontId="69" fillId="0" borderId="0"/>
    <xf numFmtId="9" fontId="42" fillId="0" borderId="0" applyFont="0" applyFill="0" applyBorder="0" applyAlignment="0" applyProtection="0"/>
    <xf numFmtId="0" fontId="10"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7" fillId="0" borderId="0"/>
    <xf numFmtId="0" fontId="7" fillId="0" borderId="0"/>
    <xf numFmtId="0" fontId="56" fillId="0" borderId="0"/>
    <xf numFmtId="0" fontId="7" fillId="0" borderId="0"/>
    <xf numFmtId="0" fontId="7" fillId="0" borderId="0"/>
    <xf numFmtId="0" fontId="53" fillId="0" borderId="0"/>
    <xf numFmtId="0" fontId="7" fillId="0" borderId="0"/>
    <xf numFmtId="0" fontId="42" fillId="0" borderId="0"/>
    <xf numFmtId="0" fontId="42" fillId="0" borderId="0"/>
    <xf numFmtId="0" fontId="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7" fontId="29" fillId="0" borderId="0" applyFont="0" applyFill="0" applyBorder="0" applyAlignment="0" applyProtection="0"/>
    <xf numFmtId="9" fontId="11" fillId="0" borderId="0" applyFont="0" applyFill="0" applyBorder="0" applyAlignment="0" applyProtection="0"/>
    <xf numFmtId="0" fontId="56" fillId="0" borderId="0"/>
    <xf numFmtId="167" fontId="11" fillId="0" borderId="0" applyFont="0" applyFill="0" applyBorder="0" applyAlignment="0" applyProtection="0"/>
    <xf numFmtId="0" fontId="42" fillId="0" borderId="0"/>
    <xf numFmtId="0" fontId="7" fillId="0" borderId="0"/>
    <xf numFmtId="38" fontId="98" fillId="0" borderId="0" applyFill="0" applyBorder="0" applyAlignment="0">
      <protection locked="0"/>
    </xf>
    <xf numFmtId="38" fontId="98" fillId="0" borderId="0" applyFill="0" applyBorder="0" applyAlignment="0">
      <protection locked="0"/>
    </xf>
    <xf numFmtId="38" fontId="33" fillId="0" borderId="0" applyFill="0" applyBorder="0" applyAlignment="0">
      <protection locked="0"/>
    </xf>
    <xf numFmtId="0" fontId="34" fillId="3" borderId="0" applyNumberFormat="0" applyBorder="0" applyAlignment="0" applyProtection="0"/>
    <xf numFmtId="0" fontId="11" fillId="2" borderId="0" applyNumberFormat="0" applyBorder="0" applyAlignment="0" applyProtection="0"/>
    <xf numFmtId="0" fontId="7" fillId="31" borderId="0" applyNumberFormat="0" applyBorder="0" applyAlignment="0" applyProtection="0"/>
    <xf numFmtId="0" fontId="11" fillId="2" borderId="0" applyNumberFormat="0" applyBorder="0" applyAlignment="0" applyProtection="0"/>
    <xf numFmtId="0" fontId="34" fillId="5" borderId="0" applyNumberFormat="0" applyBorder="0" applyAlignment="0" applyProtection="0"/>
    <xf numFmtId="0" fontId="11" fillId="4" borderId="0" applyNumberFormat="0" applyBorder="0" applyAlignment="0" applyProtection="0"/>
    <xf numFmtId="0" fontId="7" fillId="32" borderId="0" applyNumberFormat="0" applyBorder="0" applyAlignment="0" applyProtection="0"/>
    <xf numFmtId="0" fontId="11" fillId="4" borderId="0" applyNumberFormat="0" applyBorder="0" applyAlignment="0" applyProtection="0"/>
    <xf numFmtId="0" fontId="34" fillId="7" borderId="0" applyNumberFormat="0" applyBorder="0" applyAlignment="0" applyProtection="0"/>
    <xf numFmtId="0" fontId="11" fillId="6" borderId="0" applyNumberFormat="0" applyBorder="0" applyAlignment="0" applyProtection="0"/>
    <xf numFmtId="0" fontId="7" fillId="33" borderId="0" applyNumberFormat="0" applyBorder="0" applyAlignment="0" applyProtection="0"/>
    <xf numFmtId="0" fontId="11" fillId="6" borderId="0" applyNumberFormat="0" applyBorder="0" applyAlignment="0" applyProtection="0"/>
    <xf numFmtId="0" fontId="34" fillId="3" borderId="0" applyNumberFormat="0" applyBorder="0" applyAlignment="0" applyProtection="0"/>
    <xf numFmtId="0" fontId="11" fillId="8" borderId="0" applyNumberFormat="0" applyBorder="0" applyAlignment="0" applyProtection="0"/>
    <xf numFmtId="0" fontId="7" fillId="34" borderId="0" applyNumberFormat="0" applyBorder="0" applyAlignment="0" applyProtection="0"/>
    <xf numFmtId="0" fontId="11" fillId="8" borderId="0" applyNumberFormat="0" applyBorder="0" applyAlignment="0" applyProtection="0"/>
    <xf numFmtId="0" fontId="34" fillId="9" borderId="0" applyNumberFormat="0" applyBorder="0" applyAlignment="0" applyProtection="0"/>
    <xf numFmtId="0" fontId="11" fillId="9" borderId="0" applyNumberFormat="0" applyBorder="0" applyAlignment="0" applyProtection="0"/>
    <xf numFmtId="0" fontId="7" fillId="35" borderId="0" applyNumberFormat="0" applyBorder="0" applyAlignment="0" applyProtection="0"/>
    <xf numFmtId="0" fontId="11" fillId="9" borderId="0" applyNumberFormat="0" applyBorder="0" applyAlignment="0" applyProtection="0"/>
    <xf numFmtId="0" fontId="34" fillId="5" borderId="0" applyNumberFormat="0" applyBorder="0" applyAlignment="0" applyProtection="0"/>
    <xf numFmtId="0" fontId="11" fillId="5" borderId="0" applyNumberFormat="0" applyBorder="0" applyAlignment="0" applyProtection="0"/>
    <xf numFmtId="0" fontId="7" fillId="36" borderId="0" applyNumberFormat="0" applyBorder="0" applyAlignment="0" applyProtection="0"/>
    <xf numFmtId="0" fontId="11" fillId="5" borderId="0" applyNumberFormat="0" applyBorder="0" applyAlignment="0" applyProtection="0"/>
    <xf numFmtId="0" fontId="34" fillId="11" borderId="0" applyNumberFormat="0" applyBorder="0" applyAlignment="0" applyProtection="0"/>
    <xf numFmtId="0" fontId="11" fillId="10" borderId="0" applyNumberFormat="0" applyBorder="0" applyAlignment="0" applyProtection="0"/>
    <xf numFmtId="0" fontId="7" fillId="37" borderId="0" applyNumberFormat="0" applyBorder="0" applyAlignment="0" applyProtection="0"/>
    <xf numFmtId="0" fontId="11" fillId="10" borderId="0" applyNumberFormat="0" applyBorder="0" applyAlignment="0" applyProtection="0"/>
    <xf numFmtId="0" fontId="34" fillId="12" borderId="0" applyNumberFormat="0" applyBorder="0" applyAlignment="0" applyProtection="0"/>
    <xf numFmtId="0" fontId="11" fillId="12" borderId="0" applyNumberFormat="0" applyBorder="0" applyAlignment="0" applyProtection="0"/>
    <xf numFmtId="0" fontId="7" fillId="38" borderId="0" applyNumberFormat="0" applyBorder="0" applyAlignment="0" applyProtection="0"/>
    <xf numFmtId="0" fontId="11" fillId="12" borderId="0" applyNumberFormat="0" applyBorder="0" applyAlignment="0" applyProtection="0"/>
    <xf numFmtId="0" fontId="34" fillId="14" borderId="0" applyNumberFormat="0" applyBorder="0" applyAlignment="0" applyProtection="0"/>
    <xf numFmtId="0" fontId="11" fillId="13" borderId="0" applyNumberFormat="0" applyBorder="0" applyAlignment="0" applyProtection="0"/>
    <xf numFmtId="0" fontId="7" fillId="39" borderId="0" applyNumberFormat="0" applyBorder="0" applyAlignment="0" applyProtection="0"/>
    <xf numFmtId="0" fontId="11" fillId="13" borderId="0" applyNumberFormat="0" applyBorder="0" applyAlignment="0" applyProtection="0"/>
    <xf numFmtId="0" fontId="34" fillId="11" borderId="0" applyNumberFormat="0" applyBorder="0" applyAlignment="0" applyProtection="0"/>
    <xf numFmtId="0" fontId="11" fillId="8" borderId="0" applyNumberFormat="0" applyBorder="0" applyAlignment="0" applyProtection="0"/>
    <xf numFmtId="0" fontId="7" fillId="40" borderId="0" applyNumberFormat="0" applyBorder="0" applyAlignment="0" applyProtection="0"/>
    <xf numFmtId="0" fontId="11" fillId="8" borderId="0" applyNumberFormat="0" applyBorder="0" applyAlignment="0" applyProtection="0"/>
    <xf numFmtId="0" fontId="34" fillId="10" borderId="0" applyNumberFormat="0" applyBorder="0" applyAlignment="0" applyProtection="0"/>
    <xf numFmtId="0" fontId="11" fillId="10" borderId="0" applyNumberFormat="0" applyBorder="0" applyAlignment="0" applyProtection="0"/>
    <xf numFmtId="0" fontId="7" fillId="41" borderId="0" applyNumberFormat="0" applyBorder="0" applyAlignment="0" applyProtection="0"/>
    <xf numFmtId="0" fontId="11" fillId="10" borderId="0" applyNumberFormat="0" applyBorder="0" applyAlignment="0" applyProtection="0"/>
    <xf numFmtId="0" fontId="34" fillId="5" borderId="0" applyNumberFormat="0" applyBorder="0" applyAlignment="0" applyProtection="0"/>
    <xf numFmtId="0" fontId="11" fillId="15" borderId="0" applyNumberFormat="0" applyBorder="0" applyAlignment="0" applyProtection="0"/>
    <xf numFmtId="0" fontId="7" fillId="42" borderId="0" applyNumberFormat="0" applyBorder="0" applyAlignment="0" applyProtection="0"/>
    <xf numFmtId="0" fontId="11" fillId="15" borderId="0" applyNumberFormat="0" applyBorder="0" applyAlignment="0" applyProtection="0"/>
    <xf numFmtId="0" fontId="12" fillId="17" borderId="0" applyNumberFormat="0" applyBorder="0" applyAlignment="0" applyProtection="0"/>
    <xf numFmtId="0" fontId="12" fillId="16" borderId="0" applyNumberFormat="0" applyBorder="0" applyAlignment="0" applyProtection="0"/>
    <xf numFmtId="0" fontId="97" fillId="43" borderId="0" applyNumberFormat="0" applyBorder="0" applyAlignment="0" applyProtection="0"/>
    <xf numFmtId="0" fontId="12" fillId="16"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97" fillId="44"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97" fillId="45" borderId="0" applyNumberFormat="0" applyBorder="0" applyAlignment="0" applyProtection="0"/>
    <xf numFmtId="0" fontId="12" fillId="13"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97" fillId="46"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97" fillId="47" borderId="0" applyNumberFormat="0" applyBorder="0" applyAlignment="0" applyProtection="0"/>
    <xf numFmtId="0" fontId="12" fillId="17" borderId="0" applyNumberFormat="0" applyBorder="0" applyAlignment="0" applyProtection="0"/>
    <xf numFmtId="0" fontId="12" fillId="5" borderId="0" applyNumberFormat="0" applyBorder="0" applyAlignment="0" applyProtection="0"/>
    <xf numFmtId="0" fontId="12" fillId="19" borderId="0" applyNumberFormat="0" applyBorder="0" applyAlignment="0" applyProtection="0"/>
    <xf numFmtId="0" fontId="97" fillId="48" borderId="0" applyNumberFormat="0" applyBorder="0" applyAlignment="0" applyProtection="0"/>
    <xf numFmtId="0" fontId="12" fillId="19"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97" fillId="4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97" fillId="5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97" fillId="5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18" borderId="0" applyNumberFormat="0" applyBorder="0" applyAlignment="0" applyProtection="0"/>
    <xf numFmtId="0" fontId="97" fillId="52"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97" fillId="53" borderId="0" applyNumberFormat="0" applyBorder="0" applyAlignment="0" applyProtection="0"/>
    <xf numFmtId="0" fontId="12" fillId="1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97" fillId="54" borderId="0" applyNumberFormat="0" applyBorder="0" applyAlignment="0" applyProtection="0"/>
    <xf numFmtId="0" fontId="12" fillId="2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88" fillId="55" borderId="0" applyNumberFormat="0" applyBorder="0" applyAlignment="0" applyProtection="0"/>
    <xf numFmtId="0" fontId="13" fillId="4" borderId="0" applyNumberFormat="0" applyBorder="0" applyAlignment="0" applyProtection="0"/>
    <xf numFmtId="0" fontId="14" fillId="3" borderId="1" applyNumberFormat="0" applyAlignment="0" applyProtection="0"/>
    <xf numFmtId="0" fontId="14" fillId="25" borderId="1" applyNumberFormat="0" applyAlignment="0" applyProtection="0"/>
    <xf numFmtId="0" fontId="92" fillId="56" borderId="47" applyNumberFormat="0" applyAlignment="0" applyProtection="0"/>
    <xf numFmtId="0" fontId="14" fillId="25" borderId="1" applyNumberFormat="0" applyAlignment="0" applyProtection="0"/>
    <xf numFmtId="0" fontId="15" fillId="26" borderId="2" applyNumberFormat="0" applyAlignment="0" applyProtection="0"/>
    <xf numFmtId="0" fontId="15" fillId="26" borderId="2" applyNumberFormat="0" applyAlignment="0" applyProtection="0"/>
    <xf numFmtId="0" fontId="94" fillId="57" borderId="48" applyNumberFormat="0" applyAlignment="0" applyProtection="0"/>
    <xf numFmtId="0" fontId="15" fillId="26" borderId="2" applyNumberFormat="0" applyAlignment="0" applyProtection="0"/>
    <xf numFmtId="167" fontId="11" fillId="0" borderId="0" applyFont="0" applyFill="0" applyBorder="0" applyAlignment="0" applyProtection="0"/>
    <xf numFmtId="167" fontId="29"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2" fillId="0" borderId="0" applyFont="0" applyFill="0" applyBorder="0" applyAlignment="0" applyProtection="0"/>
    <xf numFmtId="167" fontId="56" fillId="0" borderId="0" applyFont="0" applyFill="0" applyBorder="0" applyAlignment="0" applyProtection="0"/>
    <xf numFmtId="167" fontId="11" fillId="0" borderId="0" applyFont="0" applyFill="0" applyBorder="0" applyAlignment="0" applyProtection="0"/>
    <xf numFmtId="167" fontId="29"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29" fillId="0" borderId="0" applyFont="0" applyFill="0" applyBorder="0" applyAlignment="0" applyProtection="0"/>
    <xf numFmtId="167" fontId="11" fillId="0" borderId="0" applyFont="0" applyFill="0" applyBorder="0" applyAlignment="0" applyProtection="0"/>
    <xf numFmtId="167" fontId="29" fillId="0" borderId="0" applyFont="0" applyFill="0" applyBorder="0" applyAlignment="0" applyProtection="0"/>
    <xf numFmtId="167" fontId="42" fillId="0" borderId="0" applyFont="0" applyFill="0" applyBorder="0" applyAlignment="0" applyProtection="0"/>
    <xf numFmtId="167" fontId="56"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6" fillId="0" borderId="0" applyFont="0" applyFill="0" applyBorder="0" applyAlignment="0" applyProtection="0"/>
    <xf numFmtId="167" fontId="7" fillId="0" borderId="0" applyFont="0" applyFill="0" applyBorder="0" applyAlignment="0" applyProtection="0"/>
    <xf numFmtId="166" fontId="42"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96" fillId="0" borderId="0" applyNumberFormat="0" applyFill="0" applyBorder="0" applyAlignment="0" applyProtection="0"/>
    <xf numFmtId="0" fontId="16" fillId="0" borderId="0" applyNumberFormat="0" applyFill="0" applyBorder="0" applyAlignment="0" applyProtection="0"/>
    <xf numFmtId="0" fontId="17" fillId="6" borderId="0" applyNumberFormat="0" applyBorder="0" applyAlignment="0" applyProtection="0"/>
    <xf numFmtId="0" fontId="17" fillId="6" borderId="0" applyNumberFormat="0" applyBorder="0" applyAlignment="0" applyProtection="0"/>
    <xf numFmtId="0" fontId="87" fillId="58" borderId="0" applyNumberFormat="0" applyBorder="0" applyAlignment="0" applyProtection="0"/>
    <xf numFmtId="0" fontId="17" fillId="6" borderId="0" applyNumberFormat="0" applyBorder="0" applyAlignment="0" applyProtection="0"/>
    <xf numFmtId="0" fontId="45" fillId="0" borderId="6" applyNumberFormat="0" applyFill="0" applyAlignment="0" applyProtection="0"/>
    <xf numFmtId="0" fontId="18" fillId="0" borderId="5" applyNumberFormat="0" applyFill="0" applyAlignment="0" applyProtection="0"/>
    <xf numFmtId="0" fontId="84" fillId="0" borderId="49" applyNumberFormat="0" applyFill="0" applyAlignment="0" applyProtection="0"/>
    <xf numFmtId="0" fontId="18" fillId="0" borderId="5" applyNumberFormat="0" applyFill="0" applyAlignment="0" applyProtection="0"/>
    <xf numFmtId="0" fontId="46" fillId="0" borderId="8" applyNumberFormat="0" applyFill="0" applyAlignment="0" applyProtection="0"/>
    <xf numFmtId="0" fontId="19" fillId="0" borderId="7" applyNumberFormat="0" applyFill="0" applyAlignment="0" applyProtection="0"/>
    <xf numFmtId="0" fontId="85" fillId="0" borderId="50" applyNumberFormat="0" applyFill="0" applyAlignment="0" applyProtection="0"/>
    <xf numFmtId="0" fontId="19" fillId="0" borderId="7" applyNumberFormat="0" applyFill="0" applyAlignment="0" applyProtection="0"/>
    <xf numFmtId="0" fontId="47" fillId="0" borderId="10" applyNumberFormat="0" applyFill="0" applyAlignment="0" applyProtection="0"/>
    <xf numFmtId="0" fontId="20" fillId="0" borderId="9" applyNumberFormat="0" applyFill="0" applyAlignment="0" applyProtection="0"/>
    <xf numFmtId="0" fontId="86" fillId="0" borderId="51" applyNumberFormat="0" applyFill="0" applyAlignment="0" applyProtection="0"/>
    <xf numFmtId="0" fontId="20" fillId="0" borderId="9" applyNumberFormat="0" applyFill="0" applyAlignment="0" applyProtection="0"/>
    <xf numFmtId="0" fontId="47" fillId="0" borderId="0" applyNumberFormat="0" applyFill="0" applyBorder="0" applyAlignment="0" applyProtection="0"/>
    <xf numFmtId="0" fontId="20" fillId="0" borderId="0" applyNumberFormat="0" applyFill="0" applyBorder="0" applyAlignment="0" applyProtection="0"/>
    <xf numFmtId="0" fontId="86" fillId="0" borderId="0" applyNumberFormat="0" applyFill="0" applyBorder="0" applyAlignment="0" applyProtection="0"/>
    <xf numFmtId="0" fontId="20" fillId="0" borderId="0" applyNumberFormat="0" applyFill="0" applyBorder="0" applyAlignment="0" applyProtection="0"/>
    <xf numFmtId="0" fontId="21" fillId="5" borderId="1" applyNumberFormat="0" applyAlignment="0" applyProtection="0"/>
    <xf numFmtId="0" fontId="21" fillId="5" borderId="1" applyNumberFormat="0" applyAlignment="0" applyProtection="0"/>
    <xf numFmtId="0" fontId="90" fillId="59" borderId="47" applyNumberFormat="0" applyAlignment="0" applyProtection="0"/>
    <xf numFmtId="0" fontId="21" fillId="5" borderId="1" applyNumberFormat="0" applyAlignment="0" applyProtection="0"/>
    <xf numFmtId="0" fontId="22" fillId="0" borderId="11" applyNumberFormat="0" applyFill="0" applyAlignment="0" applyProtection="0"/>
    <xf numFmtId="0" fontId="22" fillId="0" borderId="11" applyNumberFormat="0" applyFill="0" applyAlignment="0" applyProtection="0"/>
    <xf numFmtId="0" fontId="93" fillId="0" borderId="52" applyNumberFormat="0" applyFill="0" applyAlignment="0" applyProtection="0"/>
    <xf numFmtId="0" fontId="22" fillId="0" borderId="11" applyNumberFormat="0" applyFill="0" applyAlignment="0" applyProtection="0"/>
    <xf numFmtId="0" fontId="23" fillId="14" borderId="0" applyNumberFormat="0" applyBorder="0" applyAlignment="0" applyProtection="0"/>
    <xf numFmtId="0" fontId="23" fillId="14" borderId="0" applyNumberFormat="0" applyBorder="0" applyAlignment="0" applyProtection="0"/>
    <xf numFmtId="0" fontId="89" fillId="60" borderId="0" applyNumberFormat="0" applyBorder="0" applyAlignment="0" applyProtection="0"/>
    <xf numFmtId="0" fontId="23" fillId="14" borderId="0" applyNumberFormat="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 fillId="0" borderId="0"/>
    <xf numFmtId="0" fontId="7" fillId="0" borderId="0"/>
    <xf numFmtId="0" fontId="56" fillId="0" borderId="0"/>
    <xf numFmtId="0" fontId="7" fillId="0" borderId="0"/>
    <xf numFmtId="0" fontId="7" fillId="0" borderId="0"/>
    <xf numFmtId="0" fontId="7" fillId="0" borderId="0"/>
    <xf numFmtId="0" fontId="56" fillId="0" borderId="0"/>
    <xf numFmtId="0" fontId="42" fillId="0" borderId="0"/>
    <xf numFmtId="0" fontId="51" fillId="0" borderId="0">
      <alignment vertical="top"/>
    </xf>
    <xf numFmtId="0" fontId="42" fillId="0" borderId="0"/>
    <xf numFmtId="0" fontId="56" fillId="0" borderId="0"/>
    <xf numFmtId="0" fontId="7" fillId="0" borderId="0"/>
    <xf numFmtId="0" fontId="56" fillId="0" borderId="0"/>
    <xf numFmtId="0" fontId="7" fillId="0" borderId="0"/>
    <xf numFmtId="0" fontId="99" fillId="0" borderId="0"/>
    <xf numFmtId="0" fontId="56" fillId="0" borderId="0"/>
    <xf numFmtId="0" fontId="99" fillId="0" borderId="0"/>
    <xf numFmtId="0" fontId="42" fillId="0" borderId="0"/>
    <xf numFmtId="0" fontId="29" fillId="0" borderId="0"/>
    <xf numFmtId="0" fontId="56" fillId="0" borderId="0"/>
    <xf numFmtId="0" fontId="56" fillId="0" borderId="0"/>
    <xf numFmtId="0" fontId="42" fillId="0" borderId="0"/>
    <xf numFmtId="0" fontId="29" fillId="0" borderId="0"/>
    <xf numFmtId="0" fontId="29" fillId="0" borderId="0"/>
    <xf numFmtId="0" fontId="51" fillId="0" borderId="0">
      <alignment vertical="top"/>
    </xf>
    <xf numFmtId="0" fontId="51" fillId="0" borderId="0">
      <alignment vertical="top"/>
    </xf>
    <xf numFmtId="0" fontId="11" fillId="0" borderId="0"/>
    <xf numFmtId="0" fontId="11" fillId="0" borderId="0"/>
    <xf numFmtId="0" fontId="56" fillId="0" borderId="0"/>
    <xf numFmtId="0" fontId="7" fillId="0" borderId="0"/>
    <xf numFmtId="0" fontId="56" fillId="0" borderId="0"/>
    <xf numFmtId="0" fontId="7" fillId="0" borderId="0"/>
    <xf numFmtId="0" fontId="56" fillId="0" borderId="0"/>
    <xf numFmtId="0" fontId="51" fillId="0" borderId="0">
      <alignment vertical="top"/>
    </xf>
    <xf numFmtId="0" fontId="11" fillId="0" borderId="0"/>
    <xf numFmtId="0" fontId="11" fillId="0" borderId="0"/>
    <xf numFmtId="0" fontId="11" fillId="0" borderId="0"/>
    <xf numFmtId="0" fontId="56" fillId="0" borderId="0"/>
    <xf numFmtId="0" fontId="56" fillId="0" borderId="0"/>
    <xf numFmtId="0" fontId="56" fillId="0" borderId="0"/>
    <xf numFmtId="0" fontId="56" fillId="0" borderId="0"/>
    <xf numFmtId="0" fontId="42" fillId="0" borderId="0"/>
    <xf numFmtId="0" fontId="7" fillId="0" borderId="0"/>
    <xf numFmtId="0" fontId="42" fillId="0" borderId="0"/>
    <xf numFmtId="0" fontId="7"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52" fillId="0" borderId="0"/>
    <xf numFmtId="0" fontId="42" fillId="0" borderId="0"/>
    <xf numFmtId="0" fontId="56" fillId="0" borderId="0"/>
    <xf numFmtId="0" fontId="56" fillId="0" borderId="0"/>
    <xf numFmtId="0" fontId="29" fillId="0" borderId="0"/>
    <xf numFmtId="0" fontId="7" fillId="0" borderId="0"/>
    <xf numFmtId="0" fontId="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42" fillId="0" borderId="0"/>
    <xf numFmtId="0" fontId="42" fillId="0" borderId="0"/>
    <xf numFmtId="0" fontId="42" fillId="0" borderId="0"/>
    <xf numFmtId="0" fontId="42" fillId="0" borderId="0"/>
    <xf numFmtId="0" fontId="4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9" fillId="0" borderId="0"/>
    <xf numFmtId="0" fontId="56" fillId="0" borderId="0"/>
    <xf numFmtId="0" fontId="56" fillId="0" borderId="0"/>
    <xf numFmtId="0" fontId="56" fillId="0" borderId="0"/>
    <xf numFmtId="0" fontId="29" fillId="0" borderId="0"/>
    <xf numFmtId="0" fontId="56" fillId="0" borderId="0"/>
    <xf numFmtId="0" fontId="29" fillId="0" borderId="0"/>
    <xf numFmtId="0" fontId="56" fillId="0" borderId="0"/>
    <xf numFmtId="0" fontId="29" fillId="0" borderId="0"/>
    <xf numFmtId="0" fontId="56" fillId="0" borderId="0"/>
    <xf numFmtId="0" fontId="29" fillId="0" borderId="0"/>
    <xf numFmtId="0" fontId="29" fillId="0" borderId="0"/>
    <xf numFmtId="0" fontId="29" fillId="0" borderId="0"/>
    <xf numFmtId="0" fontId="29" fillId="0" borderId="0"/>
    <xf numFmtId="0" fontId="29" fillId="0" borderId="0"/>
    <xf numFmtId="0" fontId="29" fillId="0" borderId="0"/>
    <xf numFmtId="0" fontId="51" fillId="0" borderId="0">
      <alignment vertical="top"/>
    </xf>
    <xf numFmtId="0" fontId="29" fillId="7" borderId="13" applyNumberFormat="0" applyFont="0" applyAlignment="0" applyProtection="0"/>
    <xf numFmtId="0" fontId="11" fillId="7" borderId="12" applyNumberFormat="0" applyFont="0" applyAlignment="0" applyProtection="0"/>
    <xf numFmtId="0" fontId="100" fillId="61" borderId="53" applyNumberFormat="0" applyFont="0" applyAlignment="0" applyProtection="0"/>
    <xf numFmtId="0" fontId="11" fillId="7" borderId="12" applyNumberFormat="0" applyFont="0" applyAlignment="0" applyProtection="0"/>
    <xf numFmtId="0" fontId="24" fillId="3" borderId="14" applyNumberFormat="0" applyAlignment="0" applyProtection="0"/>
    <xf numFmtId="0" fontId="24" fillId="25" borderId="14" applyNumberFormat="0" applyAlignment="0" applyProtection="0"/>
    <xf numFmtId="0" fontId="91" fillId="56" borderId="54" applyNumberFormat="0" applyAlignment="0" applyProtection="0"/>
    <xf numFmtId="0" fontId="24" fillId="25" borderId="14" applyNumberFormat="0" applyAlignment="0" applyProtection="0"/>
    <xf numFmtId="9" fontId="56"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2"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2" fillId="0" borderId="0" applyFont="0" applyFill="0" applyBorder="0" applyAlignment="0" applyProtection="0"/>
    <xf numFmtId="9" fontId="56" fillId="0" borderId="0" applyFont="0" applyFill="0" applyBorder="0" applyAlignment="0" applyProtection="0"/>
    <xf numFmtId="9" fontId="7"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4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1" fillId="0" borderId="0" applyFont="0" applyFill="0" applyBorder="0" applyAlignment="0" applyProtection="0">
      <alignment vertical="top"/>
    </xf>
    <xf numFmtId="9" fontId="42" fillId="0" borderId="0" applyFont="0" applyFill="0" applyBorder="0" applyAlignment="0" applyProtection="0"/>
    <xf numFmtId="9" fontId="1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29" fillId="0" borderId="0" applyFont="0" applyFill="0" applyBorder="0" applyAlignment="0" applyProtection="0"/>
    <xf numFmtId="9" fontId="11" fillId="0" borderId="0" applyFont="0" applyFill="0" applyBorder="0" applyAlignment="0" applyProtection="0"/>
    <xf numFmtId="9" fontId="5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6"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4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42" fillId="0" borderId="0" applyFont="0" applyFill="0" applyBorder="0" applyAlignment="0" applyProtection="0"/>
    <xf numFmtId="0" fontId="29" fillId="0" borderId="0"/>
    <xf numFmtId="0" fontId="54" fillId="0" borderId="0" applyNumberFormat="0" applyFill="0" applyBorder="0" applyAlignment="0" applyProtection="0"/>
    <xf numFmtId="0" fontId="25" fillId="0" borderId="0" applyNumberFormat="0" applyFill="0" applyBorder="0" applyAlignment="0" applyProtection="0"/>
    <xf numFmtId="0" fontId="83" fillId="0" borderId="0" applyNumberFormat="0" applyFill="0" applyBorder="0" applyAlignment="0" applyProtection="0"/>
    <xf numFmtId="0" fontId="25" fillId="0" borderId="0" applyNumberFormat="0" applyFill="0" applyBorder="0" applyAlignment="0" applyProtection="0"/>
    <xf numFmtId="0" fontId="24" fillId="0" borderId="16" applyNumberFormat="0" applyFill="0" applyAlignment="0" applyProtection="0"/>
    <xf numFmtId="0" fontId="26" fillId="0" borderId="15" applyNumberFormat="0" applyFill="0" applyAlignment="0" applyProtection="0"/>
    <xf numFmtId="0" fontId="78" fillId="0" borderId="55" applyNumberFormat="0" applyFill="0" applyAlignment="0" applyProtection="0"/>
    <xf numFmtId="0" fontId="26" fillId="0" borderId="15"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95" fillId="0" borderId="0" applyNumberFormat="0" applyFill="0" applyBorder="0" applyAlignment="0" applyProtection="0"/>
    <xf numFmtId="0" fontId="27" fillId="0" borderId="0" applyNumberFormat="0" applyFill="0" applyBorder="0" applyAlignment="0" applyProtection="0"/>
    <xf numFmtId="167" fontId="11" fillId="0" borderId="0" applyFont="0" applyFill="0" applyBorder="0" applyAlignment="0" applyProtection="0"/>
    <xf numFmtId="0" fontId="7" fillId="0" borderId="0"/>
    <xf numFmtId="167" fontId="56" fillId="0" borderId="0" applyFont="0" applyFill="0" applyBorder="0" applyAlignment="0" applyProtection="0"/>
    <xf numFmtId="167" fontId="56" fillId="0" borderId="0" applyFont="0" applyFill="0" applyBorder="0" applyAlignment="0" applyProtection="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29"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7" fillId="0" borderId="0" applyFont="0" applyFill="0" applyBorder="0" applyAlignment="0" applyProtection="0"/>
    <xf numFmtId="0" fontId="7" fillId="0" borderId="0"/>
    <xf numFmtId="0" fontId="56" fillId="0" borderId="0"/>
    <xf numFmtId="0" fontId="7" fillId="0" borderId="0"/>
    <xf numFmtId="0" fontId="7" fillId="0" borderId="0"/>
    <xf numFmtId="9" fontId="7" fillId="0" borderId="0" applyFont="0" applyFill="0" applyBorder="0" applyAlignment="0" applyProtection="0"/>
    <xf numFmtId="0" fontId="7" fillId="0" borderId="0"/>
    <xf numFmtId="0" fontId="6" fillId="0" borderId="0"/>
    <xf numFmtId="0" fontId="6" fillId="61" borderId="53" applyNumberFormat="0" applyFont="0" applyAlignment="0" applyProtection="0"/>
    <xf numFmtId="0" fontId="6" fillId="31" borderId="0" applyNumberFormat="0" applyBorder="0" applyAlignment="0" applyProtection="0"/>
    <xf numFmtId="0" fontId="6" fillId="37" borderId="0" applyNumberFormat="0" applyBorder="0" applyAlignment="0" applyProtection="0"/>
    <xf numFmtId="0" fontId="6" fillId="32" borderId="0" applyNumberFormat="0" applyBorder="0" applyAlignment="0" applyProtection="0"/>
    <xf numFmtId="0" fontId="6" fillId="38" borderId="0" applyNumberFormat="0" applyBorder="0" applyAlignment="0" applyProtection="0"/>
    <xf numFmtId="0" fontId="6" fillId="33" borderId="0" applyNumberFormat="0" applyBorder="0" applyAlignment="0" applyProtection="0"/>
    <xf numFmtId="0" fontId="6" fillId="39" borderId="0" applyNumberFormat="0" applyBorder="0" applyAlignment="0" applyProtection="0"/>
    <xf numFmtId="0" fontId="6" fillId="34" borderId="0" applyNumberFormat="0" applyBorder="0" applyAlignment="0" applyProtection="0"/>
    <xf numFmtId="0" fontId="6" fillId="40" borderId="0" applyNumberFormat="0" applyBorder="0" applyAlignment="0" applyProtection="0"/>
    <xf numFmtId="0" fontId="6" fillId="35" borderId="0" applyNumberFormat="0" applyBorder="0" applyAlignment="0" applyProtection="0"/>
    <xf numFmtId="0" fontId="6" fillId="41" borderId="0" applyNumberFormat="0" applyBorder="0" applyAlignment="0" applyProtection="0"/>
    <xf numFmtId="0" fontId="6" fillId="36" borderId="0" applyNumberFormat="0" applyBorder="0" applyAlignment="0" applyProtection="0"/>
    <xf numFmtId="0" fontId="6" fillId="42" borderId="0" applyNumberFormat="0" applyBorder="0" applyAlignment="0" applyProtection="0"/>
    <xf numFmtId="167" fontId="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56" fillId="0" borderId="0" applyFont="0" applyFill="0" applyBorder="0" applyAlignment="0" applyProtection="0"/>
    <xf numFmtId="0" fontId="6" fillId="0" borderId="0"/>
    <xf numFmtId="0" fontId="6" fillId="0" borderId="0"/>
    <xf numFmtId="0" fontId="6" fillId="0" borderId="0"/>
    <xf numFmtId="0" fontId="56" fillId="0" borderId="0"/>
    <xf numFmtId="0" fontId="6" fillId="0" borderId="0"/>
    <xf numFmtId="9" fontId="6" fillId="0" borderId="0" applyFont="0" applyFill="0" applyBorder="0" applyAlignment="0" applyProtection="0"/>
    <xf numFmtId="0" fontId="83" fillId="0" borderId="0" applyNumberFormat="0" applyFill="0" applyBorder="0" applyAlignment="0" applyProtection="0"/>
    <xf numFmtId="0" fontId="6" fillId="0" borderId="0"/>
    <xf numFmtId="0" fontId="56" fillId="0" borderId="0"/>
    <xf numFmtId="0" fontId="6" fillId="0" borderId="0"/>
    <xf numFmtId="0" fontId="56" fillId="0" borderId="0"/>
    <xf numFmtId="0" fontId="56" fillId="0" borderId="0"/>
    <xf numFmtId="167" fontId="56" fillId="0" borderId="0" applyFont="0" applyFill="0" applyBorder="0" applyAlignment="0" applyProtection="0"/>
    <xf numFmtId="0" fontId="56" fillId="0" borderId="0"/>
    <xf numFmtId="0" fontId="68" fillId="60" borderId="0" applyNumberFormat="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9" fontId="3"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3"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1" fillId="0" borderId="0" applyFont="0" applyFill="0" applyBorder="0" applyAlignment="0" applyProtection="0"/>
    <xf numFmtId="0" fontId="2" fillId="0" borderId="0"/>
    <xf numFmtId="0" fontId="2" fillId="0" borderId="0"/>
    <xf numFmtId="0" fontId="52" fillId="0" borderId="0"/>
    <xf numFmtId="0" fontId="101"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182" fontId="29" fillId="0" borderId="0"/>
    <xf numFmtId="0" fontId="29" fillId="0" borderId="0"/>
    <xf numFmtId="0" fontId="1" fillId="0" borderId="0"/>
    <xf numFmtId="0" fontId="56" fillId="0" borderId="0"/>
    <xf numFmtId="0" fontId="56" fillId="0" borderId="0"/>
    <xf numFmtId="9" fontId="29" fillId="0" borderId="0" applyFont="0" applyFill="0" applyBorder="0" applyAlignment="0" applyProtection="0"/>
    <xf numFmtId="43" fontId="56" fillId="0" borderId="0" applyFont="0" applyFill="0" applyBorder="0" applyAlignment="0" applyProtection="0"/>
    <xf numFmtId="0" fontId="1" fillId="0" borderId="0"/>
    <xf numFmtId="0" fontId="42" fillId="0" borderId="0"/>
    <xf numFmtId="0" fontId="1" fillId="0" borderId="0"/>
    <xf numFmtId="9" fontId="119" fillId="0" borderId="0" applyFont="0" applyFill="0" applyBorder="0" applyAlignment="0" applyProtection="0">
      <alignment vertical="top"/>
    </xf>
    <xf numFmtId="0" fontId="52" fillId="0" borderId="0"/>
    <xf numFmtId="0" fontId="1" fillId="0" borderId="0"/>
    <xf numFmtId="0" fontId="1" fillId="0" borderId="0"/>
    <xf numFmtId="0" fontId="1" fillId="0" borderId="0"/>
    <xf numFmtId="43" fontId="56" fillId="0" borderId="0" applyFont="0" applyFill="0" applyBorder="0" applyAlignment="0" applyProtection="0"/>
    <xf numFmtId="0" fontId="1" fillId="0" borderId="0"/>
    <xf numFmtId="44" fontId="11" fillId="0" borderId="0" applyFont="0" applyFill="0" applyBorder="0" applyAlignment="0" applyProtection="0"/>
    <xf numFmtId="0" fontId="1" fillId="0" borderId="0"/>
    <xf numFmtId="0" fontId="1" fillId="0" borderId="0"/>
    <xf numFmtId="0" fontId="1" fillId="0" borderId="0"/>
    <xf numFmtId="43" fontId="29" fillId="0" borderId="0" applyFont="0" applyFill="0" applyBorder="0" applyAlignment="0" applyProtection="0"/>
    <xf numFmtId="43" fontId="11" fillId="0" borderId="0" applyFont="0" applyFill="0" applyBorder="0" applyAlignment="0" applyProtection="0"/>
    <xf numFmtId="0" fontId="1" fillId="0" borderId="0"/>
  </cellStyleXfs>
  <cellXfs count="2418">
    <xf numFmtId="0" fontId="0" fillId="0" borderId="0" xfId="0"/>
    <xf numFmtId="0" fontId="28" fillId="0" borderId="0" xfId="791" applyFont="1"/>
    <xf numFmtId="0" fontId="28" fillId="0" borderId="0" xfId="791" applyFont="1" applyBorder="1"/>
    <xf numFmtId="0" fontId="55" fillId="63" borderId="18" xfId="791" applyFont="1" applyFill="1" applyBorder="1" applyAlignment="1">
      <alignment horizontal="center" vertical="center" wrapText="1"/>
    </xf>
    <xf numFmtId="0" fontId="55" fillId="63" borderId="36" xfId="791" applyFont="1" applyFill="1" applyBorder="1" applyAlignment="1">
      <alignment horizontal="center" vertical="center" wrapText="1"/>
    </xf>
    <xf numFmtId="3" fontId="55" fillId="28" borderId="65" xfId="994" applyNumberFormat="1" applyFont="1" applyFill="1" applyBorder="1" applyAlignment="1">
      <alignment horizontal="center" vertical="center"/>
    </xf>
    <xf numFmtId="3" fontId="55" fillId="28" borderId="37" xfId="994" applyNumberFormat="1" applyFont="1" applyFill="1" applyBorder="1" applyAlignment="1">
      <alignment horizontal="center" vertical="center"/>
    </xf>
    <xf numFmtId="3" fontId="55" fillId="28" borderId="36" xfId="994" applyNumberFormat="1" applyFont="1" applyFill="1" applyBorder="1" applyAlignment="1">
      <alignment horizontal="center" vertical="center"/>
    </xf>
    <xf numFmtId="3" fontId="28" fillId="0" borderId="64" xfId="994" applyNumberFormat="1" applyFont="1" applyBorder="1" applyAlignment="1">
      <alignment horizontal="center" vertical="center"/>
    </xf>
    <xf numFmtId="3" fontId="55" fillId="28" borderId="31" xfId="994" applyNumberFormat="1" applyFont="1" applyFill="1" applyBorder="1" applyAlignment="1">
      <alignment horizontal="center" vertical="center"/>
    </xf>
    <xf numFmtId="3" fontId="28" fillId="0" borderId="3" xfId="994" applyNumberFormat="1" applyFont="1" applyBorder="1" applyAlignment="1">
      <alignment horizontal="center" vertical="center"/>
    </xf>
    <xf numFmtId="3" fontId="55" fillId="28" borderId="33" xfId="994" applyNumberFormat="1" applyFont="1" applyFill="1" applyBorder="1" applyAlignment="1">
      <alignment horizontal="center" vertical="center"/>
    </xf>
    <xf numFmtId="3" fontId="28" fillId="0" borderId="3" xfId="994" applyNumberFormat="1" applyFont="1" applyFill="1" applyBorder="1" applyAlignment="1">
      <alignment horizontal="center" vertical="center"/>
    </xf>
    <xf numFmtId="3" fontId="28" fillId="0" borderId="62" xfId="994" applyNumberFormat="1" applyFont="1" applyBorder="1" applyAlignment="1">
      <alignment horizontal="center" vertical="center"/>
    </xf>
    <xf numFmtId="3" fontId="55" fillId="28" borderId="34" xfId="994" applyNumberFormat="1" applyFont="1" applyFill="1" applyBorder="1" applyAlignment="1">
      <alignment horizontal="center" vertical="center"/>
    </xf>
    <xf numFmtId="3" fontId="55" fillId="28" borderId="68" xfId="994" applyNumberFormat="1" applyFont="1" applyFill="1" applyBorder="1" applyAlignment="1">
      <alignment horizontal="center" vertical="center"/>
    </xf>
    <xf numFmtId="3" fontId="28" fillId="0" borderId="63" xfId="994" applyNumberFormat="1" applyFont="1" applyBorder="1" applyAlignment="1">
      <alignment horizontal="center" vertical="center"/>
    </xf>
    <xf numFmtId="3" fontId="55" fillId="28" borderId="32" xfId="994" applyNumberFormat="1" applyFont="1" applyFill="1" applyBorder="1" applyAlignment="1">
      <alignment horizontal="center" vertical="center"/>
    </xf>
    <xf numFmtId="3" fontId="28" fillId="0" borderId="73" xfId="994" applyNumberFormat="1" applyFont="1" applyBorder="1" applyAlignment="1">
      <alignment horizontal="center" vertical="center"/>
    </xf>
    <xf numFmtId="3" fontId="55" fillId="28" borderId="35" xfId="994" applyNumberFormat="1" applyFont="1" applyFill="1" applyBorder="1" applyAlignment="1">
      <alignment horizontal="center" vertical="center"/>
    </xf>
    <xf numFmtId="0" fontId="28" fillId="0" borderId="26" xfId="791" applyFont="1" applyBorder="1" applyAlignment="1">
      <alignment horizontal="left" vertical="center" wrapText="1"/>
    </xf>
    <xf numFmtId="0" fontId="28" fillId="0" borderId="28" xfId="791" applyFont="1" applyBorder="1" applyAlignment="1">
      <alignment horizontal="left" vertical="center"/>
    </xf>
    <xf numFmtId="0" fontId="28" fillId="0" borderId="26" xfId="791" applyFont="1" applyBorder="1" applyAlignment="1">
      <alignment horizontal="left" vertical="center"/>
    </xf>
    <xf numFmtId="0" fontId="28" fillId="0" borderId="67" xfId="791" applyFont="1" applyBorder="1" applyAlignment="1">
      <alignment horizontal="left" vertical="center"/>
    </xf>
    <xf numFmtId="0" fontId="28" fillId="0" borderId="21" xfId="791" applyFont="1" applyBorder="1" applyAlignment="1">
      <alignment horizontal="left" vertical="center"/>
    </xf>
    <xf numFmtId="0" fontId="28" fillId="0" borderId="66" xfId="791" applyFont="1" applyBorder="1" applyAlignment="1">
      <alignment horizontal="left" vertical="center"/>
    </xf>
    <xf numFmtId="3" fontId="55" fillId="28" borderId="17" xfId="994" applyNumberFormat="1" applyFont="1" applyFill="1" applyBorder="1" applyAlignment="1">
      <alignment horizontal="center" vertical="center"/>
    </xf>
    <xf numFmtId="3" fontId="28" fillId="0" borderId="67" xfId="994" applyNumberFormat="1" applyFont="1" applyBorder="1" applyAlignment="1">
      <alignment horizontal="center" vertical="center"/>
    </xf>
    <xf numFmtId="3" fontId="28" fillId="0" borderId="26" xfId="994" applyNumberFormat="1" applyFont="1" applyBorder="1" applyAlignment="1">
      <alignment horizontal="center" vertical="center"/>
    </xf>
    <xf numFmtId="3" fontId="28" fillId="0" borderId="26" xfId="994" applyNumberFormat="1" applyFont="1" applyFill="1" applyBorder="1" applyAlignment="1">
      <alignment horizontal="center" vertical="center"/>
    </xf>
    <xf numFmtId="3" fontId="28" fillId="0" borderId="66" xfId="994" applyNumberFormat="1" applyFont="1" applyBorder="1" applyAlignment="1">
      <alignment horizontal="center" vertical="center"/>
    </xf>
    <xf numFmtId="3" fontId="28" fillId="0" borderId="20" xfId="994" applyNumberFormat="1" applyFont="1" applyBorder="1" applyAlignment="1">
      <alignment horizontal="center" vertical="center"/>
    </xf>
    <xf numFmtId="3" fontId="28" fillId="0" borderId="28" xfId="994" applyNumberFormat="1" applyFont="1" applyBorder="1" applyAlignment="1">
      <alignment horizontal="center" vertical="center"/>
    </xf>
    <xf numFmtId="3" fontId="74" fillId="0" borderId="80" xfId="994" applyNumberFormat="1" applyFont="1" applyFill="1" applyBorder="1" applyAlignment="1">
      <alignment horizontal="center" vertical="center" wrapText="1"/>
    </xf>
    <xf numFmtId="3" fontId="74" fillId="0" borderId="56" xfId="994" applyNumberFormat="1" applyFont="1" applyFill="1" applyBorder="1" applyAlignment="1">
      <alignment horizontal="center" vertical="center" wrapText="1"/>
    </xf>
    <xf numFmtId="3" fontId="55" fillId="62" borderId="33" xfId="994" applyNumberFormat="1" applyFont="1" applyFill="1" applyBorder="1" applyAlignment="1">
      <alignment horizontal="center" vertical="center"/>
    </xf>
    <xf numFmtId="3" fontId="28" fillId="0" borderId="67" xfId="994" applyNumberFormat="1" applyFont="1" applyFill="1" applyBorder="1" applyAlignment="1">
      <alignment horizontal="center" vertical="center"/>
    </xf>
    <xf numFmtId="3" fontId="28" fillId="0" borderId="64" xfId="994" applyNumberFormat="1" applyFont="1" applyFill="1" applyBorder="1" applyAlignment="1">
      <alignment horizontal="center" vertical="center"/>
    </xf>
    <xf numFmtId="3" fontId="28" fillId="0" borderId="20" xfId="994" applyNumberFormat="1" applyFont="1" applyFill="1" applyBorder="1" applyAlignment="1">
      <alignment horizontal="center" vertical="center"/>
    </xf>
    <xf numFmtId="3" fontId="28" fillId="0" borderId="63" xfId="994" applyNumberFormat="1" applyFont="1" applyFill="1" applyBorder="1" applyAlignment="1">
      <alignment horizontal="center" vertical="center"/>
    </xf>
    <xf numFmtId="3" fontId="55" fillId="62" borderId="31" xfId="994" applyNumberFormat="1" applyFont="1" applyFill="1" applyBorder="1" applyAlignment="1">
      <alignment horizontal="center" vertical="center"/>
    </xf>
    <xf numFmtId="3" fontId="55" fillId="62" borderId="32" xfId="994" applyNumberFormat="1" applyFont="1" applyFill="1" applyBorder="1" applyAlignment="1">
      <alignment horizontal="center" vertical="center"/>
    </xf>
    <xf numFmtId="3" fontId="28" fillId="0" borderId="71" xfId="994" applyNumberFormat="1" applyFont="1" applyBorder="1" applyAlignment="1">
      <alignment horizontal="center" vertical="center"/>
    </xf>
    <xf numFmtId="0" fontId="28" fillId="0" borderId="70" xfId="791" applyFont="1" applyFill="1" applyBorder="1" applyAlignment="1">
      <alignment horizontal="left" vertical="center"/>
    </xf>
    <xf numFmtId="0" fontId="28" fillId="0" borderId="75" xfId="791" applyFont="1" applyFill="1" applyBorder="1" applyAlignment="1">
      <alignment horizontal="left" vertical="center"/>
    </xf>
    <xf numFmtId="0" fontId="28" fillId="0" borderId="29" xfId="791" applyFont="1" applyFill="1" applyBorder="1" applyAlignment="1">
      <alignment horizontal="left" vertical="center"/>
    </xf>
    <xf numFmtId="0" fontId="77" fillId="0" borderId="0" xfId="1006" applyFont="1"/>
    <xf numFmtId="3" fontId="28" fillId="0" borderId="69" xfId="994" applyNumberFormat="1" applyFont="1" applyBorder="1" applyAlignment="1">
      <alignment horizontal="center" vertical="center"/>
    </xf>
    <xf numFmtId="3" fontId="28" fillId="0" borderId="30" xfId="994" applyNumberFormat="1" applyFont="1" applyBorder="1" applyAlignment="1">
      <alignment horizontal="center" vertical="center"/>
    </xf>
    <xf numFmtId="3" fontId="28" fillId="0" borderId="30" xfId="994" applyNumberFormat="1" applyFont="1" applyFill="1" applyBorder="1" applyAlignment="1">
      <alignment horizontal="center" vertical="center"/>
    </xf>
    <xf numFmtId="3" fontId="28" fillId="0" borderId="70" xfId="994" applyNumberFormat="1" applyFont="1" applyBorder="1" applyAlignment="1">
      <alignment horizontal="center" vertical="center"/>
    </xf>
    <xf numFmtId="3" fontId="74" fillId="0" borderId="57" xfId="994" applyNumberFormat="1" applyFont="1" applyFill="1" applyBorder="1" applyAlignment="1">
      <alignment horizontal="center" vertical="center" wrapText="1"/>
    </xf>
    <xf numFmtId="0" fontId="28" fillId="0" borderId="70" xfId="791" applyFont="1" applyBorder="1" applyAlignment="1">
      <alignment horizontal="left" vertical="center"/>
    </xf>
    <xf numFmtId="3" fontId="55" fillId="28" borderId="43" xfId="994" applyNumberFormat="1" applyFont="1" applyFill="1" applyBorder="1" applyAlignment="1">
      <alignment horizontal="center" vertical="center"/>
    </xf>
    <xf numFmtId="0" fontId="28" fillId="0" borderId="64" xfId="791" applyFont="1" applyBorder="1" applyAlignment="1">
      <alignment horizontal="left" vertical="center" wrapText="1"/>
    </xf>
    <xf numFmtId="3" fontId="28" fillId="0" borderId="69" xfId="994" applyNumberFormat="1" applyFont="1" applyFill="1" applyBorder="1" applyAlignment="1">
      <alignment horizontal="center" vertical="center"/>
    </xf>
    <xf numFmtId="3" fontId="28" fillId="0" borderId="38" xfId="994" applyNumberFormat="1" applyFont="1" applyFill="1" applyBorder="1" applyAlignment="1">
      <alignment horizontal="center" vertical="center"/>
    </xf>
    <xf numFmtId="3" fontId="28" fillId="0" borderId="71" xfId="994" applyNumberFormat="1" applyFont="1" applyFill="1" applyBorder="1" applyAlignment="1">
      <alignment horizontal="center" vertical="center"/>
    </xf>
    <xf numFmtId="3" fontId="28" fillId="0" borderId="19" xfId="994" applyNumberFormat="1" applyFont="1" applyBorder="1" applyAlignment="1">
      <alignment horizontal="center" vertical="center"/>
    </xf>
    <xf numFmtId="3" fontId="28" fillId="0" borderId="38" xfId="994" applyNumberFormat="1" applyFont="1" applyBorder="1" applyAlignment="1">
      <alignment horizontal="center" vertical="center"/>
    </xf>
    <xf numFmtId="3" fontId="28" fillId="0" borderId="78" xfId="994" applyNumberFormat="1" applyFont="1" applyBorder="1" applyAlignment="1">
      <alignment horizontal="center" vertical="center"/>
    </xf>
    <xf numFmtId="3" fontId="55" fillId="28" borderId="44" xfId="994" applyNumberFormat="1" applyFont="1" applyFill="1" applyBorder="1" applyAlignment="1">
      <alignment horizontal="center" vertical="center"/>
    </xf>
    <xf numFmtId="3" fontId="31" fillId="28" borderId="74" xfId="0" applyNumberFormat="1" applyFont="1" applyFill="1" applyBorder="1" applyAlignment="1">
      <alignment horizontal="center" vertical="center"/>
    </xf>
    <xf numFmtId="3" fontId="31" fillId="28" borderId="76" xfId="0" applyNumberFormat="1" applyFont="1" applyFill="1" applyBorder="1" applyAlignment="1">
      <alignment horizontal="center" vertical="center"/>
    </xf>
    <xf numFmtId="3" fontId="31" fillId="28" borderId="45" xfId="0" applyNumberFormat="1" applyFont="1" applyFill="1" applyBorder="1" applyAlignment="1">
      <alignment horizontal="center" vertical="center"/>
    </xf>
    <xf numFmtId="3" fontId="31" fillId="28" borderId="63" xfId="0" applyNumberFormat="1" applyFont="1" applyFill="1" applyBorder="1" applyAlignment="1">
      <alignment horizontal="center" vertical="center"/>
    </xf>
    <xf numFmtId="3" fontId="31" fillId="28" borderId="71" xfId="0" applyNumberFormat="1" applyFont="1" applyFill="1" applyBorder="1" applyAlignment="1">
      <alignment horizontal="center" vertical="center"/>
    </xf>
    <xf numFmtId="3" fontId="31" fillId="28" borderId="65" xfId="0" applyNumberFormat="1" applyFont="1" applyFill="1" applyBorder="1" applyAlignment="1">
      <alignment horizontal="center" vertical="center"/>
    </xf>
    <xf numFmtId="3" fontId="31" fillId="28" borderId="68" xfId="0" applyNumberFormat="1" applyFont="1" applyFill="1" applyBorder="1" applyAlignment="1">
      <alignment horizontal="center" vertical="center"/>
    </xf>
    <xf numFmtId="3" fontId="31" fillId="28" borderId="36" xfId="0" applyNumberFormat="1" applyFont="1" applyFill="1" applyBorder="1" applyAlignment="1">
      <alignment horizontal="center" vertical="center"/>
    </xf>
    <xf numFmtId="0" fontId="77" fillId="0" borderId="0" xfId="1006" applyFont="1" applyBorder="1"/>
    <xf numFmtId="0" fontId="55" fillId="0" borderId="60" xfId="808" applyFont="1" applyFill="1" applyBorder="1" applyAlignment="1">
      <alignment horizontal="left" vertical="center" wrapText="1"/>
    </xf>
    <xf numFmtId="0" fontId="55" fillId="0" borderId="59" xfId="808" applyFont="1" applyFill="1" applyBorder="1" applyAlignment="1">
      <alignment horizontal="left" vertical="center" wrapText="1"/>
    </xf>
    <xf numFmtId="0" fontId="55" fillId="0" borderId="61" xfId="808" applyFont="1" applyFill="1" applyBorder="1" applyAlignment="1">
      <alignment horizontal="left" vertical="center" wrapText="1"/>
    </xf>
    <xf numFmtId="10" fontId="77" fillId="0" borderId="0" xfId="1006" applyNumberFormat="1" applyFont="1"/>
    <xf numFmtId="49" fontId="75" fillId="0" borderId="28" xfId="765" applyNumberFormat="1" applyFont="1" applyFill="1" applyBorder="1" applyAlignment="1">
      <alignment horizontal="center" vertical="center" wrapText="1"/>
    </xf>
    <xf numFmtId="49" fontId="75" fillId="0" borderId="73" xfId="765" applyNumberFormat="1" applyFont="1" applyFill="1" applyBorder="1" applyAlignment="1">
      <alignment horizontal="center" vertical="center" wrapText="1"/>
    </xf>
    <xf numFmtId="49" fontId="75" fillId="0" borderId="78" xfId="765" applyNumberFormat="1" applyFont="1" applyFill="1" applyBorder="1" applyAlignment="1">
      <alignment horizontal="center" vertical="center" wrapText="1"/>
    </xf>
    <xf numFmtId="0" fontId="28" fillId="0" borderId="3" xfId="791" applyFont="1" applyBorder="1" applyAlignment="1">
      <alignment horizontal="left" vertical="center"/>
    </xf>
    <xf numFmtId="0" fontId="28" fillId="0" borderId="30" xfId="791" applyFont="1" applyBorder="1" applyAlignment="1">
      <alignment horizontal="left" vertical="center"/>
    </xf>
    <xf numFmtId="0" fontId="55" fillId="28" borderId="17" xfId="791" applyFont="1" applyFill="1" applyBorder="1" applyAlignment="1">
      <alignment horizontal="left" vertical="center"/>
    </xf>
    <xf numFmtId="0" fontId="55" fillId="28" borderId="65" xfId="791" applyFont="1" applyFill="1" applyBorder="1" applyAlignment="1">
      <alignment horizontal="left" vertical="center"/>
    </xf>
    <xf numFmtId="0" fontId="55" fillId="28" borderId="68" xfId="791" applyFont="1" applyFill="1" applyBorder="1" applyAlignment="1">
      <alignment horizontal="left" vertical="center"/>
    </xf>
    <xf numFmtId="0" fontId="28" fillId="0" borderId="38" xfId="791" applyFont="1" applyBorder="1" applyAlignment="1">
      <alignment horizontal="left" vertical="center"/>
    </xf>
    <xf numFmtId="0" fontId="77" fillId="0" borderId="0" xfId="1565" applyFont="1"/>
    <xf numFmtId="0" fontId="77" fillId="0" borderId="0" xfId="744" applyFont="1"/>
    <xf numFmtId="0" fontId="77" fillId="0" borderId="0" xfId="744" applyFont="1" applyFill="1"/>
    <xf numFmtId="3" fontId="31" fillId="28" borderId="65" xfId="1565" applyNumberFormat="1" applyFont="1" applyFill="1" applyBorder="1" applyAlignment="1">
      <alignment horizontal="center" vertical="center"/>
    </xf>
    <xf numFmtId="3" fontId="31" fillId="28" borderId="68" xfId="1565" applyNumberFormat="1" applyFont="1" applyFill="1" applyBorder="1" applyAlignment="1">
      <alignment horizontal="center" vertical="center"/>
    </xf>
    <xf numFmtId="3" fontId="31" fillId="62" borderId="36" xfId="1565" applyNumberFormat="1" applyFont="1" applyFill="1" applyBorder="1" applyAlignment="1">
      <alignment horizontal="center" vertical="center"/>
    </xf>
    <xf numFmtId="3" fontId="30" fillId="0" borderId="64" xfId="1565" applyNumberFormat="1" applyFont="1" applyBorder="1" applyAlignment="1">
      <alignment horizontal="center" vertical="center"/>
    </xf>
    <xf numFmtId="3" fontId="30" fillId="0" borderId="69" xfId="1565" applyNumberFormat="1" applyFont="1" applyBorder="1" applyAlignment="1">
      <alignment horizontal="center" vertical="center"/>
    </xf>
    <xf numFmtId="3" fontId="31" fillId="62" borderId="31" xfId="1565" applyNumberFormat="1" applyFont="1" applyFill="1" applyBorder="1" applyAlignment="1">
      <alignment horizontal="center" vertical="center"/>
    </xf>
    <xf numFmtId="3" fontId="30" fillId="0" borderId="3" xfId="1565" applyNumberFormat="1" applyFont="1" applyBorder="1" applyAlignment="1">
      <alignment horizontal="center" vertical="center"/>
    </xf>
    <xf numFmtId="3" fontId="30" fillId="0" borderId="30" xfId="1565" applyNumberFormat="1" applyFont="1" applyBorder="1" applyAlignment="1">
      <alignment horizontal="center" vertical="center"/>
    </xf>
    <xf numFmtId="3" fontId="30" fillId="0" borderId="3" xfId="1565" applyNumberFormat="1" applyFont="1" applyFill="1" applyBorder="1" applyAlignment="1">
      <alignment horizontal="center" vertical="center"/>
    </xf>
    <xf numFmtId="3" fontId="30" fillId="0" borderId="30" xfId="1565" applyNumberFormat="1" applyFont="1" applyFill="1" applyBorder="1" applyAlignment="1">
      <alignment horizontal="center" vertical="center"/>
    </xf>
    <xf numFmtId="3" fontId="79" fillId="0" borderId="3" xfId="1565" applyNumberFormat="1" applyFont="1" applyBorder="1" applyAlignment="1">
      <alignment horizontal="center" vertical="center" wrapText="1"/>
    </xf>
    <xf numFmtId="3" fontId="79" fillId="0" borderId="30" xfId="1565" applyNumberFormat="1" applyFont="1" applyBorder="1" applyAlignment="1">
      <alignment horizontal="center" vertical="center" wrapText="1"/>
    </xf>
    <xf numFmtId="0" fontId="28" fillId="0" borderId="20" xfId="791" applyFont="1" applyBorder="1" applyAlignment="1">
      <alignment horizontal="left" vertical="center"/>
    </xf>
    <xf numFmtId="0" fontId="82" fillId="0" borderId="26" xfId="1566" applyFont="1" applyBorder="1" applyAlignment="1">
      <alignment horizontal="left" vertical="center"/>
    </xf>
    <xf numFmtId="0" fontId="82" fillId="0" borderId="24" xfId="1566" applyFont="1" applyBorder="1" applyAlignment="1">
      <alignment horizontal="left" vertical="center"/>
    </xf>
    <xf numFmtId="0" fontId="82" fillId="0" borderId="28" xfId="1566" applyFont="1" applyBorder="1" applyAlignment="1">
      <alignment horizontal="left" vertical="center"/>
    </xf>
    <xf numFmtId="0" fontId="31" fillId="0" borderId="0" xfId="1565" applyFont="1"/>
    <xf numFmtId="3" fontId="31" fillId="28" borderId="74" xfId="1565" applyNumberFormat="1" applyFont="1" applyFill="1" applyBorder="1" applyAlignment="1">
      <alignment horizontal="center" vertical="center"/>
    </xf>
    <xf numFmtId="3" fontId="31" fillId="28" borderId="76" xfId="1565" applyNumberFormat="1" applyFont="1" applyFill="1" applyBorder="1" applyAlignment="1">
      <alignment horizontal="center" vertical="center"/>
    </xf>
    <xf numFmtId="3" fontId="31" fillId="28" borderId="45" xfId="1565" applyNumberFormat="1" applyFont="1" applyFill="1" applyBorder="1" applyAlignment="1">
      <alignment horizontal="center" vertical="center"/>
    </xf>
    <xf numFmtId="0" fontId="30" fillId="0" borderId="0" xfId="1565" applyFont="1"/>
    <xf numFmtId="3" fontId="31" fillId="28" borderId="63" xfId="1565" applyNumberFormat="1" applyFont="1" applyFill="1" applyBorder="1" applyAlignment="1">
      <alignment horizontal="center" vertical="center"/>
    </xf>
    <xf numFmtId="3" fontId="31" fillId="28" borderId="71" xfId="1565" applyNumberFormat="1" applyFont="1" applyFill="1" applyBorder="1" applyAlignment="1">
      <alignment horizontal="center" vertical="center"/>
    </xf>
    <xf numFmtId="3" fontId="31" fillId="28" borderId="36" xfId="1565" applyNumberFormat="1" applyFont="1" applyFill="1" applyBorder="1" applyAlignment="1">
      <alignment horizontal="center" vertical="center"/>
    </xf>
    <xf numFmtId="181" fontId="77" fillId="0" borderId="0" xfId="1565" applyNumberFormat="1" applyFont="1"/>
    <xf numFmtId="3" fontId="77" fillId="0" borderId="0" xfId="744" applyNumberFormat="1" applyFont="1"/>
    <xf numFmtId="0" fontId="28" fillId="0" borderId="24" xfId="791" applyFont="1" applyBorder="1" applyAlignment="1">
      <alignment horizontal="left" vertical="center"/>
    </xf>
    <xf numFmtId="3" fontId="55" fillId="62" borderId="36" xfId="994" applyNumberFormat="1" applyFont="1" applyFill="1" applyBorder="1" applyAlignment="1">
      <alignment horizontal="center" vertical="center"/>
    </xf>
    <xf numFmtId="3" fontId="31" fillId="62" borderId="17" xfId="994" applyNumberFormat="1" applyFont="1" applyFill="1" applyBorder="1" applyAlignment="1">
      <alignment horizontal="center" vertical="center"/>
    </xf>
    <xf numFmtId="3" fontId="31" fillId="62" borderId="65" xfId="994" applyNumberFormat="1" applyFont="1" applyFill="1" applyBorder="1" applyAlignment="1">
      <alignment horizontal="center" vertical="center"/>
    </xf>
    <xf numFmtId="3" fontId="31" fillId="62" borderId="68" xfId="994" applyNumberFormat="1" applyFont="1" applyFill="1" applyBorder="1" applyAlignment="1">
      <alignment horizontal="center" vertical="center"/>
    </xf>
    <xf numFmtId="3" fontId="55" fillId="28" borderId="84" xfId="994" applyNumberFormat="1" applyFont="1" applyFill="1" applyBorder="1" applyAlignment="1">
      <alignment horizontal="center" vertical="center"/>
    </xf>
    <xf numFmtId="3" fontId="74" fillId="0" borderId="21" xfId="744" applyNumberFormat="1" applyFont="1" applyFill="1" applyBorder="1" applyAlignment="1">
      <alignment horizontal="center" vertical="center" wrapText="1"/>
    </xf>
    <xf numFmtId="3" fontId="74" fillId="0" borderId="81" xfId="744" applyNumberFormat="1" applyFont="1" applyFill="1" applyBorder="1" applyAlignment="1">
      <alignment horizontal="center" vertical="center" wrapText="1"/>
    </xf>
    <xf numFmtId="3" fontId="74" fillId="0" borderId="22" xfId="744" applyNumberFormat="1" applyFont="1" applyFill="1" applyBorder="1" applyAlignment="1">
      <alignment horizontal="center" vertical="center" wrapText="1"/>
    </xf>
    <xf numFmtId="3" fontId="74" fillId="0" borderId="26" xfId="744" applyNumberFormat="1" applyFont="1" applyFill="1" applyBorder="1" applyAlignment="1">
      <alignment horizontal="center" vertical="center" wrapText="1"/>
    </xf>
    <xf numFmtId="3" fontId="74" fillId="0" borderId="3" xfId="744" applyNumberFormat="1" applyFont="1" applyFill="1" applyBorder="1" applyAlignment="1">
      <alignment horizontal="center" vertical="center" wrapText="1"/>
    </xf>
    <xf numFmtId="3" fontId="74" fillId="0" borderId="23" xfId="744" applyNumberFormat="1" applyFont="1" applyFill="1" applyBorder="1" applyAlignment="1">
      <alignment horizontal="center" vertical="center" wrapText="1"/>
    </xf>
    <xf numFmtId="3" fontId="76" fillId="62" borderId="0" xfId="744" applyNumberFormat="1" applyFont="1" applyFill="1" applyAlignment="1">
      <alignment horizontal="center" vertical="center" wrapText="1"/>
    </xf>
    <xf numFmtId="3" fontId="76" fillId="62" borderId="43" xfId="744" applyNumberFormat="1" applyFont="1" applyFill="1" applyBorder="1" applyAlignment="1">
      <alignment horizontal="center" vertical="center" wrapText="1"/>
    </xf>
    <xf numFmtId="3" fontId="76" fillId="62" borderId="65" xfId="744" applyNumberFormat="1" applyFont="1" applyFill="1" applyBorder="1" applyAlignment="1">
      <alignment horizontal="center" vertical="center" wrapText="1"/>
    </xf>
    <xf numFmtId="3" fontId="76" fillId="62" borderId="37" xfId="744" applyNumberFormat="1" applyFont="1" applyFill="1" applyBorder="1" applyAlignment="1">
      <alignment horizontal="center" vertical="center" wrapText="1"/>
    </xf>
    <xf numFmtId="3" fontId="76" fillId="62" borderId="18" xfId="744" applyNumberFormat="1" applyFont="1" applyFill="1" applyBorder="1" applyAlignment="1">
      <alignment horizontal="center" vertical="center" wrapText="1"/>
    </xf>
    <xf numFmtId="3" fontId="76" fillId="62" borderId="43" xfId="744" applyNumberFormat="1" applyFont="1" applyFill="1" applyBorder="1" applyAlignment="1">
      <alignment horizontal="center"/>
    </xf>
    <xf numFmtId="3" fontId="76" fillId="62" borderId="65" xfId="744" applyNumberFormat="1" applyFont="1" applyFill="1" applyBorder="1" applyAlignment="1">
      <alignment horizontal="center"/>
    </xf>
    <xf numFmtId="3" fontId="76" fillId="62" borderId="44" xfId="744" applyNumberFormat="1" applyFont="1" applyFill="1" applyBorder="1" applyAlignment="1">
      <alignment horizontal="center"/>
    </xf>
    <xf numFmtId="3" fontId="76" fillId="62" borderId="36" xfId="744" applyNumberFormat="1" applyFont="1" applyFill="1" applyBorder="1" applyAlignment="1">
      <alignment horizontal="center"/>
    </xf>
    <xf numFmtId="168" fontId="74" fillId="0" borderId="82" xfId="899" applyNumberFormat="1" applyFont="1" applyBorder="1" applyAlignment="1">
      <alignment horizontal="center" vertical="center" wrapText="1"/>
    </xf>
    <xf numFmtId="168" fontId="74" fillId="0" borderId="81" xfId="899" applyNumberFormat="1" applyFont="1" applyBorder="1" applyAlignment="1">
      <alignment horizontal="center" vertical="center" wrapText="1"/>
    </xf>
    <xf numFmtId="168" fontId="74" fillId="0" borderId="64" xfId="899" applyNumberFormat="1" applyFont="1" applyBorder="1" applyAlignment="1">
      <alignment horizontal="center" vertical="center" wrapText="1"/>
    </xf>
    <xf numFmtId="168" fontId="74" fillId="0" borderId="19" xfId="899" applyNumberFormat="1" applyFont="1" applyBorder="1" applyAlignment="1">
      <alignment horizontal="center" vertical="center" wrapText="1"/>
    </xf>
    <xf numFmtId="168" fontId="74" fillId="0" borderId="25" xfId="899" applyNumberFormat="1" applyFont="1" applyBorder="1" applyAlignment="1">
      <alignment horizontal="center" vertical="center" wrapText="1"/>
    </xf>
    <xf numFmtId="168" fontId="74" fillId="0" borderId="3" xfId="899" applyNumberFormat="1" applyFont="1" applyBorder="1" applyAlignment="1">
      <alignment horizontal="center" vertical="center" wrapText="1"/>
    </xf>
    <xf numFmtId="168" fontId="74" fillId="0" borderId="38" xfId="899" applyNumberFormat="1" applyFont="1" applyBorder="1" applyAlignment="1">
      <alignment horizontal="center" vertical="center" wrapText="1"/>
    </xf>
    <xf numFmtId="3" fontId="74" fillId="0" borderId="25" xfId="1008" applyNumberFormat="1" applyFont="1" applyBorder="1" applyAlignment="1">
      <alignment horizontal="center" vertical="center" wrapText="1"/>
    </xf>
    <xf numFmtId="3" fontId="74" fillId="0" borderId="3" xfId="1008" applyNumberFormat="1" applyFont="1" applyBorder="1" applyAlignment="1">
      <alignment horizontal="center" vertical="center" wrapText="1"/>
    </xf>
    <xf numFmtId="3" fontId="74" fillId="0" borderId="38" xfId="1008" applyNumberFormat="1" applyFont="1" applyBorder="1" applyAlignment="1">
      <alignment horizontal="center" vertical="center" wrapText="1"/>
    </xf>
    <xf numFmtId="170" fontId="74" fillId="0" borderId="25" xfId="1008" applyNumberFormat="1" applyFont="1" applyBorder="1" applyAlignment="1">
      <alignment horizontal="center" vertical="center" wrapText="1"/>
    </xf>
    <xf numFmtId="170" fontId="74" fillId="0" borderId="3" xfId="1008" applyNumberFormat="1" applyFont="1" applyBorder="1" applyAlignment="1">
      <alignment horizontal="center" vertical="center" wrapText="1"/>
    </xf>
    <xf numFmtId="170" fontId="74" fillId="0" borderId="30" xfId="1008" applyNumberFormat="1" applyFont="1" applyBorder="1" applyAlignment="1">
      <alignment horizontal="center" vertical="center" wrapText="1"/>
    </xf>
    <xf numFmtId="170" fontId="74" fillId="0" borderId="38" xfId="1008" applyNumberFormat="1" applyFont="1" applyBorder="1" applyAlignment="1">
      <alignment horizontal="center" vertical="center" wrapText="1"/>
    </xf>
    <xf numFmtId="170" fontId="74" fillId="0" borderId="27" xfId="1008" applyNumberFormat="1" applyFont="1" applyBorder="1" applyAlignment="1">
      <alignment horizontal="center" vertical="center" wrapText="1"/>
    </xf>
    <xf numFmtId="170" fontId="74" fillId="0" borderId="73" xfId="1008" applyNumberFormat="1" applyFont="1" applyBorder="1" applyAlignment="1">
      <alignment horizontal="center" vertical="center" wrapText="1"/>
    </xf>
    <xf numFmtId="170" fontId="74" fillId="0" borderId="83" xfId="1008" applyNumberFormat="1" applyFont="1" applyBorder="1" applyAlignment="1">
      <alignment horizontal="center" vertical="center" wrapText="1"/>
    </xf>
    <xf numFmtId="170" fontId="74" fillId="0" borderId="79" xfId="1008" applyNumberFormat="1" applyFont="1" applyBorder="1" applyAlignment="1">
      <alignment horizontal="center" vertical="center" wrapText="1"/>
    </xf>
    <xf numFmtId="0" fontId="28" fillId="0" borderId="3" xfId="791" applyFont="1" applyBorder="1" applyAlignment="1">
      <alignment horizontal="left" vertical="center"/>
    </xf>
    <xf numFmtId="0" fontId="28" fillId="0" borderId="30" xfId="791" applyFont="1" applyBorder="1" applyAlignment="1">
      <alignment horizontal="left" vertical="center"/>
    </xf>
    <xf numFmtId="0" fontId="28" fillId="0" borderId="38" xfId="791" applyFont="1" applyBorder="1" applyAlignment="1">
      <alignment horizontal="left" vertical="center"/>
    </xf>
    <xf numFmtId="0" fontId="28" fillId="0" borderId="78" xfId="791" applyFont="1" applyBorder="1" applyAlignment="1">
      <alignment horizontal="left" vertical="center"/>
    </xf>
    <xf numFmtId="0" fontId="28" fillId="0" borderId="79" xfId="791" applyFont="1" applyBorder="1" applyAlignment="1">
      <alignment horizontal="left" vertical="center"/>
    </xf>
    <xf numFmtId="0" fontId="55" fillId="28" borderId="43" xfId="791" applyFont="1" applyFill="1" applyBorder="1" applyAlignment="1">
      <alignment horizontal="left" vertical="center"/>
    </xf>
    <xf numFmtId="0" fontId="55" fillId="28" borderId="44" xfId="791" applyFont="1" applyFill="1" applyBorder="1" applyAlignment="1">
      <alignment horizontal="left" vertical="center"/>
    </xf>
    <xf numFmtId="0" fontId="80" fillId="0" borderId="0" xfId="744" applyFont="1" applyAlignment="1">
      <alignment horizontal="right"/>
    </xf>
    <xf numFmtId="0" fontId="80" fillId="0" borderId="0" xfId="1006" applyFont="1" applyAlignment="1">
      <alignment horizontal="right" vertical="center"/>
    </xf>
    <xf numFmtId="0" fontId="103" fillId="0" borderId="0" xfId="1280" applyFont="1" applyAlignment="1">
      <alignment vertical="center" wrapText="1"/>
    </xf>
    <xf numFmtId="0" fontId="103" fillId="0" borderId="0" xfId="1280" applyFont="1" applyAlignment="1">
      <alignment wrapText="1"/>
    </xf>
    <xf numFmtId="0" fontId="104" fillId="0" borderId="0" xfId="1280" applyFont="1" applyAlignment="1">
      <alignment horizontal="center" vertical="center" wrapText="1"/>
    </xf>
    <xf numFmtId="0" fontId="105" fillId="0" borderId="0" xfId="1280" applyFont="1" applyAlignment="1">
      <alignment horizontal="center" vertical="center" wrapText="1"/>
    </xf>
    <xf numFmtId="0" fontId="28" fillId="0" borderId="40" xfId="1280" applyFont="1" applyBorder="1" applyAlignment="1">
      <alignment wrapText="1"/>
    </xf>
    <xf numFmtId="0" fontId="55" fillId="0" borderId="86" xfId="764" applyFont="1" applyFill="1" applyBorder="1" applyAlignment="1">
      <alignment horizontal="center" vertical="center" wrapText="1"/>
    </xf>
    <xf numFmtId="0" fontId="55" fillId="0" borderId="87" xfId="764" applyFont="1" applyFill="1" applyBorder="1" applyAlignment="1">
      <alignment horizontal="center" vertical="center" wrapText="1"/>
    </xf>
    <xf numFmtId="0" fontId="55" fillId="0" borderId="88" xfId="764" applyFont="1" applyFill="1" applyBorder="1" applyAlignment="1">
      <alignment horizontal="center" vertical="center" wrapText="1"/>
    </xf>
    <xf numFmtId="0" fontId="106" fillId="0" borderId="85" xfId="764" applyFont="1" applyFill="1" applyBorder="1" applyAlignment="1">
      <alignment horizontal="center" vertical="center" wrapText="1"/>
    </xf>
    <xf numFmtId="0" fontId="79" fillId="0" borderId="17" xfId="764" applyFont="1" applyFill="1" applyBorder="1" applyAlignment="1">
      <alignment horizontal="center" vertical="center" wrapText="1"/>
    </xf>
    <xf numFmtId="0" fontId="107" fillId="0" borderId="37" xfId="764" applyFont="1" applyFill="1" applyBorder="1" applyAlignment="1">
      <alignment vertical="center" wrapText="1"/>
    </xf>
    <xf numFmtId="3" fontId="28" fillId="0" borderId="17" xfId="764" applyNumberFormat="1" applyFont="1" applyBorder="1" applyAlignment="1">
      <alignment horizontal="center" vertical="center" wrapText="1"/>
    </xf>
    <xf numFmtId="3" fontId="28" fillId="0" borderId="65" xfId="764" applyNumberFormat="1" applyFont="1" applyBorder="1" applyAlignment="1">
      <alignment horizontal="center" vertical="center" wrapText="1"/>
    </xf>
    <xf numFmtId="3" fontId="28" fillId="0" borderId="68" xfId="764" applyNumberFormat="1" applyFont="1" applyBorder="1" applyAlignment="1">
      <alignment horizontal="center" vertical="center" wrapText="1"/>
    </xf>
    <xf numFmtId="3" fontId="106" fillId="0" borderId="36" xfId="764" applyNumberFormat="1" applyFont="1" applyBorder="1" applyAlignment="1">
      <alignment horizontal="center" vertical="center" wrapText="1"/>
    </xf>
    <xf numFmtId="49" fontId="74" fillId="0" borderId="26" xfId="764" applyNumberFormat="1" applyFont="1" applyFill="1" applyBorder="1" applyAlignment="1">
      <alignment horizontal="center" vertical="center" wrapText="1"/>
    </xf>
    <xf numFmtId="0" fontId="74" fillId="0" borderId="23" xfId="764" applyFont="1" applyFill="1" applyBorder="1" applyAlignment="1">
      <alignment vertical="center" wrapText="1"/>
    </xf>
    <xf numFmtId="3" fontId="28" fillId="0" borderId="67" xfId="764" applyNumberFormat="1" applyFont="1" applyBorder="1" applyAlignment="1">
      <alignment horizontal="center" vertical="center" wrapText="1"/>
    </xf>
    <xf numFmtId="3" fontId="28" fillId="0" borderId="64" xfId="764" applyNumberFormat="1" applyFont="1" applyBorder="1" applyAlignment="1">
      <alignment horizontal="center" vertical="center" wrapText="1"/>
    </xf>
    <xf numFmtId="3" fontId="28" fillId="0" borderId="69" xfId="764" applyNumberFormat="1" applyFont="1" applyBorder="1" applyAlignment="1">
      <alignment horizontal="center" vertical="center" wrapText="1"/>
    </xf>
    <xf numFmtId="3" fontId="106" fillId="0" borderId="31" xfId="764" applyNumberFormat="1" applyFont="1" applyBorder="1" applyAlignment="1">
      <alignment horizontal="center" vertical="center" wrapText="1"/>
    </xf>
    <xf numFmtId="3" fontId="28" fillId="0" borderId="26" xfId="764" applyNumberFormat="1" applyFont="1" applyBorder="1" applyAlignment="1">
      <alignment horizontal="center" vertical="center" wrapText="1"/>
    </xf>
    <xf numFmtId="3" fontId="28" fillId="0" borderId="3" xfId="764" applyNumberFormat="1" applyFont="1" applyBorder="1" applyAlignment="1">
      <alignment horizontal="center" vertical="center" wrapText="1"/>
    </xf>
    <xf numFmtId="3" fontId="28" fillId="0" borderId="30" xfId="764" applyNumberFormat="1" applyFont="1" applyBorder="1" applyAlignment="1">
      <alignment horizontal="center" vertical="center" wrapText="1"/>
    </xf>
    <xf numFmtId="49" fontId="74" fillId="0" borderId="28" xfId="764" applyNumberFormat="1" applyFont="1" applyFill="1" applyBorder="1" applyAlignment="1">
      <alignment horizontal="center" vertical="center" wrapText="1"/>
    </xf>
    <xf numFmtId="0" fontId="74" fillId="0" borderId="89" xfId="764" applyFont="1" applyFill="1" applyBorder="1" applyAlignment="1">
      <alignment vertical="center" wrapText="1"/>
    </xf>
    <xf numFmtId="3" fontId="28" fillId="0" borderId="28" xfId="764" applyNumberFormat="1" applyFont="1" applyBorder="1" applyAlignment="1">
      <alignment horizontal="center" vertical="center" wrapText="1"/>
    </xf>
    <xf numFmtId="3" fontId="28" fillId="0" borderId="73" xfId="764" applyNumberFormat="1" applyFont="1" applyBorder="1" applyAlignment="1">
      <alignment horizontal="center" vertical="center" wrapText="1"/>
    </xf>
    <xf numFmtId="3" fontId="28" fillId="0" borderId="78" xfId="764" applyNumberFormat="1" applyFont="1" applyBorder="1" applyAlignment="1">
      <alignment horizontal="center" vertical="center" wrapText="1"/>
    </xf>
    <xf numFmtId="3" fontId="106" fillId="0" borderId="35" xfId="764" applyNumberFormat="1" applyFont="1" applyBorder="1" applyAlignment="1">
      <alignment horizontal="center" vertical="center" wrapText="1"/>
    </xf>
    <xf numFmtId="0" fontId="55" fillId="0" borderId="0" xfId="1280" applyFont="1" applyAlignment="1">
      <alignment vertical="center" wrapText="1"/>
    </xf>
    <xf numFmtId="0" fontId="28" fillId="0" borderId="0" xfId="1280" applyFont="1" applyAlignment="1">
      <alignment vertical="center" wrapText="1"/>
    </xf>
    <xf numFmtId="0" fontId="55" fillId="0" borderId="43" xfId="1280" applyFont="1" applyFill="1" applyBorder="1" applyAlignment="1">
      <alignment horizontal="center" vertical="center" wrapText="1"/>
    </xf>
    <xf numFmtId="0" fontId="55" fillId="0" borderId="65" xfId="1280" applyFont="1" applyFill="1" applyBorder="1" applyAlignment="1">
      <alignment horizontal="center" vertical="center" wrapText="1"/>
    </xf>
    <xf numFmtId="0" fontId="55" fillId="0" borderId="18" xfId="1280" applyFont="1" applyFill="1" applyBorder="1" applyAlignment="1">
      <alignment horizontal="center" vertical="center" wrapText="1"/>
    </xf>
    <xf numFmtId="0" fontId="55" fillId="0" borderId="36" xfId="1280" applyFont="1" applyFill="1" applyBorder="1" applyAlignment="1">
      <alignment horizontal="center" vertical="center" wrapText="1"/>
    </xf>
    <xf numFmtId="0" fontId="55" fillId="63" borderId="90" xfId="1280" applyFont="1" applyFill="1" applyBorder="1" applyAlignment="1">
      <alignment horizontal="center" vertical="center" wrapText="1"/>
    </xf>
    <xf numFmtId="0" fontId="55" fillId="63" borderId="90" xfId="1280" applyFont="1" applyFill="1" applyBorder="1" applyAlignment="1">
      <alignment horizontal="left" vertical="center" wrapText="1"/>
    </xf>
    <xf numFmtId="0" fontId="55" fillId="63" borderId="90" xfId="1280" applyFont="1" applyFill="1" applyBorder="1" applyAlignment="1">
      <alignment vertical="center" wrapText="1"/>
    </xf>
    <xf numFmtId="0" fontId="55" fillId="63" borderId="77" xfId="1280" applyFont="1" applyFill="1" applyBorder="1" applyAlignment="1">
      <alignment vertical="center" wrapText="1"/>
    </xf>
    <xf numFmtId="0" fontId="55" fillId="63" borderId="58" xfId="1280" applyFont="1" applyFill="1" applyBorder="1" applyAlignment="1">
      <alignment vertical="center" wrapText="1"/>
    </xf>
    <xf numFmtId="0" fontId="28" fillId="0" borderId="25" xfId="1280" applyFont="1" applyBorder="1" applyAlignment="1">
      <alignment horizontal="center" vertical="center" wrapText="1"/>
    </xf>
    <xf numFmtId="0" fontId="28" fillId="0" borderId="25" xfId="1280" applyFont="1" applyBorder="1" applyAlignment="1">
      <alignment vertical="center" wrapText="1"/>
    </xf>
    <xf numFmtId="3" fontId="28" fillId="0" borderId="25" xfId="1280" applyNumberFormat="1" applyFont="1" applyBorder="1" applyAlignment="1">
      <alignment horizontal="center" vertical="center" wrapText="1"/>
    </xf>
    <xf numFmtId="3" fontId="28" fillId="0" borderId="3" xfId="1280" applyNumberFormat="1" applyFont="1" applyBorder="1" applyAlignment="1">
      <alignment horizontal="center" vertical="center" wrapText="1"/>
    </xf>
    <xf numFmtId="3" fontId="28" fillId="0" borderId="59" xfId="1280" applyNumberFormat="1" applyFont="1" applyBorder="1" applyAlignment="1">
      <alignment horizontal="center" vertical="center" wrapText="1"/>
    </xf>
    <xf numFmtId="3" fontId="55" fillId="0" borderId="33" xfId="1280" applyNumberFormat="1" applyFont="1" applyBorder="1" applyAlignment="1">
      <alignment horizontal="center" vertical="center" wrapText="1"/>
    </xf>
    <xf numFmtId="168" fontId="28" fillId="0" borderId="0" xfId="899" applyNumberFormat="1" applyFont="1" applyAlignment="1">
      <alignment vertical="center" wrapText="1"/>
    </xf>
    <xf numFmtId="0" fontId="55" fillId="0" borderId="25" xfId="1280" applyFont="1" applyBorder="1" applyAlignment="1">
      <alignment horizontal="center" vertical="center" wrapText="1"/>
    </xf>
    <xf numFmtId="0" fontId="55" fillId="0" borderId="25" xfId="1280" applyFont="1" applyBorder="1" applyAlignment="1">
      <alignment vertical="center" wrapText="1"/>
    </xf>
    <xf numFmtId="3" fontId="55" fillId="0" borderId="25" xfId="1280" applyNumberFormat="1" applyFont="1" applyBorder="1" applyAlignment="1">
      <alignment horizontal="center" vertical="center" wrapText="1"/>
    </xf>
    <xf numFmtId="3" fontId="55" fillId="0" borderId="3" xfId="1280" applyNumberFormat="1" applyFont="1" applyBorder="1" applyAlignment="1">
      <alignment horizontal="center" vertical="center" wrapText="1"/>
    </xf>
    <xf numFmtId="3" fontId="55" fillId="0" borderId="59" xfId="1280" applyNumberFormat="1" applyFont="1" applyBorder="1" applyAlignment="1">
      <alignment horizontal="center" vertical="center" wrapText="1"/>
    </xf>
    <xf numFmtId="0" fontId="55" fillId="63" borderId="25" xfId="1280" applyFont="1" applyFill="1" applyBorder="1" applyAlignment="1">
      <alignment horizontal="center" vertical="center" wrapText="1"/>
    </xf>
    <xf numFmtId="0" fontId="55" fillId="63" borderId="25" xfId="1280" applyFont="1" applyFill="1" applyBorder="1" applyAlignment="1">
      <alignment horizontal="left" vertical="center" wrapText="1"/>
    </xf>
    <xf numFmtId="3" fontId="55" fillId="63" borderId="25" xfId="1280" applyNumberFormat="1" applyFont="1" applyFill="1" applyBorder="1" applyAlignment="1">
      <alignment vertical="center" wrapText="1"/>
    </xf>
    <xf numFmtId="3" fontId="55" fillId="63" borderId="38" xfId="1280" applyNumberFormat="1" applyFont="1" applyFill="1" applyBorder="1" applyAlignment="1">
      <alignment vertical="center" wrapText="1"/>
    </xf>
    <xf numFmtId="3" fontId="55" fillId="63" borderId="59" xfId="1280" applyNumberFormat="1" applyFont="1" applyFill="1" applyBorder="1" applyAlignment="1">
      <alignment vertical="center" wrapText="1"/>
    </xf>
    <xf numFmtId="0" fontId="28" fillId="0" borderId="33" xfId="1280" applyFont="1" applyBorder="1" applyAlignment="1">
      <alignment vertical="center" wrapText="1"/>
    </xf>
    <xf numFmtId="0" fontId="55" fillId="0" borderId="33" xfId="1280" applyFont="1" applyBorder="1" applyAlignment="1">
      <alignment vertical="center" wrapText="1"/>
    </xf>
    <xf numFmtId="3" fontId="55" fillId="0" borderId="38" xfId="1280" applyNumberFormat="1" applyFont="1" applyBorder="1" applyAlignment="1">
      <alignment horizontal="center" vertical="center" wrapText="1"/>
    </xf>
    <xf numFmtId="0" fontId="31" fillId="0" borderId="25" xfId="1280" applyFont="1" applyBorder="1" applyAlignment="1">
      <alignment horizontal="center" vertical="center" wrapText="1"/>
    </xf>
    <xf numFmtId="0" fontId="31" fillId="0" borderId="33" xfId="1280" applyFont="1" applyBorder="1" applyAlignment="1">
      <alignment vertical="center" wrapText="1"/>
    </xf>
    <xf numFmtId="3" fontId="31" fillId="0" borderId="25" xfId="1280" applyNumberFormat="1" applyFont="1" applyBorder="1" applyAlignment="1">
      <alignment horizontal="center" vertical="center" wrapText="1"/>
    </xf>
    <xf numFmtId="3" fontId="31" fillId="0" borderId="3" xfId="1280" applyNumberFormat="1" applyFont="1" applyBorder="1" applyAlignment="1">
      <alignment horizontal="center" vertical="center" wrapText="1"/>
    </xf>
    <xf numFmtId="3" fontId="31" fillId="0" borderId="59" xfId="1280" applyNumberFormat="1" applyFont="1" applyBorder="1" applyAlignment="1">
      <alignment horizontal="center" vertical="center" wrapText="1"/>
    </xf>
    <xf numFmtId="0" fontId="55" fillId="63" borderId="33" xfId="1280" applyFont="1" applyFill="1" applyBorder="1" applyAlignment="1">
      <alignment horizontal="left" vertical="center" wrapText="1"/>
    </xf>
    <xf numFmtId="3" fontId="55" fillId="63" borderId="25" xfId="1280" applyNumberFormat="1" applyFont="1" applyFill="1" applyBorder="1" applyAlignment="1">
      <alignment horizontal="center" vertical="center" wrapText="1"/>
    </xf>
    <xf numFmtId="3" fontId="55" fillId="63" borderId="3" xfId="1280" applyNumberFormat="1" applyFont="1" applyFill="1" applyBorder="1" applyAlignment="1">
      <alignment horizontal="center" vertical="center" wrapText="1"/>
    </xf>
    <xf numFmtId="3" fontId="55" fillId="63" borderId="59" xfId="1280" applyNumberFormat="1" applyFont="1" applyFill="1" applyBorder="1" applyAlignment="1">
      <alignment horizontal="center" vertical="center" wrapText="1"/>
    </xf>
    <xf numFmtId="3" fontId="55" fillId="64" borderId="33" xfId="1280" applyNumberFormat="1" applyFont="1" applyFill="1" applyBorder="1" applyAlignment="1">
      <alignment horizontal="center" vertical="center" wrapText="1"/>
    </xf>
    <xf numFmtId="3" fontId="28" fillId="0" borderId="38" xfId="1280" applyNumberFormat="1" applyFont="1" applyBorder="1" applyAlignment="1">
      <alignment horizontal="center" vertical="center" wrapText="1"/>
    </xf>
    <xf numFmtId="3" fontId="28" fillId="0" borderId="0" xfId="1280" applyNumberFormat="1" applyFont="1" applyAlignment="1">
      <alignment vertical="center" wrapText="1"/>
    </xf>
    <xf numFmtId="0" fontId="55" fillId="63" borderId="27" xfId="1280" applyFont="1" applyFill="1" applyBorder="1" applyAlignment="1">
      <alignment horizontal="center" vertical="center" wrapText="1"/>
    </xf>
    <xf numFmtId="0" fontId="55" fillId="63" borderId="35" xfId="1280" applyFont="1" applyFill="1" applyBorder="1" applyAlignment="1">
      <alignment vertical="center" wrapText="1"/>
    </xf>
    <xf numFmtId="3" fontId="55" fillId="63" borderId="27" xfId="1411" applyNumberFormat="1" applyFont="1" applyFill="1" applyBorder="1" applyAlignment="1">
      <alignment horizontal="center" vertical="center" wrapText="1"/>
    </xf>
    <xf numFmtId="3" fontId="55" fillId="63" borderId="73" xfId="1411" applyNumberFormat="1" applyFont="1" applyFill="1" applyBorder="1" applyAlignment="1">
      <alignment horizontal="center" vertical="center" wrapText="1"/>
    </xf>
    <xf numFmtId="3" fontId="55" fillId="63" borderId="61" xfId="1411" applyNumberFormat="1" applyFont="1" applyFill="1" applyBorder="1" applyAlignment="1">
      <alignment horizontal="center" vertical="center" wrapText="1"/>
    </xf>
    <xf numFmtId="3" fontId="55" fillId="63" borderId="35" xfId="1411" applyNumberFormat="1" applyFont="1" applyFill="1" applyBorder="1" applyAlignment="1">
      <alignment horizontal="center" vertical="center" wrapText="1"/>
    </xf>
    <xf numFmtId="0" fontId="55" fillId="63" borderId="43" xfId="1280" applyFont="1" applyFill="1" applyBorder="1" applyAlignment="1">
      <alignment horizontal="center" vertical="center" wrapText="1"/>
    </xf>
    <xf numFmtId="0" fontId="55" fillId="63" borderId="36" xfId="1280" applyFont="1" applyFill="1" applyBorder="1" applyAlignment="1">
      <alignment vertical="center" wrapText="1"/>
    </xf>
    <xf numFmtId="168" fontId="55" fillId="63" borderId="43" xfId="1411" applyNumberFormat="1" applyFont="1" applyFill="1" applyBorder="1" applyAlignment="1">
      <alignment horizontal="center" vertical="center" wrapText="1"/>
    </xf>
    <xf numFmtId="168" fontId="55" fillId="63" borderId="65" xfId="1411" applyNumberFormat="1" applyFont="1" applyFill="1" applyBorder="1" applyAlignment="1">
      <alignment horizontal="center" vertical="center" wrapText="1"/>
    </xf>
    <xf numFmtId="168" fontId="55" fillId="63" borderId="44" xfId="1411" applyNumberFormat="1" applyFont="1" applyFill="1" applyBorder="1" applyAlignment="1">
      <alignment horizontal="center" vertical="center" wrapText="1"/>
    </xf>
    <xf numFmtId="168" fontId="55" fillId="63" borderId="36" xfId="1411" applyNumberFormat="1" applyFont="1" applyFill="1" applyBorder="1" applyAlignment="1">
      <alignment horizontal="center" vertical="center" wrapText="1"/>
    </xf>
    <xf numFmtId="0" fontId="28" fillId="0" borderId="42" xfId="1280" applyFont="1" applyBorder="1" applyAlignment="1">
      <alignment vertical="center" wrapText="1"/>
    </xf>
    <xf numFmtId="43" fontId="28" fillId="0" borderId="0" xfId="1576" applyFont="1" applyAlignment="1">
      <alignment vertical="center" wrapText="1"/>
    </xf>
    <xf numFmtId="0" fontId="79" fillId="0" borderId="0" xfId="1271" applyFont="1"/>
    <xf numFmtId="0" fontId="108" fillId="0" borderId="0" xfId="1259" applyFont="1" applyAlignment="1">
      <alignment horizontal="center"/>
    </xf>
    <xf numFmtId="0" fontId="76" fillId="0" borderId="0" xfId="1271" applyFont="1"/>
    <xf numFmtId="0" fontId="76" fillId="65" borderId="39" xfId="0" applyFont="1" applyFill="1" applyBorder="1" applyAlignment="1">
      <alignment horizontal="center" vertical="center" wrapText="1"/>
    </xf>
    <xf numFmtId="0" fontId="76" fillId="65" borderId="65" xfId="0" applyFont="1" applyFill="1" applyBorder="1" applyAlignment="1">
      <alignment horizontal="center" vertical="center" wrapText="1"/>
    </xf>
    <xf numFmtId="0" fontId="76" fillId="65" borderId="92" xfId="0" applyFont="1" applyFill="1" applyBorder="1" applyAlignment="1">
      <alignment horizontal="center" vertical="center" wrapText="1"/>
    </xf>
    <xf numFmtId="0" fontId="30" fillId="0" borderId="31" xfId="1259" applyFont="1" applyFill="1" applyBorder="1" applyAlignment="1">
      <alignment horizontal="left" vertical="center" wrapText="1"/>
    </xf>
    <xf numFmtId="3" fontId="79" fillId="0" borderId="21" xfId="1271" applyNumberFormat="1" applyFont="1" applyBorder="1" applyAlignment="1">
      <alignment horizontal="center" vertical="center" wrapText="1"/>
    </xf>
    <xf numFmtId="3" fontId="79" fillId="0" borderId="81" xfId="1271" applyNumberFormat="1" applyFont="1" applyBorder="1" applyAlignment="1">
      <alignment horizontal="center" vertical="center" wrapText="1"/>
    </xf>
    <xf numFmtId="3" fontId="79" fillId="0" borderId="72" xfId="1271" applyNumberFormat="1" applyFont="1" applyBorder="1" applyAlignment="1">
      <alignment horizontal="center" vertical="center" wrapText="1"/>
    </xf>
    <xf numFmtId="3" fontId="75" fillId="0" borderId="93" xfId="1271" applyNumberFormat="1" applyFont="1" applyBorder="1" applyAlignment="1">
      <alignment horizontal="center" vertical="center" wrapText="1"/>
    </xf>
    <xf numFmtId="3" fontId="79" fillId="0" borderId="94" xfId="1271" applyNumberFormat="1" applyFont="1" applyBorder="1" applyAlignment="1">
      <alignment horizontal="center" vertical="center" wrapText="1"/>
    </xf>
    <xf numFmtId="0" fontId="30" fillId="0" borderId="33" xfId="1259" applyFont="1" applyFill="1" applyBorder="1" applyAlignment="1">
      <alignment horizontal="left" vertical="center" wrapText="1"/>
    </xf>
    <xf numFmtId="3" fontId="79" fillId="0" borderId="26" xfId="1271" applyNumberFormat="1" applyFont="1" applyBorder="1" applyAlignment="1">
      <alignment horizontal="center" vertical="center" wrapText="1"/>
    </xf>
    <xf numFmtId="3" fontId="79" fillId="0" borderId="3" xfId="1271" applyNumberFormat="1" applyFont="1" applyBorder="1" applyAlignment="1">
      <alignment horizontal="center" vertical="center" wrapText="1"/>
    </xf>
    <xf numFmtId="3" fontId="79" fillId="0" borderId="30" xfId="1271" applyNumberFormat="1" applyFont="1" applyBorder="1" applyAlignment="1">
      <alignment horizontal="center" vertical="center" wrapText="1"/>
    </xf>
    <xf numFmtId="3" fontId="75" fillId="0" borderId="33" xfId="1271" applyNumberFormat="1" applyFont="1" applyBorder="1" applyAlignment="1">
      <alignment horizontal="center" vertical="center" wrapText="1"/>
    </xf>
    <xf numFmtId="3" fontId="79" fillId="0" borderId="95" xfId="1271" applyNumberFormat="1" applyFont="1" applyBorder="1" applyAlignment="1">
      <alignment horizontal="center" vertical="center" wrapText="1"/>
    </xf>
    <xf numFmtId="0" fontId="30" fillId="0" borderId="34" xfId="1259" applyFont="1" applyFill="1" applyBorder="1" applyAlignment="1">
      <alignment horizontal="left" vertical="center" wrapText="1"/>
    </xf>
    <xf numFmtId="3" fontId="79" fillId="0" borderId="66" xfId="1271" applyNumberFormat="1" applyFont="1" applyBorder="1" applyAlignment="1">
      <alignment horizontal="center" vertical="center" wrapText="1"/>
    </xf>
    <xf numFmtId="3" fontId="79" fillId="0" borderId="62" xfId="1271" applyNumberFormat="1" applyFont="1" applyBorder="1" applyAlignment="1">
      <alignment horizontal="center" vertical="center" wrapText="1"/>
    </xf>
    <xf numFmtId="3" fontId="79" fillId="0" borderId="70" xfId="1271" applyNumberFormat="1" applyFont="1" applyBorder="1" applyAlignment="1">
      <alignment horizontal="center" vertical="center" wrapText="1"/>
    </xf>
    <xf numFmtId="3" fontId="75" fillId="0" borderId="34" xfId="1271" applyNumberFormat="1" applyFont="1" applyBorder="1" applyAlignment="1">
      <alignment horizontal="center" vertical="center" wrapText="1"/>
    </xf>
    <xf numFmtId="3" fontId="79" fillId="0" borderId="29" xfId="1271" applyNumberFormat="1" applyFont="1" applyBorder="1" applyAlignment="1">
      <alignment horizontal="center" vertical="center" wrapText="1"/>
    </xf>
    <xf numFmtId="0" fontId="31" fillId="62" borderId="36" xfId="1259" applyFont="1" applyFill="1" applyBorder="1" applyAlignment="1">
      <alignment horizontal="center" vertical="center" wrapText="1"/>
    </xf>
    <xf numFmtId="3" fontId="75" fillId="62" borderId="17" xfId="1271" applyNumberFormat="1" applyFont="1" applyFill="1" applyBorder="1" applyAlignment="1">
      <alignment horizontal="center" vertical="center" wrapText="1"/>
    </xf>
    <xf numFmtId="3" fontId="75" fillId="62" borderId="65" xfId="1271" applyNumberFormat="1" applyFont="1" applyFill="1" applyBorder="1" applyAlignment="1">
      <alignment horizontal="center" vertical="center" wrapText="1"/>
    </xf>
    <xf numFmtId="3" fontId="75" fillId="62" borderId="68" xfId="1271" applyNumberFormat="1" applyFont="1" applyFill="1" applyBorder="1" applyAlignment="1">
      <alignment horizontal="center" vertical="center" wrapText="1"/>
    </xf>
    <xf numFmtId="3" fontId="75" fillId="62" borderId="36" xfId="1271" applyNumberFormat="1" applyFont="1" applyFill="1" applyBorder="1" applyAlignment="1">
      <alignment horizontal="center" vertical="center" wrapText="1"/>
    </xf>
    <xf numFmtId="3" fontId="75" fillId="62" borderId="84" xfId="1271" applyNumberFormat="1" applyFont="1" applyFill="1" applyBorder="1" applyAlignment="1">
      <alignment horizontal="center" vertical="center" wrapText="1"/>
    </xf>
    <xf numFmtId="0" fontId="79" fillId="0" borderId="0" xfId="1577" applyFont="1"/>
    <xf numFmtId="0" fontId="75" fillId="0" borderId="0" xfId="0" applyFont="1"/>
    <xf numFmtId="0" fontId="79" fillId="0" borderId="0" xfId="0" applyFont="1"/>
    <xf numFmtId="0" fontId="79" fillId="0" borderId="0" xfId="1577" applyFont="1" applyAlignment="1">
      <alignment vertical="center"/>
    </xf>
    <xf numFmtId="0" fontId="79" fillId="0" borderId="0" xfId="1577" applyFont="1" applyFill="1" applyAlignment="1">
      <alignment vertical="center"/>
    </xf>
    <xf numFmtId="0" fontId="31" fillId="0" borderId="0" xfId="1577" applyFont="1" applyFill="1" applyAlignment="1">
      <alignment horizontal="right" vertical="center"/>
    </xf>
    <xf numFmtId="0" fontId="79" fillId="0" borderId="40" xfId="1577" applyFont="1" applyBorder="1" applyAlignment="1">
      <alignment vertical="center"/>
    </xf>
    <xf numFmtId="0" fontId="109" fillId="0" borderId="0" xfId="1577" applyFont="1" applyFill="1" applyAlignment="1">
      <alignment vertical="center" wrapText="1" readingOrder="1"/>
    </xf>
    <xf numFmtId="0" fontId="109" fillId="0" borderId="40" xfId="1577" applyFont="1" applyFill="1" applyBorder="1" applyAlignment="1">
      <alignment horizontal="right" vertical="center" readingOrder="1"/>
    </xf>
    <xf numFmtId="0" fontId="31" fillId="65" borderId="36" xfId="745" applyFont="1" applyFill="1" applyBorder="1" applyAlignment="1">
      <alignment horizontal="center" vertical="center" wrapText="1"/>
    </xf>
    <xf numFmtId="0" fontId="76" fillId="65" borderId="43" xfId="0" applyFont="1" applyFill="1" applyBorder="1" applyAlignment="1">
      <alignment horizontal="center" vertical="center" wrapText="1"/>
    </xf>
    <xf numFmtId="0" fontId="76" fillId="65" borderId="18" xfId="0" applyFont="1" applyFill="1" applyBorder="1" applyAlignment="1">
      <alignment horizontal="center" vertical="center" wrapText="1"/>
    </xf>
    <xf numFmtId="0" fontId="109" fillId="0" borderId="0" xfId="1577" applyFont="1" applyFill="1" applyBorder="1" applyAlignment="1">
      <alignment vertical="center" wrapText="1" readingOrder="1"/>
    </xf>
    <xf numFmtId="0" fontId="30" fillId="0" borderId="31" xfId="745" applyFont="1" applyFill="1" applyBorder="1" applyAlignment="1">
      <alignment horizontal="left" vertical="center" wrapText="1"/>
    </xf>
    <xf numFmtId="0" fontId="30" fillId="0" borderId="33" xfId="745" applyFont="1" applyFill="1" applyBorder="1" applyAlignment="1">
      <alignment horizontal="left" vertical="center" wrapText="1"/>
    </xf>
    <xf numFmtId="0" fontId="30" fillId="0" borderId="34" xfId="745" applyFont="1" applyFill="1" applyBorder="1" applyAlignment="1">
      <alignment horizontal="left" vertical="center" wrapText="1"/>
    </xf>
    <xf numFmtId="0" fontId="31" fillId="62" borderId="36" xfId="745" applyFont="1" applyFill="1" applyBorder="1" applyAlignment="1">
      <alignment horizontal="center" vertical="center" wrapText="1"/>
    </xf>
    <xf numFmtId="3" fontId="79" fillId="0" borderId="0" xfId="1577" applyNumberFormat="1" applyFont="1" applyFill="1" applyAlignment="1">
      <alignment vertical="center"/>
    </xf>
    <xf numFmtId="0" fontId="110" fillId="0" borderId="0" xfId="1577" applyFont="1" applyFill="1" applyAlignment="1">
      <alignment vertical="center"/>
    </xf>
    <xf numFmtId="0" fontId="110" fillId="0" borderId="0" xfId="1577" applyFont="1" applyFill="1" applyAlignment="1">
      <alignment vertical="center" wrapText="1" readingOrder="1"/>
    </xf>
    <xf numFmtId="0" fontId="31" fillId="65" borderId="43" xfId="745" applyFont="1" applyFill="1" applyBorder="1" applyAlignment="1">
      <alignment horizontal="center" vertical="center" wrapText="1"/>
    </xf>
    <xf numFmtId="0" fontId="31" fillId="65" borderId="65" xfId="745" applyFont="1" applyFill="1" applyBorder="1" applyAlignment="1">
      <alignment horizontal="center" vertical="center" wrapText="1"/>
    </xf>
    <xf numFmtId="0" fontId="31" fillId="65" borderId="18" xfId="745" applyFont="1" applyFill="1" applyBorder="1" applyAlignment="1">
      <alignment horizontal="center" vertical="center" wrapText="1"/>
    </xf>
    <xf numFmtId="3" fontId="109" fillId="0" borderId="21" xfId="1577" applyNumberFormat="1" applyFont="1" applyFill="1" applyBorder="1" applyAlignment="1">
      <alignment horizontal="center" vertical="center" wrapText="1"/>
    </xf>
    <xf numFmtId="3" fontId="109" fillId="0" borderId="81" xfId="1577" applyNumberFormat="1" applyFont="1" applyFill="1" applyBorder="1" applyAlignment="1">
      <alignment horizontal="center" vertical="center" wrapText="1"/>
    </xf>
    <xf numFmtId="3" fontId="30" fillId="0" borderId="81" xfId="1577" applyNumberFormat="1" applyFont="1" applyFill="1" applyBorder="1" applyAlignment="1">
      <alignment horizontal="center" vertical="center" wrapText="1"/>
    </xf>
    <xf numFmtId="3" fontId="109" fillId="0" borderId="72" xfId="1577" applyNumberFormat="1" applyFont="1" applyFill="1" applyBorder="1" applyAlignment="1">
      <alignment horizontal="center" vertical="center" wrapText="1"/>
    </xf>
    <xf numFmtId="3" fontId="109" fillId="0" borderId="93" xfId="1577" applyNumberFormat="1" applyFont="1" applyFill="1" applyBorder="1" applyAlignment="1">
      <alignment horizontal="center" vertical="center" wrapText="1"/>
    </xf>
    <xf numFmtId="3" fontId="79" fillId="0" borderId="58" xfId="1577" applyNumberFormat="1" applyFont="1" applyFill="1" applyBorder="1" applyAlignment="1">
      <alignment horizontal="center" vertical="center"/>
    </xf>
    <xf numFmtId="3" fontId="109" fillId="0" borderId="26" xfId="1577" applyNumberFormat="1" applyFont="1" applyFill="1" applyBorder="1" applyAlignment="1">
      <alignment horizontal="center" vertical="center" wrapText="1"/>
    </xf>
    <xf numFmtId="3" fontId="109" fillId="0" borderId="3" xfId="1577" applyNumberFormat="1" applyFont="1" applyFill="1" applyBorder="1" applyAlignment="1">
      <alignment horizontal="center" vertical="center" wrapText="1"/>
    </xf>
    <xf numFmtId="3" fontId="30" fillId="0" borderId="3" xfId="1577" applyNumberFormat="1" applyFont="1" applyFill="1" applyBorder="1" applyAlignment="1">
      <alignment horizontal="center" vertical="center" wrapText="1"/>
    </xf>
    <xf numFmtId="3" fontId="109" fillId="0" borderId="30" xfId="1577" applyNumberFormat="1" applyFont="1" applyFill="1" applyBorder="1" applyAlignment="1">
      <alignment horizontal="center" vertical="center" wrapText="1"/>
    </xf>
    <xf numFmtId="3" fontId="109" fillId="0" borderId="33" xfId="1577" applyNumberFormat="1" applyFont="1" applyFill="1" applyBorder="1" applyAlignment="1">
      <alignment horizontal="center" vertical="center" wrapText="1"/>
    </xf>
    <xf numFmtId="3" fontId="79" fillId="0" borderId="59" xfId="1577" applyNumberFormat="1" applyFont="1" applyFill="1" applyBorder="1" applyAlignment="1">
      <alignment horizontal="center" vertical="center"/>
    </xf>
    <xf numFmtId="3" fontId="109" fillId="0" borderId="66" xfId="1577" applyNumberFormat="1" applyFont="1" applyFill="1" applyBorder="1" applyAlignment="1">
      <alignment horizontal="center" vertical="center" wrapText="1"/>
    </xf>
    <xf numFmtId="3" fontId="109" fillId="0" borderId="62" xfId="1577" applyNumberFormat="1" applyFont="1" applyFill="1" applyBorder="1" applyAlignment="1">
      <alignment horizontal="center" vertical="center" wrapText="1"/>
    </xf>
    <xf numFmtId="3" fontId="30" fillId="0" borderId="62" xfId="1577" applyNumberFormat="1" applyFont="1" applyFill="1" applyBorder="1" applyAlignment="1">
      <alignment horizontal="center" vertical="center" wrapText="1"/>
    </xf>
    <xf numFmtId="3" fontId="109" fillId="0" borderId="70" xfId="1577" applyNumberFormat="1" applyFont="1" applyFill="1" applyBorder="1" applyAlignment="1">
      <alignment horizontal="center" vertical="center" wrapText="1"/>
    </xf>
    <xf numFmtId="3" fontId="109" fillId="0" borderId="34" xfId="1577" applyNumberFormat="1" applyFont="1" applyFill="1" applyBorder="1" applyAlignment="1">
      <alignment horizontal="center" vertical="center" wrapText="1"/>
    </xf>
    <xf numFmtId="3" fontId="79" fillId="0" borderId="96" xfId="1577" applyNumberFormat="1" applyFont="1" applyFill="1" applyBorder="1" applyAlignment="1">
      <alignment horizontal="center" vertical="center"/>
    </xf>
    <xf numFmtId="3" fontId="111" fillId="62" borderId="17" xfId="1577" applyNumberFormat="1" applyFont="1" applyFill="1" applyBorder="1" applyAlignment="1">
      <alignment horizontal="center" vertical="center" wrapText="1"/>
    </xf>
    <xf numFmtId="3" fontId="31" fillId="62" borderId="17" xfId="1577" applyNumberFormat="1" applyFont="1" applyFill="1" applyBorder="1" applyAlignment="1">
      <alignment horizontal="center" vertical="center" wrapText="1"/>
    </xf>
    <xf numFmtId="3" fontId="111" fillId="62" borderId="43" xfId="1577" applyNumberFormat="1" applyFont="1" applyFill="1" applyBorder="1" applyAlignment="1">
      <alignment horizontal="center" vertical="center" wrapText="1"/>
    </xf>
    <xf numFmtId="3" fontId="111" fillId="62" borderId="36" xfId="1577" applyNumberFormat="1" applyFont="1" applyFill="1" applyBorder="1" applyAlignment="1">
      <alignment horizontal="center" vertical="center" wrapText="1"/>
    </xf>
    <xf numFmtId="3" fontId="111" fillId="62" borderId="84" xfId="1577" applyNumberFormat="1" applyFont="1" applyFill="1" applyBorder="1" applyAlignment="1">
      <alignment horizontal="center" vertical="center" wrapText="1"/>
    </xf>
    <xf numFmtId="0" fontId="76" fillId="65" borderId="17" xfId="1259" applyFont="1" applyFill="1" applyBorder="1" applyAlignment="1">
      <alignment horizontal="center" vertical="center" wrapText="1"/>
    </xf>
    <xf numFmtId="0" fontId="76" fillId="65" borderId="65" xfId="1259" applyFont="1" applyFill="1" applyBorder="1" applyAlignment="1">
      <alignment horizontal="center" vertical="center" wrapText="1"/>
    </xf>
    <xf numFmtId="0" fontId="30" fillId="0" borderId="82" xfId="1259" applyFont="1" applyFill="1" applyBorder="1" applyAlignment="1">
      <alignment horizontal="left" vertical="center" wrapText="1"/>
    </xf>
    <xf numFmtId="3" fontId="79" fillId="0" borderId="67" xfId="1271" applyNumberFormat="1" applyFont="1" applyBorder="1" applyAlignment="1">
      <alignment horizontal="center" vertical="center"/>
    </xf>
    <xf numFmtId="3" fontId="79" fillId="0" borderId="64" xfId="1271" applyNumberFormat="1" applyFont="1" applyBorder="1" applyAlignment="1">
      <alignment horizontal="center" vertical="center"/>
    </xf>
    <xf numFmtId="3" fontId="79" fillId="0" borderId="97" xfId="1271" applyNumberFormat="1" applyFont="1" applyBorder="1" applyAlignment="1">
      <alignment horizontal="center" vertical="center"/>
    </xf>
    <xf numFmtId="0" fontId="30" fillId="0" borderId="25" xfId="1259" applyFont="1" applyFill="1" applyBorder="1" applyAlignment="1">
      <alignment horizontal="left" vertical="center" wrapText="1"/>
    </xf>
    <xf numFmtId="3" fontId="79" fillId="0" borderId="26" xfId="1271" applyNumberFormat="1" applyFont="1" applyBorder="1" applyAlignment="1">
      <alignment horizontal="center" vertical="center"/>
    </xf>
    <xf numFmtId="3" fontId="79" fillId="0" borderId="3" xfId="1271" applyNumberFormat="1" applyFont="1" applyBorder="1" applyAlignment="1">
      <alignment horizontal="center" vertical="center"/>
    </xf>
    <xf numFmtId="3" fontId="79" fillId="0" borderId="23" xfId="1271" applyNumberFormat="1" applyFont="1" applyBorder="1" applyAlignment="1">
      <alignment horizontal="center" vertical="center"/>
    </xf>
    <xf numFmtId="0" fontId="30" fillId="0" borderId="98" xfId="1259" applyFont="1" applyFill="1" applyBorder="1" applyAlignment="1">
      <alignment horizontal="left" vertical="center" wrapText="1"/>
    </xf>
    <xf numFmtId="3" fontId="79" fillId="0" borderId="66" xfId="1271" applyNumberFormat="1" applyFont="1" applyBorder="1" applyAlignment="1">
      <alignment horizontal="center" vertical="center"/>
    </xf>
    <xf numFmtId="3" fontId="79" fillId="0" borderId="62" xfId="1271" applyNumberFormat="1" applyFont="1" applyBorder="1" applyAlignment="1">
      <alignment horizontal="center" vertical="center"/>
    </xf>
    <xf numFmtId="3" fontId="79" fillId="0" borderId="99" xfId="1271" applyNumberFormat="1" applyFont="1" applyBorder="1" applyAlignment="1">
      <alignment horizontal="center" vertical="center"/>
    </xf>
    <xf numFmtId="0" fontId="31" fillId="62" borderId="43" xfId="1259" applyFont="1" applyFill="1" applyBorder="1" applyAlignment="1">
      <alignment horizontal="center" vertical="center" wrapText="1"/>
    </xf>
    <xf numFmtId="3" fontId="76" fillId="62" borderId="17" xfId="1271" applyNumberFormat="1" applyFont="1" applyFill="1" applyBorder="1" applyAlignment="1">
      <alignment horizontal="center" vertical="center"/>
    </xf>
    <xf numFmtId="3" fontId="76" fillId="62" borderId="65" xfId="1271" applyNumberFormat="1" applyFont="1" applyFill="1" applyBorder="1" applyAlignment="1">
      <alignment horizontal="center" vertical="center"/>
    </xf>
    <xf numFmtId="3" fontId="76" fillId="62" borderId="37" xfId="1271" applyNumberFormat="1" applyFont="1" applyFill="1" applyBorder="1" applyAlignment="1">
      <alignment horizontal="center" vertical="center"/>
    </xf>
    <xf numFmtId="0" fontId="109" fillId="0" borderId="0" xfId="1577" applyFont="1" applyAlignment="1">
      <alignment vertical="center" wrapText="1"/>
    </xf>
    <xf numFmtId="0" fontId="31" fillId="0" borderId="0" xfId="1577" applyFont="1" applyAlignment="1">
      <alignment horizontal="right" vertical="center" wrapText="1"/>
    </xf>
    <xf numFmtId="0" fontId="112" fillId="0" borderId="0" xfId="1577" applyFont="1" applyAlignment="1">
      <alignment vertical="center" wrapText="1"/>
    </xf>
    <xf numFmtId="0" fontId="113" fillId="0" borderId="0" xfId="1577" applyFont="1" applyAlignment="1">
      <alignment horizontal="center" vertical="center" wrapText="1"/>
    </xf>
    <xf numFmtId="0" fontId="109" fillId="0" borderId="43" xfId="745" applyFont="1" applyFill="1" applyBorder="1" applyAlignment="1">
      <alignment vertical="center" wrapText="1"/>
    </xf>
    <xf numFmtId="0" fontId="111" fillId="65" borderId="65" xfId="745" applyFont="1" applyFill="1" applyBorder="1" applyAlignment="1">
      <alignment horizontal="center" vertical="center" wrapText="1"/>
    </xf>
    <xf numFmtId="0" fontId="31" fillId="65" borderId="24" xfId="745" applyFont="1" applyFill="1" applyBorder="1" applyAlignment="1">
      <alignment horizontal="center" vertical="center" wrapText="1"/>
    </xf>
    <xf numFmtId="3" fontId="109" fillId="0" borderId="63" xfId="1577" applyNumberFormat="1" applyFont="1" applyBorder="1" applyAlignment="1">
      <alignment horizontal="center" vertical="center" wrapText="1"/>
    </xf>
    <xf numFmtId="3" fontId="30" fillId="0" borderId="63" xfId="1577" applyNumberFormat="1" applyFont="1" applyBorder="1" applyAlignment="1">
      <alignment horizontal="center" vertical="center" wrapText="1"/>
    </xf>
    <xf numFmtId="3" fontId="28" fillId="0" borderId="100" xfId="1577" applyNumberFormat="1" applyFont="1" applyBorder="1" applyAlignment="1">
      <alignment horizontal="center" vertical="center" wrapText="1"/>
    </xf>
    <xf numFmtId="3" fontId="0" fillId="0" borderId="0" xfId="0" applyNumberFormat="1"/>
    <xf numFmtId="0" fontId="55" fillId="65" borderId="25" xfId="745" applyFont="1" applyFill="1" applyBorder="1" applyAlignment="1">
      <alignment horizontal="center" vertical="center" wrapText="1"/>
    </xf>
    <xf numFmtId="3" fontId="109" fillId="0" borderId="3" xfId="1577" applyNumberFormat="1" applyFont="1" applyBorder="1" applyAlignment="1">
      <alignment horizontal="center" vertical="center" wrapText="1"/>
    </xf>
    <xf numFmtId="3" fontId="30" fillId="0" borderId="3" xfId="1577" applyNumberFormat="1" applyFont="1" applyBorder="1" applyAlignment="1">
      <alignment horizontal="center" vertical="center" wrapText="1"/>
    </xf>
    <xf numFmtId="3" fontId="28" fillId="0" borderId="59" xfId="1577" applyNumberFormat="1" applyFont="1" applyBorder="1" applyAlignment="1">
      <alignment horizontal="center" vertical="center" wrapText="1"/>
    </xf>
    <xf numFmtId="0" fontId="31" fillId="65" borderId="25" xfId="745" applyFont="1" applyFill="1" applyBorder="1" applyAlignment="1">
      <alignment horizontal="center" vertical="center" wrapText="1"/>
    </xf>
    <xf numFmtId="3" fontId="111" fillId="0" borderId="65" xfId="1577" applyNumberFormat="1" applyFont="1" applyBorder="1" applyAlignment="1">
      <alignment horizontal="center" vertical="center" wrapText="1"/>
    </xf>
    <xf numFmtId="3" fontId="31" fillId="0" borderId="65" xfId="1577" applyNumberFormat="1" applyFont="1" applyBorder="1" applyAlignment="1">
      <alignment horizontal="center" vertical="center" wrapText="1"/>
    </xf>
    <xf numFmtId="3" fontId="55" fillId="0" borderId="37" xfId="1577" applyNumberFormat="1" applyFont="1" applyBorder="1" applyAlignment="1">
      <alignment horizontal="center" vertical="center" wrapText="1"/>
    </xf>
    <xf numFmtId="3" fontId="109" fillId="0" borderId="0" xfId="1577" applyNumberFormat="1" applyFont="1" applyAlignment="1">
      <alignment vertical="center" wrapText="1"/>
    </xf>
    <xf numFmtId="3" fontId="109" fillId="0" borderId="100" xfId="1577" applyNumberFormat="1" applyFont="1" applyBorder="1" applyAlignment="1">
      <alignment horizontal="center" vertical="center" wrapText="1"/>
    </xf>
    <xf numFmtId="3" fontId="109" fillId="0" borderId="59" xfId="1577" applyNumberFormat="1" applyFont="1" applyBorder="1" applyAlignment="1">
      <alignment horizontal="center" vertical="center" wrapText="1"/>
    </xf>
    <xf numFmtId="3" fontId="111" fillId="0" borderId="18" xfId="1577" applyNumberFormat="1" applyFont="1" applyBorder="1" applyAlignment="1">
      <alignment horizontal="center" vertical="center" wrapText="1"/>
    </xf>
    <xf numFmtId="0" fontId="1" fillId="0" borderId="0" xfId="1577"/>
    <xf numFmtId="0" fontId="31" fillId="0" borderId="0" xfId="1577" applyFont="1" applyFill="1" applyAlignment="1">
      <alignment horizontal="right"/>
    </xf>
    <xf numFmtId="49" fontId="111" fillId="0" borderId="3" xfId="745" quotePrefix="1" applyNumberFormat="1" applyFont="1" applyFill="1" applyBorder="1" applyAlignment="1">
      <alignment horizontal="center" vertical="center" wrapText="1"/>
    </xf>
    <xf numFmtId="0" fontId="114" fillId="0" borderId="3" xfId="745" applyFont="1" applyFill="1" applyBorder="1" applyAlignment="1">
      <alignment horizontal="center" vertical="center" wrapText="1"/>
    </xf>
    <xf numFmtId="0" fontId="111" fillId="0" borderId="3" xfId="745" applyFont="1" applyFill="1" applyBorder="1" applyAlignment="1">
      <alignment horizontal="center" vertical="center" wrapText="1"/>
    </xf>
    <xf numFmtId="0" fontId="111" fillId="0" borderId="23" xfId="745" applyFont="1" applyFill="1" applyBorder="1" applyAlignment="1">
      <alignment horizontal="center" vertical="center" wrapText="1"/>
    </xf>
    <xf numFmtId="0" fontId="109" fillId="0" borderId="26" xfId="1577" applyFont="1" applyFill="1" applyBorder="1" applyAlignment="1">
      <alignment horizontal="center" vertical="center" wrapText="1"/>
    </xf>
    <xf numFmtId="3" fontId="109" fillId="0" borderId="23" xfId="1577" applyNumberFormat="1" applyFont="1" applyFill="1" applyBorder="1" applyAlignment="1">
      <alignment horizontal="center" vertical="center" wrapText="1"/>
    </xf>
    <xf numFmtId="0" fontId="115" fillId="0" borderId="26" xfId="1577" applyFont="1" applyFill="1" applyBorder="1" applyAlignment="1">
      <alignment horizontal="center" vertical="center" wrapText="1"/>
    </xf>
    <xf numFmtId="0" fontId="111" fillId="0" borderId="28" xfId="1577" applyFont="1" applyFill="1" applyBorder="1" applyAlignment="1">
      <alignment horizontal="center" vertical="center" wrapText="1"/>
    </xf>
    <xf numFmtId="3" fontId="111" fillId="0" borderId="73" xfId="0" applyNumberFormat="1" applyFont="1" applyFill="1" applyBorder="1" applyAlignment="1">
      <alignment horizontal="center" vertical="center" wrapText="1"/>
    </xf>
    <xf numFmtId="0" fontId="111" fillId="0" borderId="0" xfId="1577" applyFont="1" applyFill="1" applyBorder="1" applyAlignment="1">
      <alignment horizontal="center" vertical="center" wrapText="1"/>
    </xf>
    <xf numFmtId="3" fontId="111" fillId="0" borderId="0" xfId="1577" applyNumberFormat="1" applyFont="1" applyFill="1" applyBorder="1" applyAlignment="1">
      <alignment horizontal="center" vertical="center" wrapText="1"/>
    </xf>
    <xf numFmtId="3" fontId="1" fillId="0" borderId="0" xfId="1577" applyNumberFormat="1"/>
    <xf numFmtId="3" fontId="111" fillId="0" borderId="89" xfId="0" applyNumberFormat="1" applyFont="1" applyFill="1" applyBorder="1" applyAlignment="1">
      <alignment horizontal="center" vertical="center" wrapText="1"/>
    </xf>
    <xf numFmtId="0" fontId="1" fillId="0" borderId="0" xfId="1577" applyBorder="1"/>
    <xf numFmtId="0" fontId="0" fillId="0" borderId="0" xfId="0" applyBorder="1"/>
    <xf numFmtId="0" fontId="1" fillId="0" borderId="0" xfId="1577" applyFont="1"/>
    <xf numFmtId="3" fontId="30" fillId="0" borderId="23" xfId="1577" applyNumberFormat="1" applyFont="1" applyFill="1" applyBorder="1" applyAlignment="1">
      <alignment horizontal="center" vertical="center" wrapText="1"/>
    </xf>
    <xf numFmtId="3" fontId="111" fillId="0" borderId="0" xfId="0" applyNumberFormat="1" applyFont="1" applyFill="1" applyBorder="1" applyAlignment="1">
      <alignment horizontal="center" vertical="center" wrapText="1"/>
    </xf>
    <xf numFmtId="0" fontId="74" fillId="0" borderId="0" xfId="1577" applyFont="1" applyAlignment="1">
      <alignment vertical="center" wrapText="1"/>
    </xf>
    <xf numFmtId="0" fontId="116" fillId="0" borderId="0" xfId="1577" applyFont="1"/>
    <xf numFmtId="0" fontId="31" fillId="0" borderId="0" xfId="1577" applyFont="1" applyAlignment="1"/>
    <xf numFmtId="0" fontId="31" fillId="0" borderId="0" xfId="1577" applyFont="1" applyAlignment="1">
      <alignment horizontal="right"/>
    </xf>
    <xf numFmtId="0" fontId="116" fillId="0" borderId="0" xfId="1577" applyFont="1" applyAlignment="1">
      <alignment horizontal="center"/>
    </xf>
    <xf numFmtId="0" fontId="116" fillId="0" borderId="0" xfId="1577" applyFont="1" applyBorder="1"/>
    <xf numFmtId="49" fontId="31" fillId="65" borderId="42" xfId="1577" applyNumberFormat="1" applyFont="1" applyFill="1" applyBorder="1" applyAlignment="1">
      <alignment horizontal="center" vertical="center" wrapText="1"/>
    </xf>
    <xf numFmtId="49" fontId="31" fillId="65" borderId="88" xfId="1577" applyNumberFormat="1" applyFont="1" applyFill="1" applyBorder="1" applyAlignment="1">
      <alignment horizontal="center" vertical="center" wrapText="1"/>
    </xf>
    <xf numFmtId="49" fontId="31" fillId="65" borderId="65" xfId="1577" applyNumberFormat="1" applyFont="1" applyFill="1" applyBorder="1" applyAlignment="1">
      <alignment horizontal="center" vertical="center" wrapText="1"/>
    </xf>
    <xf numFmtId="49" fontId="31" fillId="65" borderId="101" xfId="1577" applyNumberFormat="1" applyFont="1" applyFill="1" applyBorder="1" applyAlignment="1">
      <alignment horizontal="center" vertical="center" wrapText="1"/>
    </xf>
    <xf numFmtId="0" fontId="116" fillId="0" borderId="0" xfId="1577" applyFont="1" applyAlignment="1">
      <alignment horizontal="center" vertical="center"/>
    </xf>
    <xf numFmtId="0" fontId="30" fillId="27" borderId="93" xfId="745" applyFont="1" applyFill="1" applyBorder="1" applyAlignment="1">
      <alignment horizontal="left" vertical="center" wrapText="1"/>
    </xf>
    <xf numFmtId="168" fontId="30" fillId="27" borderId="94" xfId="915" applyNumberFormat="1" applyFont="1" applyFill="1" applyBorder="1" applyAlignment="1">
      <alignment horizontal="center" vertical="center" wrapText="1"/>
    </xf>
    <xf numFmtId="168" fontId="30" fillId="27" borderId="81" xfId="915" applyNumberFormat="1" applyFont="1" applyFill="1" applyBorder="1" applyAlignment="1">
      <alignment horizontal="center" vertical="center" wrapText="1"/>
    </xf>
    <xf numFmtId="168" fontId="30" fillId="0" borderId="72" xfId="915" applyNumberFormat="1" applyFont="1" applyFill="1" applyBorder="1" applyAlignment="1">
      <alignment horizontal="center" vertical="center" wrapText="1"/>
    </xf>
    <xf numFmtId="168" fontId="30" fillId="0" borderId="22" xfId="915" applyNumberFormat="1" applyFont="1" applyFill="1" applyBorder="1" applyAlignment="1">
      <alignment horizontal="center" vertical="center" wrapText="1"/>
    </xf>
    <xf numFmtId="0" fontId="30" fillId="27" borderId="33" xfId="745" applyFont="1" applyFill="1" applyBorder="1" applyAlignment="1">
      <alignment horizontal="left" vertical="center" wrapText="1"/>
    </xf>
    <xf numFmtId="168" fontId="30" fillId="27" borderId="95" xfId="915" applyNumberFormat="1" applyFont="1" applyFill="1" applyBorder="1" applyAlignment="1">
      <alignment horizontal="center" vertical="center" wrapText="1"/>
    </xf>
    <xf numFmtId="168" fontId="30" fillId="27" borderId="3" xfId="915" applyNumberFormat="1" applyFont="1" applyFill="1" applyBorder="1" applyAlignment="1">
      <alignment horizontal="center" vertical="center" wrapText="1"/>
    </xf>
    <xf numFmtId="168" fontId="30" fillId="0" borderId="30" xfId="915" applyNumberFormat="1" applyFont="1" applyFill="1" applyBorder="1" applyAlignment="1">
      <alignment horizontal="center" vertical="center" wrapText="1"/>
    </xf>
    <xf numFmtId="168" fontId="30" fillId="0" borderId="23" xfId="915" applyNumberFormat="1" applyFont="1" applyFill="1" applyBorder="1" applyAlignment="1">
      <alignment horizontal="center" vertical="center" wrapText="1"/>
    </xf>
    <xf numFmtId="0" fontId="30" fillId="27" borderId="33" xfId="745" applyFont="1" applyFill="1" applyBorder="1" applyAlignment="1">
      <alignment vertical="center" wrapText="1"/>
    </xf>
    <xf numFmtId="168" fontId="30" fillId="0" borderId="3" xfId="915" applyNumberFormat="1" applyFont="1" applyFill="1" applyBorder="1" applyAlignment="1">
      <alignment horizontal="center" vertical="center" wrapText="1"/>
    </xf>
    <xf numFmtId="183" fontId="116" fillId="0" borderId="0" xfId="1576" applyNumberFormat="1" applyFont="1" applyAlignment="1">
      <alignment horizontal="center" vertical="center"/>
    </xf>
    <xf numFmtId="183" fontId="116" fillId="0" borderId="0" xfId="1577" applyNumberFormat="1" applyFont="1" applyAlignment="1">
      <alignment horizontal="center" vertical="center"/>
    </xf>
    <xf numFmtId="168" fontId="28" fillId="0" borderId="30" xfId="915" applyNumberFormat="1" applyFont="1" applyFill="1" applyBorder="1" applyAlignment="1">
      <alignment horizontal="center" vertical="center" wrapText="1"/>
    </xf>
    <xf numFmtId="168" fontId="28" fillId="0" borderId="23" xfId="915" applyNumberFormat="1" applyFont="1" applyFill="1" applyBorder="1" applyAlignment="1">
      <alignment horizontal="center" vertical="center" wrapText="1"/>
    </xf>
    <xf numFmtId="0" fontId="30" fillId="0" borderId="33" xfId="745" applyFont="1" applyFill="1" applyBorder="1" applyAlignment="1">
      <alignment vertical="center" wrapText="1"/>
    </xf>
    <xf numFmtId="168" fontId="30" fillId="0" borderId="95" xfId="915" applyNumberFormat="1" applyFont="1" applyFill="1" applyBorder="1" applyAlignment="1">
      <alignment horizontal="center" vertical="center" wrapText="1"/>
    </xf>
    <xf numFmtId="168" fontId="30" fillId="0" borderId="3" xfId="899" applyNumberFormat="1" applyFont="1" applyBorder="1" applyAlignment="1">
      <alignment horizontal="center" vertical="center"/>
    </xf>
    <xf numFmtId="168" fontId="30" fillId="0" borderId="30" xfId="899" applyNumberFormat="1" applyFont="1" applyFill="1" applyBorder="1" applyAlignment="1">
      <alignment horizontal="center" vertical="center"/>
    </xf>
    <xf numFmtId="168" fontId="30" fillId="0" borderId="23" xfId="899" applyNumberFormat="1" applyFont="1" applyFill="1" applyBorder="1" applyAlignment="1">
      <alignment horizontal="center" vertical="center"/>
    </xf>
    <xf numFmtId="0" fontId="116" fillId="0" borderId="0" xfId="1577" applyFont="1" applyFill="1"/>
    <xf numFmtId="0" fontId="30" fillId="0" borderId="35" xfId="745" applyFont="1" applyFill="1" applyBorder="1" applyAlignment="1">
      <alignment horizontal="left" vertical="center" wrapText="1"/>
    </xf>
    <xf numFmtId="168" fontId="30" fillId="27" borderId="83" xfId="915" applyNumberFormat="1" applyFont="1" applyFill="1" applyBorder="1" applyAlignment="1">
      <alignment horizontal="center" vertical="center" wrapText="1"/>
    </xf>
    <xf numFmtId="168" fontId="30" fillId="27" borderId="73" xfId="915" applyNumberFormat="1" applyFont="1" applyFill="1" applyBorder="1" applyAlignment="1">
      <alignment horizontal="center" vertical="center" wrapText="1"/>
    </xf>
    <xf numFmtId="168" fontId="30" fillId="0" borderId="73" xfId="915" applyNumberFormat="1" applyFont="1" applyFill="1" applyBorder="1" applyAlignment="1">
      <alignment horizontal="center" vertical="center" wrapText="1"/>
    </xf>
    <xf numFmtId="168" fontId="30" fillId="0" borderId="78" xfId="915" applyNumberFormat="1" applyFont="1" applyFill="1" applyBorder="1" applyAlignment="1">
      <alignment horizontal="center" vertical="center" wrapText="1"/>
    </xf>
    <xf numFmtId="168" fontId="30" fillId="0" borderId="89" xfId="915" applyNumberFormat="1" applyFont="1" applyFill="1" applyBorder="1" applyAlignment="1">
      <alignment horizontal="center" vertical="center" wrapText="1"/>
    </xf>
    <xf numFmtId="0" fontId="116" fillId="0" borderId="0" xfId="1577" applyFont="1" applyFill="1" applyAlignment="1">
      <alignment horizontal="center"/>
    </xf>
    <xf numFmtId="0" fontId="116" fillId="0" borderId="0" xfId="1577" applyFont="1" applyFill="1" applyBorder="1"/>
    <xf numFmtId="0" fontId="116" fillId="0" borderId="0" xfId="1577" applyFont="1" applyFill="1" applyAlignment="1">
      <alignment horizontal="center" vertical="center"/>
    </xf>
    <xf numFmtId="14" fontId="116" fillId="0" borderId="0" xfId="1577" applyNumberFormat="1" applyFont="1" applyFill="1" applyAlignment="1">
      <alignment horizontal="left"/>
    </xf>
    <xf numFmtId="14" fontId="116" fillId="0" borderId="0" xfId="1577" applyNumberFormat="1" applyFont="1" applyFill="1" applyAlignment="1">
      <alignment horizontal="center"/>
    </xf>
    <xf numFmtId="0" fontId="30" fillId="0" borderId="0" xfId="1577" applyFont="1" applyFill="1"/>
    <xf numFmtId="3" fontId="30" fillId="0" borderId="0" xfId="1577" applyNumberFormat="1" applyFont="1" applyFill="1"/>
    <xf numFmtId="3" fontId="116" fillId="0" borderId="0" xfId="1577" applyNumberFormat="1" applyFont="1" applyFill="1"/>
    <xf numFmtId="3" fontId="116" fillId="0" borderId="0" xfId="1577" applyNumberFormat="1" applyFont="1" applyFill="1" applyBorder="1"/>
    <xf numFmtId="168" fontId="116" fillId="0" borderId="0" xfId="915" applyNumberFormat="1" applyFont="1" applyFill="1"/>
    <xf numFmtId="168" fontId="116" fillId="0" borderId="0" xfId="899" applyNumberFormat="1" applyFont="1" applyFill="1"/>
    <xf numFmtId="0" fontId="117" fillId="0" borderId="0" xfId="1577" applyFont="1"/>
    <xf numFmtId="0" fontId="76" fillId="0" borderId="0" xfId="1577" applyFont="1" applyAlignment="1">
      <alignment horizontal="right"/>
    </xf>
    <xf numFmtId="0" fontId="76" fillId="0" borderId="0" xfId="1577" applyFont="1" applyAlignment="1"/>
    <xf numFmtId="0" fontId="108" fillId="0" borderId="0" xfId="1577" applyFont="1" applyAlignment="1">
      <alignment horizontal="center"/>
    </xf>
    <xf numFmtId="0" fontId="108" fillId="0" borderId="0" xfId="1577" applyFont="1" applyAlignment="1">
      <alignment horizontal="center" vertical="center"/>
    </xf>
    <xf numFmtId="0" fontId="117" fillId="0" borderId="0" xfId="1577" applyFont="1" applyBorder="1"/>
    <xf numFmtId="49" fontId="31" fillId="65" borderId="17" xfId="1577" applyNumberFormat="1" applyFont="1" applyFill="1" applyBorder="1" applyAlignment="1">
      <alignment horizontal="center" vertical="center" wrapText="1"/>
    </xf>
    <xf numFmtId="49" fontId="31" fillId="65" borderId="68" xfId="1577" applyNumberFormat="1" applyFont="1" applyFill="1" applyBorder="1" applyAlignment="1">
      <alignment horizontal="center" vertical="center" wrapText="1"/>
    </xf>
    <xf numFmtId="49" fontId="31" fillId="65" borderId="37" xfId="1577" applyNumberFormat="1" applyFont="1" applyFill="1" applyBorder="1" applyAlignment="1">
      <alignment horizontal="center" vertical="center" wrapText="1"/>
    </xf>
    <xf numFmtId="0" fontId="30" fillId="27" borderId="93" xfId="745" applyFont="1" applyFill="1" applyBorder="1" applyAlignment="1">
      <alignment vertical="center" wrapText="1"/>
    </xf>
    <xf numFmtId="168" fontId="30" fillId="0" borderId="67" xfId="899" applyNumberFormat="1" applyFont="1" applyFill="1" applyBorder="1" applyAlignment="1">
      <alignment horizontal="center" vertical="center" wrapText="1"/>
    </xf>
    <xf numFmtId="168" fontId="30" fillId="0" borderId="69" xfId="899" applyNumberFormat="1" applyFont="1" applyFill="1" applyBorder="1" applyAlignment="1">
      <alignment horizontal="center" vertical="center" wrapText="1"/>
    </xf>
    <xf numFmtId="168" fontId="30" fillId="0" borderId="22" xfId="899" applyNumberFormat="1" applyFont="1" applyFill="1" applyBorder="1" applyAlignment="1">
      <alignment horizontal="center" vertical="center" wrapText="1"/>
    </xf>
    <xf numFmtId="168" fontId="30" fillId="0" borderId="21" xfId="899" applyNumberFormat="1" applyFont="1" applyFill="1" applyBorder="1" applyAlignment="1">
      <alignment horizontal="center" vertical="center" wrapText="1"/>
    </xf>
    <xf numFmtId="168" fontId="30" fillId="0" borderId="81" xfId="899" applyNumberFormat="1" applyFont="1" applyFill="1" applyBorder="1" applyAlignment="1">
      <alignment horizontal="center" vertical="center" wrapText="1"/>
    </xf>
    <xf numFmtId="168" fontId="30" fillId="0" borderId="94" xfId="899" applyNumberFormat="1" applyFont="1" applyFill="1" applyBorder="1" applyAlignment="1">
      <alignment horizontal="center" vertical="center" wrapText="1"/>
    </xf>
    <xf numFmtId="168" fontId="30" fillId="0" borderId="26" xfId="899" applyNumberFormat="1" applyFont="1" applyFill="1" applyBorder="1" applyAlignment="1">
      <alignment horizontal="center" vertical="center" wrapText="1"/>
    </xf>
    <xf numFmtId="168" fontId="30" fillId="0" borderId="30" xfId="899" applyNumberFormat="1" applyFont="1" applyFill="1" applyBorder="1" applyAlignment="1">
      <alignment horizontal="center" vertical="center" wrapText="1"/>
    </xf>
    <xf numFmtId="168" fontId="30" fillId="0" borderId="23" xfId="899" applyNumberFormat="1" applyFont="1" applyFill="1" applyBorder="1" applyAlignment="1">
      <alignment horizontal="center" vertical="center" wrapText="1"/>
    </xf>
    <xf numFmtId="168" fontId="30" fillId="0" borderId="3" xfId="899" applyNumberFormat="1" applyFont="1" applyFill="1" applyBorder="1" applyAlignment="1">
      <alignment horizontal="center" vertical="center" wrapText="1"/>
    </xf>
    <xf numFmtId="168" fontId="30" fillId="0" borderId="95" xfId="899" applyNumberFormat="1" applyFont="1" applyFill="1" applyBorder="1" applyAlignment="1">
      <alignment horizontal="center" vertical="center" wrapText="1"/>
    </xf>
    <xf numFmtId="0" fontId="118" fillId="0" borderId="0" xfId="1577" applyFont="1" applyAlignment="1">
      <alignment horizontal="center"/>
    </xf>
    <xf numFmtId="168" fontId="30" fillId="0" borderId="26" xfId="899" applyNumberFormat="1" applyFont="1" applyBorder="1" applyAlignment="1">
      <alignment horizontal="center" vertical="center"/>
    </xf>
    <xf numFmtId="168" fontId="30" fillId="0" borderId="26" xfId="899" applyNumberFormat="1" applyFont="1" applyFill="1" applyBorder="1" applyAlignment="1">
      <alignment horizontal="center" vertical="center"/>
    </xf>
    <xf numFmtId="168" fontId="30" fillId="0" borderId="3" xfId="899" applyNumberFormat="1" applyFont="1" applyFill="1" applyBorder="1" applyAlignment="1">
      <alignment horizontal="center" vertical="center"/>
    </xf>
    <xf numFmtId="168" fontId="30" fillId="0" borderId="95" xfId="899" applyNumberFormat="1" applyFont="1" applyFill="1" applyBorder="1" applyAlignment="1">
      <alignment horizontal="center" vertical="center"/>
    </xf>
    <xf numFmtId="0" fontId="30" fillId="27" borderId="25" xfId="745" applyFont="1" applyFill="1" applyBorder="1" applyAlignment="1">
      <alignment vertical="center" wrapText="1"/>
    </xf>
    <xf numFmtId="0" fontId="30" fillId="0" borderId="25" xfId="745" applyFont="1" applyFill="1" applyBorder="1" applyAlignment="1">
      <alignment vertical="center" wrapText="1"/>
    </xf>
    <xf numFmtId="0" fontId="30" fillId="0" borderId="27" xfId="745" applyFont="1" applyFill="1" applyBorder="1" applyAlignment="1">
      <alignment vertical="center" wrapText="1"/>
    </xf>
    <xf numFmtId="168" fontId="30" fillId="0" borderId="28" xfId="899" applyNumberFormat="1" applyFont="1" applyBorder="1" applyAlignment="1">
      <alignment horizontal="center" vertical="center"/>
    </xf>
    <xf numFmtId="168" fontId="30" fillId="0" borderId="78" xfId="899" applyNumberFormat="1" applyFont="1" applyFill="1" applyBorder="1" applyAlignment="1">
      <alignment horizontal="center" vertical="center"/>
    </xf>
    <xf numFmtId="168" fontId="30" fillId="0" borderId="89" xfId="899" applyNumberFormat="1" applyFont="1" applyFill="1" applyBorder="1" applyAlignment="1">
      <alignment horizontal="center" vertical="center"/>
    </xf>
    <xf numFmtId="168" fontId="30" fillId="0" borderId="28" xfId="899" applyNumberFormat="1" applyFont="1" applyFill="1" applyBorder="1" applyAlignment="1">
      <alignment horizontal="center" vertical="center"/>
    </xf>
    <xf numFmtId="168" fontId="30" fillId="0" borderId="73" xfId="899" applyNumberFormat="1" applyFont="1" applyFill="1" applyBorder="1" applyAlignment="1">
      <alignment horizontal="center" vertical="center"/>
    </xf>
    <xf numFmtId="168" fontId="30" fillId="0" borderId="83" xfId="899" applyNumberFormat="1" applyFont="1" applyFill="1" applyBorder="1" applyAlignment="1">
      <alignment horizontal="center" vertical="center"/>
    </xf>
    <xf numFmtId="0" fontId="1" fillId="0" borderId="0" xfId="1577" applyAlignment="1">
      <alignment wrapText="1"/>
    </xf>
    <xf numFmtId="0" fontId="116" fillId="0" borderId="0" xfId="1579" applyFont="1"/>
    <xf numFmtId="0" fontId="116" fillId="0" borderId="0" xfId="1579" applyFont="1" applyBorder="1"/>
    <xf numFmtId="0" fontId="31" fillId="0" borderId="0" xfId="1579" applyFont="1" applyAlignment="1">
      <alignment horizontal="right"/>
    </xf>
    <xf numFmtId="49" fontId="31" fillId="65" borderId="84" xfId="1577" applyNumberFormat="1" applyFont="1" applyFill="1" applyBorder="1" applyAlignment="1">
      <alignment horizontal="center" vertical="center" wrapText="1"/>
    </xf>
    <xf numFmtId="168" fontId="30" fillId="0" borderId="19" xfId="1579" applyNumberFormat="1" applyFont="1" applyFill="1" applyBorder="1" applyAlignment="1">
      <alignment horizontal="center" vertical="center" wrapText="1"/>
    </xf>
    <xf numFmtId="168" fontId="30" fillId="0" borderId="72" xfId="1579" applyNumberFormat="1" applyFont="1" applyFill="1" applyBorder="1" applyAlignment="1">
      <alignment horizontal="center" vertical="center" wrapText="1"/>
    </xf>
    <xf numFmtId="168" fontId="30" fillId="0" borderId="22" xfId="1579" applyNumberFormat="1" applyFont="1" applyFill="1" applyBorder="1" applyAlignment="1">
      <alignment horizontal="center" vertical="center" wrapText="1"/>
    </xf>
    <xf numFmtId="168" fontId="30" fillId="0" borderId="38" xfId="1579" applyNumberFormat="1" applyFont="1" applyFill="1" applyBorder="1" applyAlignment="1">
      <alignment horizontal="center" vertical="center" wrapText="1"/>
    </xf>
    <xf numFmtId="168" fontId="30" fillId="0" borderId="30" xfId="1579" applyNumberFormat="1" applyFont="1" applyFill="1" applyBorder="1" applyAlignment="1">
      <alignment horizontal="center" vertical="center" wrapText="1"/>
    </xf>
    <xf numFmtId="168" fontId="30" fillId="0" borderId="23" xfId="1579" applyNumberFormat="1" applyFont="1" applyFill="1" applyBorder="1" applyAlignment="1">
      <alignment horizontal="center" vertical="center" wrapText="1"/>
    </xf>
    <xf numFmtId="0" fontId="30" fillId="0" borderId="35" xfId="745" applyFont="1" applyFill="1" applyBorder="1" applyAlignment="1">
      <alignment vertical="center" wrapText="1"/>
    </xf>
    <xf numFmtId="168" fontId="30" fillId="0" borderId="79" xfId="1579" applyNumberFormat="1" applyFont="1" applyFill="1" applyBorder="1" applyAlignment="1">
      <alignment horizontal="center" vertical="center" wrapText="1"/>
    </xf>
    <xf numFmtId="168" fontId="30" fillId="0" borderId="78" xfId="1579" applyNumberFormat="1" applyFont="1" applyFill="1" applyBorder="1" applyAlignment="1">
      <alignment horizontal="center" vertical="center" wrapText="1"/>
    </xf>
    <xf numFmtId="168" fontId="30" fillId="0" borderId="89" xfId="1579" applyNumberFormat="1" applyFont="1" applyFill="1" applyBorder="1" applyAlignment="1">
      <alignment horizontal="center" vertical="center" wrapText="1"/>
    </xf>
    <xf numFmtId="184" fontId="116" fillId="0" borderId="0" xfId="1579" applyNumberFormat="1" applyFont="1"/>
    <xf numFmtId="0" fontId="31" fillId="0" borderId="0" xfId="1577" applyFont="1"/>
    <xf numFmtId="0" fontId="116" fillId="0" borderId="40" xfId="1577" applyFont="1" applyBorder="1"/>
    <xf numFmtId="0" fontId="31" fillId="65" borderId="84" xfId="745" applyFont="1" applyFill="1" applyBorder="1" applyAlignment="1">
      <alignment horizontal="center" vertical="center" wrapText="1"/>
    </xf>
    <xf numFmtId="0" fontId="31" fillId="65" borderId="68" xfId="745" applyFont="1" applyFill="1" applyBorder="1" applyAlignment="1">
      <alignment horizontal="center" vertical="center" wrapText="1"/>
    </xf>
    <xf numFmtId="0" fontId="31" fillId="65" borderId="37" xfId="745" applyFont="1" applyFill="1" applyBorder="1" applyAlignment="1">
      <alignment horizontal="center" vertical="center" wrapText="1"/>
    </xf>
    <xf numFmtId="49" fontId="31" fillId="0" borderId="93" xfId="1577" applyNumberFormat="1" applyFont="1" applyFill="1" applyBorder="1" applyAlignment="1">
      <alignment horizontal="center" vertical="center" wrapText="1"/>
    </xf>
    <xf numFmtId="168" fontId="28" fillId="0" borderId="94" xfId="915" applyNumberFormat="1" applyFont="1" applyFill="1" applyBorder="1" applyAlignment="1">
      <alignment horizontal="center" vertical="center" wrapText="1"/>
    </xf>
    <xf numFmtId="168" fontId="28" fillId="0" borderId="81" xfId="915" applyNumberFormat="1" applyFont="1" applyFill="1" applyBorder="1" applyAlignment="1">
      <alignment horizontal="center" vertical="center" wrapText="1"/>
    </xf>
    <xf numFmtId="168" fontId="28" fillId="0" borderId="22" xfId="915" applyNumberFormat="1" applyFont="1" applyFill="1" applyBorder="1" applyAlignment="1">
      <alignment horizontal="center" vertical="center" wrapText="1"/>
    </xf>
    <xf numFmtId="49" fontId="31" fillId="0" borderId="33" xfId="1577" applyNumberFormat="1" applyFont="1" applyFill="1" applyBorder="1" applyAlignment="1">
      <alignment horizontal="center" vertical="center" wrapText="1"/>
    </xf>
    <xf numFmtId="168" fontId="28" fillId="0" borderId="29" xfId="915" applyNumberFormat="1" applyFont="1" applyFill="1" applyBorder="1" applyAlignment="1">
      <alignment horizontal="center" vertical="center" wrapText="1"/>
    </xf>
    <xf numFmtId="168" fontId="28" fillId="0" borderId="62" xfId="915" applyNumberFormat="1" applyFont="1" applyFill="1" applyBorder="1" applyAlignment="1">
      <alignment horizontal="center" vertical="center" wrapText="1"/>
    </xf>
    <xf numFmtId="168" fontId="28" fillId="0" borderId="99" xfId="915" applyNumberFormat="1" applyFont="1" applyFill="1" applyBorder="1" applyAlignment="1">
      <alignment horizontal="center" vertical="center" wrapText="1"/>
    </xf>
    <xf numFmtId="49" fontId="31" fillId="0" borderId="34" xfId="1577" applyNumberFormat="1" applyFont="1" applyFill="1" applyBorder="1" applyAlignment="1">
      <alignment horizontal="center" vertical="center" wrapText="1"/>
    </xf>
    <xf numFmtId="49" fontId="31" fillId="0" borderId="35" xfId="1577" applyNumberFormat="1" applyFont="1" applyFill="1" applyBorder="1" applyAlignment="1">
      <alignment horizontal="center" vertical="center" wrapText="1"/>
    </xf>
    <xf numFmtId="168" fontId="28" fillId="0" borderId="28" xfId="915" applyNumberFormat="1" applyFont="1" applyFill="1" applyBorder="1" applyAlignment="1">
      <alignment horizontal="center" vertical="center" wrapText="1"/>
    </xf>
    <xf numFmtId="168" fontId="28" fillId="0" borderId="73" xfId="915" applyNumberFormat="1" applyFont="1" applyFill="1" applyBorder="1" applyAlignment="1">
      <alignment horizontal="center" vertical="center" wrapText="1"/>
    </xf>
    <xf numFmtId="168" fontId="28" fillId="0" borderId="89" xfId="915" applyNumberFormat="1" applyFont="1" applyFill="1" applyBorder="1" applyAlignment="1">
      <alignment horizontal="center" vertical="center" wrapText="1"/>
    </xf>
    <xf numFmtId="168" fontId="116" fillId="0" borderId="0" xfId="1577" applyNumberFormat="1" applyFont="1" applyFill="1"/>
    <xf numFmtId="0" fontId="30" fillId="0" borderId="0" xfId="745" applyFont="1" applyFill="1" applyBorder="1" applyAlignment="1">
      <alignment horizontal="center" vertical="center" wrapText="1"/>
    </xf>
    <xf numFmtId="49" fontId="31" fillId="0" borderId="0" xfId="1577" applyNumberFormat="1" applyFont="1" applyFill="1" applyBorder="1" applyAlignment="1">
      <alignment horizontal="center" vertical="center" wrapText="1"/>
    </xf>
    <xf numFmtId="168" fontId="28" fillId="0" borderId="0" xfId="915" applyNumberFormat="1" applyFont="1" applyFill="1" applyBorder="1" applyAlignment="1">
      <alignment horizontal="center" vertical="center" wrapText="1"/>
    </xf>
    <xf numFmtId="168" fontId="116" fillId="0" borderId="0" xfId="1577" applyNumberFormat="1" applyFont="1" applyFill="1" applyBorder="1"/>
    <xf numFmtId="0" fontId="116" fillId="67" borderId="0" xfId="1577" applyFont="1" applyFill="1" applyAlignment="1"/>
    <xf numFmtId="0" fontId="112" fillId="0" borderId="0" xfId="1577" applyFont="1" applyAlignment="1">
      <alignment wrapText="1"/>
    </xf>
    <xf numFmtId="0" fontId="112" fillId="0" borderId="0" xfId="1577" applyFont="1"/>
    <xf numFmtId="0" fontId="112" fillId="0" borderId="0" xfId="1577" applyFont="1" applyBorder="1"/>
    <xf numFmtId="0" fontId="111" fillId="0" borderId="0" xfId="1577" applyFont="1"/>
    <xf numFmtId="0" fontId="31" fillId="65" borderId="85" xfId="745" applyFont="1" applyFill="1" applyBorder="1" applyAlignment="1">
      <alignment horizontal="center" vertical="center" wrapText="1"/>
    </xf>
    <xf numFmtId="0" fontId="31" fillId="65" borderId="42" xfId="745" applyFont="1" applyFill="1" applyBorder="1" applyAlignment="1">
      <alignment horizontal="center" vertical="center" wrapText="1"/>
    </xf>
    <xf numFmtId="0" fontId="31" fillId="65" borderId="87" xfId="745" applyFont="1" applyFill="1" applyBorder="1" applyAlignment="1">
      <alignment horizontal="center" vertical="center" wrapText="1"/>
    </xf>
    <xf numFmtId="0" fontId="31" fillId="65" borderId="91" xfId="745" applyFont="1" applyFill="1" applyBorder="1" applyAlignment="1">
      <alignment horizontal="center" vertical="center" wrapText="1"/>
    </xf>
    <xf numFmtId="168" fontId="28" fillId="0" borderId="21" xfId="915" applyNumberFormat="1" applyFont="1" applyFill="1" applyBorder="1" applyAlignment="1">
      <alignment horizontal="center" vertical="center" wrapText="1"/>
    </xf>
    <xf numFmtId="0" fontId="112" fillId="0" borderId="0" xfId="1577" applyFont="1" applyFill="1" applyBorder="1"/>
    <xf numFmtId="49" fontId="31" fillId="0" borderId="31" xfId="1577" applyNumberFormat="1" applyFont="1" applyFill="1" applyBorder="1" applyAlignment="1">
      <alignment horizontal="center" vertical="center" wrapText="1"/>
    </xf>
    <xf numFmtId="168" fontId="28" fillId="0" borderId="67" xfId="915" applyNumberFormat="1" applyFont="1" applyFill="1" applyBorder="1" applyAlignment="1">
      <alignment horizontal="center" vertical="center" wrapText="1"/>
    </xf>
    <xf numFmtId="168" fontId="28" fillId="0" borderId="64" xfId="915" applyNumberFormat="1" applyFont="1" applyFill="1" applyBorder="1" applyAlignment="1">
      <alignment horizontal="center" vertical="center" wrapText="1"/>
    </xf>
    <xf numFmtId="168" fontId="28" fillId="0" borderId="97" xfId="915" applyNumberFormat="1" applyFont="1" applyFill="1" applyBorder="1" applyAlignment="1">
      <alignment horizontal="center" vertical="center" wrapText="1"/>
    </xf>
    <xf numFmtId="168" fontId="28" fillId="0" borderId="26" xfId="915" applyNumberFormat="1" applyFont="1" applyFill="1" applyBorder="1" applyAlignment="1">
      <alignment horizontal="center" vertical="center" wrapText="1"/>
    </xf>
    <xf numFmtId="168" fontId="28" fillId="0" borderId="3" xfId="915" applyNumberFormat="1" applyFont="1" applyFill="1" applyBorder="1" applyAlignment="1">
      <alignment horizontal="center" vertical="center" wrapText="1"/>
    </xf>
    <xf numFmtId="168" fontId="112" fillId="0" borderId="0" xfId="1577" applyNumberFormat="1" applyFont="1"/>
    <xf numFmtId="10" fontId="28" fillId="0" borderId="0" xfId="915" applyNumberFormat="1" applyFont="1" applyFill="1" applyBorder="1" applyAlignment="1">
      <alignment horizontal="center" vertical="center" wrapText="1"/>
    </xf>
    <xf numFmtId="0" fontId="112" fillId="0" borderId="0" xfId="1577" applyFont="1" applyFill="1"/>
    <xf numFmtId="168" fontId="0" fillId="0" borderId="0" xfId="1580" applyNumberFormat="1" applyFont="1" applyFill="1">
      <alignment vertical="top"/>
    </xf>
    <xf numFmtId="0" fontId="30" fillId="0" borderId="0" xfId="1581" applyFont="1"/>
    <xf numFmtId="0" fontId="31" fillId="0" borderId="0" xfId="1581" applyFont="1" applyAlignment="1">
      <alignment horizontal="right"/>
    </xf>
    <xf numFmtId="0" fontId="31" fillId="0" borderId="0" xfId="1581" applyFont="1" applyAlignment="1"/>
    <xf numFmtId="0" fontId="104" fillId="0" borderId="0" xfId="1237" applyFont="1" applyFill="1" applyAlignment="1">
      <alignment vertical="center" wrapText="1"/>
    </xf>
    <xf numFmtId="37" fontId="30" fillId="0" borderId="0" xfId="1581" applyNumberFormat="1" applyFont="1"/>
    <xf numFmtId="0" fontId="31" fillId="65" borderId="36" xfId="1581" applyFont="1" applyFill="1" applyBorder="1" applyAlignment="1">
      <alignment horizontal="center" vertical="center" wrapText="1"/>
    </xf>
    <xf numFmtId="0" fontId="31" fillId="65" borderId="68" xfId="1581" applyFont="1" applyFill="1" applyBorder="1" applyAlignment="1">
      <alignment horizontal="center" vertical="center" wrapText="1"/>
    </xf>
    <xf numFmtId="0" fontId="31" fillId="65" borderId="37" xfId="1581" applyFont="1" applyFill="1" applyBorder="1" applyAlignment="1">
      <alignment horizontal="center" vertical="center" wrapText="1"/>
    </xf>
    <xf numFmtId="0" fontId="30" fillId="65" borderId="31" xfId="1581" applyFont="1" applyFill="1" applyBorder="1" applyAlignment="1">
      <alignment horizontal="left" vertical="center" wrapText="1"/>
    </xf>
    <xf numFmtId="168" fontId="30" fillId="0" borderId="64" xfId="913" applyNumberFormat="1" applyFont="1" applyBorder="1" applyAlignment="1">
      <alignment horizontal="center" vertical="center"/>
    </xf>
    <xf numFmtId="168" fontId="30" fillId="0" borderId="97" xfId="899" applyNumberFormat="1" applyFont="1" applyBorder="1" applyAlignment="1">
      <alignment horizontal="center" vertical="center"/>
    </xf>
    <xf numFmtId="0" fontId="30" fillId="65" borderId="33" xfId="1581" applyFont="1" applyFill="1" applyBorder="1" applyAlignment="1">
      <alignment horizontal="left" vertical="center" wrapText="1"/>
    </xf>
    <xf numFmtId="168" fontId="30" fillId="0" borderId="23" xfId="899" applyNumberFormat="1" applyFont="1" applyBorder="1" applyAlignment="1">
      <alignment horizontal="center" vertical="center"/>
    </xf>
    <xf numFmtId="0" fontId="30" fillId="65" borderId="32" xfId="1581" applyFont="1" applyFill="1" applyBorder="1" applyAlignment="1">
      <alignment horizontal="left" vertical="center" wrapText="1"/>
    </xf>
    <xf numFmtId="168" fontId="30" fillId="0" borderId="63" xfId="913" applyNumberFormat="1" applyFont="1" applyBorder="1" applyAlignment="1">
      <alignment horizontal="center" vertical="center"/>
    </xf>
    <xf numFmtId="168" fontId="30" fillId="0" borderId="102" xfId="899" applyNumberFormat="1" applyFont="1" applyBorder="1" applyAlignment="1">
      <alignment horizontal="center" vertical="center"/>
    </xf>
    <xf numFmtId="0" fontId="55" fillId="65" borderId="36" xfId="1581" applyFont="1" applyFill="1" applyBorder="1" applyAlignment="1">
      <alignment horizontal="left" vertical="center" wrapText="1"/>
    </xf>
    <xf numFmtId="168" fontId="55" fillId="0" borderId="65" xfId="913" applyNumberFormat="1" applyFont="1" applyBorder="1" applyAlignment="1">
      <alignment horizontal="center" vertical="center"/>
    </xf>
    <xf numFmtId="168" fontId="55" fillId="0" borderId="37" xfId="899" applyNumberFormat="1" applyFont="1" applyBorder="1" applyAlignment="1">
      <alignment horizontal="center" vertical="center" wrapText="1"/>
    </xf>
    <xf numFmtId="3" fontId="30" fillId="0" borderId="0" xfId="1581" applyNumberFormat="1" applyFont="1"/>
    <xf numFmtId="0" fontId="30" fillId="0" borderId="0" xfId="1581" applyFont="1" applyFill="1"/>
    <xf numFmtId="0" fontId="120" fillId="0" borderId="0" xfId="745" applyFont="1" applyFill="1"/>
    <xf numFmtId="0" fontId="117" fillId="0" borderId="0" xfId="745" applyFont="1" applyFill="1"/>
    <xf numFmtId="0" fontId="121" fillId="0" borderId="0" xfId="1582" applyFont="1" applyFill="1" applyAlignment="1">
      <alignment horizontal="right" wrapText="1"/>
    </xf>
    <xf numFmtId="0" fontId="121" fillId="0" borderId="0" xfId="1582" applyFont="1" applyFill="1" applyAlignment="1">
      <alignment wrapText="1"/>
    </xf>
    <xf numFmtId="0" fontId="1" fillId="0" borderId="0" xfId="1577" applyFont="1" applyFill="1"/>
    <xf numFmtId="0" fontId="104" fillId="0" borderId="0" xfId="745" applyFont="1" applyFill="1" applyAlignment="1">
      <alignment vertical="center" wrapText="1"/>
    </xf>
    <xf numFmtId="0" fontId="31" fillId="65" borderId="86" xfId="745" applyFont="1" applyFill="1" applyBorder="1" applyAlignment="1">
      <alignment horizontal="center" vertical="center" wrapText="1"/>
    </xf>
    <xf numFmtId="0" fontId="31" fillId="65" borderId="88" xfId="745" applyFont="1" applyFill="1" applyBorder="1" applyAlignment="1">
      <alignment horizontal="center" vertical="center" wrapText="1"/>
    </xf>
    <xf numFmtId="0" fontId="31" fillId="65" borderId="101" xfId="745" applyFont="1" applyFill="1" applyBorder="1" applyAlignment="1">
      <alignment horizontal="center" vertical="center" wrapText="1"/>
    </xf>
    <xf numFmtId="0" fontId="30" fillId="0" borderId="22" xfId="745" applyFont="1" applyFill="1" applyBorder="1" applyAlignment="1">
      <alignment horizontal="left" vertical="center" wrapText="1"/>
    </xf>
    <xf numFmtId="168" fontId="117" fillId="0" borderId="0" xfId="913" applyNumberFormat="1" applyFont="1" applyFill="1"/>
    <xf numFmtId="0" fontId="30" fillId="0" borderId="23" xfId="745" applyFont="1" applyFill="1" applyBorder="1" applyAlignment="1">
      <alignment horizontal="left" vertical="center" wrapText="1"/>
    </xf>
    <xf numFmtId="168" fontId="109" fillId="0" borderId="46" xfId="745" applyNumberFormat="1" applyFont="1" applyFill="1" applyBorder="1" applyAlignment="1">
      <alignment horizontal="center" vertical="center"/>
    </xf>
    <xf numFmtId="168" fontId="109" fillId="0" borderId="64" xfId="745" applyNumberFormat="1" applyFont="1" applyFill="1" applyBorder="1" applyAlignment="1">
      <alignment horizontal="center" vertical="center"/>
    </xf>
    <xf numFmtId="168" fontId="109" fillId="0" borderId="97" xfId="745" applyNumberFormat="1" applyFont="1" applyFill="1" applyBorder="1" applyAlignment="1">
      <alignment horizontal="center" vertical="center"/>
    </xf>
    <xf numFmtId="168" fontId="117" fillId="0" borderId="0" xfId="745" applyNumberFormat="1" applyFont="1" applyFill="1"/>
    <xf numFmtId="0" fontId="30" fillId="0" borderId="89" xfId="745" applyFont="1" applyFill="1" applyBorder="1" applyAlignment="1">
      <alignment horizontal="left" vertical="center" wrapText="1"/>
    </xf>
    <xf numFmtId="168" fontId="109" fillId="0" borderId="83" xfId="745" applyNumberFormat="1" applyFont="1" applyFill="1" applyBorder="1" applyAlignment="1">
      <alignment horizontal="center" vertical="center"/>
    </xf>
    <xf numFmtId="168" fontId="109" fillId="0" borderId="73" xfId="745" applyNumberFormat="1" applyFont="1" applyFill="1" applyBorder="1" applyAlignment="1">
      <alignment horizontal="center" vertical="center"/>
    </xf>
    <xf numFmtId="168" fontId="109" fillId="0" borderId="89" xfId="745" applyNumberFormat="1" applyFont="1" applyFill="1" applyBorder="1" applyAlignment="1">
      <alignment horizontal="center" vertical="center"/>
    </xf>
    <xf numFmtId="168" fontId="109" fillId="0" borderId="94" xfId="745" applyNumberFormat="1" applyFont="1" applyFill="1" applyBorder="1" applyAlignment="1">
      <alignment horizontal="center" vertical="center"/>
    </xf>
    <xf numFmtId="168" fontId="109" fillId="0" borderId="81" xfId="745" applyNumberFormat="1" applyFont="1" applyFill="1" applyBorder="1" applyAlignment="1">
      <alignment horizontal="center" vertical="center"/>
    </xf>
    <xf numFmtId="168" fontId="109" fillId="0" borderId="22" xfId="745" applyNumberFormat="1" applyFont="1" applyFill="1" applyBorder="1" applyAlignment="1">
      <alignment horizontal="center" vertical="center"/>
    </xf>
    <xf numFmtId="168" fontId="109" fillId="0" borderId="95" xfId="745" applyNumberFormat="1" applyFont="1" applyFill="1" applyBorder="1" applyAlignment="1">
      <alignment horizontal="center" vertical="center"/>
    </xf>
    <xf numFmtId="168" fontId="109" fillId="0" borderId="3" xfId="745" applyNumberFormat="1" applyFont="1" applyFill="1" applyBorder="1" applyAlignment="1">
      <alignment horizontal="center" vertical="center"/>
    </xf>
    <xf numFmtId="168" fontId="109" fillId="0" borderId="23" xfId="745" applyNumberFormat="1" applyFont="1" applyFill="1" applyBorder="1" applyAlignment="1">
      <alignment horizontal="center" vertical="center"/>
    </xf>
    <xf numFmtId="0" fontId="79" fillId="0" borderId="0" xfId="745" applyFont="1" applyFill="1" applyAlignment="1">
      <alignment vertical="center"/>
    </xf>
    <xf numFmtId="0" fontId="55" fillId="65" borderId="41" xfId="1582" applyFont="1" applyFill="1" applyBorder="1" applyAlignment="1">
      <alignment horizontal="center" vertical="center" wrapText="1"/>
    </xf>
    <xf numFmtId="0" fontId="55" fillId="65" borderId="87" xfId="1582" applyFont="1" applyFill="1" applyBorder="1" applyAlignment="1">
      <alignment horizontal="center" vertical="center" wrapText="1"/>
    </xf>
    <xf numFmtId="0" fontId="55" fillId="65" borderId="42" xfId="1582" applyFont="1" applyFill="1" applyBorder="1" applyAlignment="1">
      <alignment horizontal="center" vertical="center" wrapText="1"/>
    </xf>
    <xf numFmtId="0" fontId="55" fillId="65" borderId="91" xfId="1582" applyFont="1" applyFill="1" applyBorder="1" applyAlignment="1">
      <alignment horizontal="center" vertical="center" wrapText="1"/>
    </xf>
    <xf numFmtId="168" fontId="109" fillId="0" borderId="21" xfId="745" applyNumberFormat="1" applyFont="1" applyFill="1" applyBorder="1" applyAlignment="1">
      <alignment horizontal="center" vertical="center"/>
    </xf>
    <xf numFmtId="168" fontId="109" fillId="0" borderId="66" xfId="745" applyNumberFormat="1" applyFont="1" applyFill="1" applyBorder="1" applyAlignment="1">
      <alignment horizontal="center" vertical="center"/>
    </xf>
    <xf numFmtId="168" fontId="109" fillId="0" borderId="62" xfId="745" applyNumberFormat="1" applyFont="1" applyFill="1" applyBorder="1" applyAlignment="1">
      <alignment horizontal="center" vertical="center"/>
    </xf>
    <xf numFmtId="168" fontId="109" fillId="0" borderId="99" xfId="745" applyNumberFormat="1" applyFont="1" applyFill="1" applyBorder="1" applyAlignment="1">
      <alignment horizontal="center" vertical="center"/>
    </xf>
    <xf numFmtId="168" fontId="109" fillId="0" borderId="26" xfId="745" applyNumberFormat="1" applyFont="1" applyFill="1" applyBorder="1" applyAlignment="1">
      <alignment horizontal="center" vertical="center"/>
    </xf>
    <xf numFmtId="168" fontId="1" fillId="0" borderId="0" xfId="1577" applyNumberFormat="1" applyFont="1" applyFill="1"/>
    <xf numFmtId="10" fontId="1" fillId="0" borderId="0" xfId="1577" applyNumberFormat="1" applyFont="1" applyFill="1"/>
    <xf numFmtId="168" fontId="109" fillId="0" borderId="28" xfId="745" applyNumberFormat="1" applyFont="1" applyFill="1" applyBorder="1" applyAlignment="1">
      <alignment horizontal="center" vertical="center"/>
    </xf>
    <xf numFmtId="0" fontId="105" fillId="0" borderId="0" xfId="1583" applyFont="1" applyAlignment="1">
      <alignment vertical="center" wrapText="1"/>
    </xf>
    <xf numFmtId="0" fontId="103" fillId="0" borderId="0" xfId="1583" applyFont="1" applyAlignment="1">
      <alignment vertical="center" wrapText="1"/>
    </xf>
    <xf numFmtId="0" fontId="55" fillId="0" borderId="0" xfId="1583" applyFont="1" applyAlignment="1">
      <alignment horizontal="right" vertical="center" wrapText="1"/>
    </xf>
    <xf numFmtId="0" fontId="77" fillId="0" borderId="0" xfId="1583" applyFont="1" applyAlignment="1">
      <alignment vertical="center" wrapText="1"/>
    </xf>
    <xf numFmtId="0" fontId="105" fillId="0" borderId="0" xfId="1583" applyFont="1" applyAlignment="1">
      <alignment horizontal="center" vertical="center" wrapText="1"/>
    </xf>
    <xf numFmtId="0" fontId="55" fillId="64" borderId="84" xfId="1583" applyFont="1" applyFill="1" applyBorder="1" applyAlignment="1">
      <alignment horizontal="center" vertical="center" wrapText="1"/>
    </xf>
    <xf numFmtId="0" fontId="55" fillId="64" borderId="37" xfId="1583" applyFont="1" applyFill="1" applyBorder="1" applyAlignment="1">
      <alignment horizontal="center" vertical="center" wrapText="1"/>
    </xf>
    <xf numFmtId="0" fontId="55" fillId="62" borderId="93" xfId="1583" applyFont="1" applyFill="1" applyBorder="1" applyAlignment="1">
      <alignment horizontal="center" vertical="center" wrapText="1"/>
    </xf>
    <xf numFmtId="0" fontId="122" fillId="68" borderId="93" xfId="1584" applyFont="1" applyFill="1" applyBorder="1" applyAlignment="1">
      <alignment wrapText="1"/>
    </xf>
    <xf numFmtId="3" fontId="77" fillId="62" borderId="56" xfId="0" applyNumberFormat="1" applyFont="1" applyFill="1" applyBorder="1" applyAlignment="1">
      <alignment vertical="center"/>
    </xf>
    <xf numFmtId="168" fontId="122" fillId="62" borderId="85" xfId="1386" applyNumberFormat="1" applyFont="1" applyFill="1" applyBorder="1" applyAlignment="1">
      <alignment vertical="center" wrapText="1"/>
    </xf>
    <xf numFmtId="3" fontId="77" fillId="62" borderId="103" xfId="0" applyNumberFormat="1" applyFont="1" applyFill="1" applyBorder="1" applyAlignment="1">
      <alignment vertical="center"/>
    </xf>
    <xf numFmtId="168" fontId="122" fillId="62" borderId="93" xfId="899" applyNumberFormat="1" applyFont="1" applyFill="1" applyBorder="1" applyAlignment="1">
      <alignment vertical="center" wrapText="1"/>
    </xf>
    <xf numFmtId="168" fontId="122" fillId="62" borderId="93" xfId="1386" applyNumberFormat="1" applyFont="1" applyFill="1" applyBorder="1" applyAlignment="1">
      <alignment vertical="center" wrapText="1"/>
    </xf>
    <xf numFmtId="183" fontId="77" fillId="0" borderId="0" xfId="1583" applyNumberFormat="1" applyFont="1" applyAlignment="1">
      <alignment vertical="center" wrapText="1"/>
    </xf>
    <xf numFmtId="3" fontId="77" fillId="0" borderId="0" xfId="1583" applyNumberFormat="1" applyFont="1" applyAlignment="1">
      <alignment vertical="center" wrapText="1"/>
    </xf>
    <xf numFmtId="0" fontId="55" fillId="62" borderId="33" xfId="1583" applyFont="1" applyFill="1" applyBorder="1" applyAlignment="1">
      <alignment horizontal="center" vertical="center" wrapText="1"/>
    </xf>
    <xf numFmtId="0" fontId="122" fillId="68" borderId="33" xfId="1584" applyFont="1" applyFill="1" applyBorder="1" applyAlignment="1">
      <alignment wrapText="1"/>
    </xf>
    <xf numFmtId="168" fontId="122" fillId="62" borderId="33" xfId="1386" applyNumberFormat="1" applyFont="1" applyFill="1" applyBorder="1" applyAlignment="1">
      <alignment vertical="center" wrapText="1"/>
    </xf>
    <xf numFmtId="3" fontId="77" fillId="62" borderId="104" xfId="0" applyNumberFormat="1" applyFont="1" applyFill="1" applyBorder="1" applyAlignment="1">
      <alignment vertical="center"/>
    </xf>
    <xf numFmtId="168" fontId="122" fillId="62" borderId="33" xfId="899" applyNumberFormat="1" applyFont="1" applyFill="1" applyBorder="1" applyAlignment="1">
      <alignment vertical="center" wrapText="1"/>
    </xf>
    <xf numFmtId="0" fontId="122" fillId="62" borderId="33" xfId="1583" applyFont="1" applyFill="1" applyBorder="1" applyAlignment="1">
      <alignment vertical="center" wrapText="1"/>
    </xf>
    <xf numFmtId="49" fontId="55" fillId="0" borderId="33" xfId="1583" applyNumberFormat="1" applyFont="1" applyFill="1" applyBorder="1" applyAlignment="1">
      <alignment horizontal="right" vertical="center" wrapText="1"/>
    </xf>
    <xf numFmtId="0" fontId="122" fillId="0" borderId="33" xfId="1584" applyFont="1" applyBorder="1" applyAlignment="1">
      <alignment horizontal="right" wrapText="1"/>
    </xf>
    <xf numFmtId="3" fontId="77" fillId="0" borderId="56" xfId="0" applyNumberFormat="1" applyFont="1" applyFill="1" applyBorder="1" applyAlignment="1">
      <alignment vertical="center"/>
    </xf>
    <xf numFmtId="168" fontId="122" fillId="0" borderId="33" xfId="1386" applyNumberFormat="1" applyFont="1" applyFill="1" applyBorder="1" applyAlignment="1">
      <alignment vertical="center" wrapText="1"/>
    </xf>
    <xf numFmtId="3" fontId="77" fillId="0" borderId="104" xfId="0" applyNumberFormat="1" applyFont="1" applyFill="1" applyBorder="1" applyAlignment="1">
      <alignment vertical="center"/>
    </xf>
    <xf numFmtId="168" fontId="122" fillId="0" borderId="33" xfId="899" applyNumberFormat="1" applyFont="1" applyFill="1" applyBorder="1" applyAlignment="1">
      <alignment horizontal="right" vertical="center" wrapText="1"/>
    </xf>
    <xf numFmtId="168" fontId="122" fillId="0" borderId="33" xfId="1386" applyNumberFormat="1" applyFont="1" applyFill="1" applyBorder="1" applyAlignment="1">
      <alignment horizontal="right" vertical="center" wrapText="1"/>
    </xf>
    <xf numFmtId="0" fontId="55" fillId="64" borderId="33" xfId="1583" applyFont="1" applyFill="1" applyBorder="1" applyAlignment="1">
      <alignment horizontal="center" vertical="center" wrapText="1"/>
    </xf>
    <xf numFmtId="0" fontId="123" fillId="69" borderId="33" xfId="1584" applyFont="1" applyFill="1" applyBorder="1" applyAlignment="1">
      <alignment wrapText="1"/>
    </xf>
    <xf numFmtId="183" fontId="123" fillId="64" borderId="25" xfId="1585" applyNumberFormat="1" applyFont="1" applyFill="1" applyBorder="1" applyAlignment="1">
      <alignment vertical="center" wrapText="1"/>
    </xf>
    <xf numFmtId="168" fontId="123" fillId="64" borderId="33" xfId="1386" applyNumberFormat="1" applyFont="1" applyFill="1" applyBorder="1" applyAlignment="1">
      <alignment vertical="center" wrapText="1"/>
    </xf>
    <xf numFmtId="3" fontId="80" fillId="64" borderId="56" xfId="0" applyNumberFormat="1" applyFont="1" applyFill="1" applyBorder="1" applyAlignment="1">
      <alignment vertical="center"/>
    </xf>
    <xf numFmtId="168" fontId="122" fillId="62" borderId="34" xfId="1386" applyNumberFormat="1" applyFont="1" applyFill="1" applyBorder="1" applyAlignment="1">
      <alignment vertical="center" wrapText="1"/>
    </xf>
    <xf numFmtId="3" fontId="77" fillId="62" borderId="105" xfId="0" applyNumberFormat="1" applyFont="1" applyFill="1" applyBorder="1" applyAlignment="1">
      <alignment vertical="center"/>
    </xf>
    <xf numFmtId="0" fontId="55" fillId="64" borderId="35" xfId="1583" applyFont="1" applyFill="1" applyBorder="1" applyAlignment="1">
      <alignment horizontal="center" vertical="center" wrapText="1"/>
    </xf>
    <xf numFmtId="0" fontId="123" fillId="69" borderId="35" xfId="1584" applyFont="1" applyFill="1" applyBorder="1" applyAlignment="1">
      <alignment wrapText="1"/>
    </xf>
    <xf numFmtId="183" fontId="123" fillId="64" borderId="27" xfId="1585" applyNumberFormat="1" applyFont="1" applyFill="1" applyBorder="1" applyAlignment="1">
      <alignment vertical="center" wrapText="1"/>
    </xf>
    <xf numFmtId="168" fontId="123" fillId="64" borderId="35" xfId="1386" applyNumberFormat="1" applyFont="1" applyFill="1" applyBorder="1" applyAlignment="1">
      <alignment vertical="center" wrapText="1"/>
    </xf>
    <xf numFmtId="3" fontId="80" fillId="64" borderId="106" xfId="0" applyNumberFormat="1" applyFont="1" applyFill="1" applyBorder="1" applyAlignment="1">
      <alignment vertical="center"/>
    </xf>
    <xf numFmtId="0" fontId="124" fillId="0" borderId="0" xfId="1583" applyFont="1" applyFill="1" applyBorder="1" applyAlignment="1">
      <alignment vertical="center" wrapText="1"/>
    </xf>
    <xf numFmtId="3" fontId="103" fillId="0" borderId="0" xfId="1583" applyNumberFormat="1" applyFont="1" applyAlignment="1">
      <alignment vertical="center" wrapText="1"/>
    </xf>
    <xf numFmtId="0" fontId="1" fillId="0" borderId="0" xfId="1583"/>
    <xf numFmtId="0" fontId="75" fillId="0" borderId="0" xfId="1583" applyFont="1" applyAlignment="1">
      <alignment horizontal="right"/>
    </xf>
    <xf numFmtId="0" fontId="55" fillId="64" borderId="84" xfId="1584" applyFont="1" applyFill="1" applyBorder="1" applyAlignment="1">
      <alignment horizontal="center" vertical="center" wrapText="1"/>
    </xf>
    <xf numFmtId="0" fontId="55" fillId="64" borderId="37" xfId="1584" applyFont="1" applyFill="1" applyBorder="1" applyAlignment="1">
      <alignment horizontal="center" vertical="center" wrapText="1"/>
    </xf>
    <xf numFmtId="3" fontId="1" fillId="0" borderId="0" xfId="1583" applyNumberFormat="1"/>
    <xf numFmtId="3" fontId="55" fillId="62" borderId="93" xfId="1583" applyNumberFormat="1" applyFont="1" applyFill="1" applyBorder="1" applyAlignment="1">
      <alignment horizontal="center" vertical="center" wrapText="1"/>
    </xf>
    <xf numFmtId="0" fontId="122" fillId="68" borderId="93" xfId="1584" applyFont="1" applyFill="1" applyBorder="1" applyAlignment="1">
      <alignment vertical="center" wrapText="1"/>
    </xf>
    <xf numFmtId="183" fontId="122" fillId="62" borderId="90" xfId="1585" applyNumberFormat="1" applyFont="1" applyFill="1" applyBorder="1" applyAlignment="1">
      <alignment vertical="center" wrapText="1"/>
    </xf>
    <xf numFmtId="183" fontId="122" fillId="62" borderId="41" xfId="1585" applyNumberFormat="1" applyFont="1" applyFill="1" applyBorder="1" applyAlignment="1">
      <alignment vertical="center" wrapText="1"/>
    </xf>
    <xf numFmtId="3" fontId="122" fillId="62" borderId="41" xfId="1585" applyNumberFormat="1" applyFont="1" applyFill="1" applyBorder="1" applyAlignment="1">
      <alignment vertical="center" wrapText="1"/>
    </xf>
    <xf numFmtId="3" fontId="55" fillId="62" borderId="33" xfId="1583" applyNumberFormat="1" applyFont="1" applyFill="1" applyBorder="1" applyAlignment="1">
      <alignment horizontal="center" vertical="center" wrapText="1"/>
    </xf>
    <xf numFmtId="0" fontId="122" fillId="68" borderId="33" xfId="1584" applyFont="1" applyFill="1" applyBorder="1" applyAlignment="1">
      <alignment vertical="center" wrapText="1"/>
    </xf>
    <xf numFmtId="183" fontId="122" fillId="62" borderId="25" xfId="1585" applyNumberFormat="1" applyFont="1" applyFill="1" applyBorder="1" applyAlignment="1">
      <alignment vertical="center" wrapText="1"/>
    </xf>
    <xf numFmtId="3" fontId="122" fillId="62" borderId="33" xfId="1585" applyNumberFormat="1" applyFont="1" applyFill="1" applyBorder="1" applyAlignment="1">
      <alignment vertical="center" wrapText="1"/>
    </xf>
    <xf numFmtId="49" fontId="55" fillId="0" borderId="33" xfId="1583" applyNumberFormat="1" applyFont="1" applyFill="1" applyBorder="1" applyAlignment="1">
      <alignment horizontal="center" vertical="center" wrapText="1"/>
    </xf>
    <xf numFmtId="0" fontId="122" fillId="0" borderId="33" xfId="1584" applyFont="1" applyBorder="1" applyAlignment="1">
      <alignment horizontal="right" vertical="center" wrapText="1"/>
    </xf>
    <xf numFmtId="183" fontId="122" fillId="0" borderId="25" xfId="1585" applyNumberFormat="1" applyFont="1" applyFill="1" applyBorder="1" applyAlignment="1">
      <alignment horizontal="right" vertical="center" wrapText="1"/>
    </xf>
    <xf numFmtId="3" fontId="122" fillId="0" borderId="33" xfId="1585" applyNumberFormat="1" applyFont="1" applyFill="1" applyBorder="1" applyAlignment="1">
      <alignment vertical="center" wrapText="1"/>
    </xf>
    <xf numFmtId="185" fontId="1" fillId="0" borderId="0" xfId="1583" applyNumberFormat="1"/>
    <xf numFmtId="0" fontId="123" fillId="69" borderId="33" xfId="1584" applyFont="1" applyFill="1" applyBorder="1" applyAlignment="1">
      <alignment vertical="center" wrapText="1"/>
    </xf>
    <xf numFmtId="3" fontId="123" fillId="64" borderId="33" xfId="1585" applyNumberFormat="1" applyFont="1" applyFill="1" applyBorder="1" applyAlignment="1">
      <alignment vertical="center" wrapText="1"/>
    </xf>
    <xf numFmtId="0" fontId="123" fillId="69" borderId="35" xfId="1584" applyFont="1" applyFill="1" applyBorder="1" applyAlignment="1">
      <alignment vertical="center" wrapText="1"/>
    </xf>
    <xf numFmtId="3" fontId="123" fillId="64" borderId="35" xfId="1585" applyNumberFormat="1" applyFont="1" applyFill="1" applyBorder="1" applyAlignment="1">
      <alignment vertical="center" wrapText="1"/>
    </xf>
    <xf numFmtId="0" fontId="1" fillId="0" borderId="0" xfId="1583" applyBorder="1"/>
    <xf numFmtId="0" fontId="28" fillId="0" borderId="0" xfId="769" applyFont="1"/>
    <xf numFmtId="0" fontId="55" fillId="0" borderId="83" xfId="769" applyFont="1" applyBorder="1" applyAlignment="1">
      <alignment horizontal="center" vertical="center" wrapText="1"/>
    </xf>
    <xf numFmtId="0" fontId="55" fillId="0" borderId="73" xfId="769" applyFont="1" applyBorder="1" applyAlignment="1">
      <alignment horizontal="center" vertical="center" wrapText="1"/>
    </xf>
    <xf numFmtId="0" fontId="55" fillId="0" borderId="89" xfId="769" applyFont="1" applyBorder="1" applyAlignment="1">
      <alignment horizontal="center" vertical="center" wrapText="1"/>
    </xf>
    <xf numFmtId="0" fontId="55" fillId="0" borderId="28" xfId="769" applyFont="1" applyBorder="1" applyAlignment="1">
      <alignment horizontal="center" vertical="center" wrapText="1"/>
    </xf>
    <xf numFmtId="0" fontId="28" fillId="0" borderId="31" xfId="769" applyFont="1" applyFill="1" applyBorder="1" applyAlignment="1">
      <alignment vertical="center" wrapText="1"/>
    </xf>
    <xf numFmtId="3" fontId="28" fillId="0" borderId="46" xfId="769" applyNumberFormat="1" applyFont="1" applyFill="1" applyBorder="1" applyAlignment="1">
      <alignment horizontal="center" vertical="center" wrapText="1"/>
    </xf>
    <xf numFmtId="3" fontId="28" fillId="0" borderId="22" xfId="769" applyNumberFormat="1" applyFont="1" applyFill="1" applyBorder="1" applyAlignment="1">
      <alignment horizontal="center" vertical="center" wrapText="1"/>
    </xf>
    <xf numFmtId="0" fontId="28" fillId="0" borderId="0" xfId="769" applyFont="1" applyFill="1"/>
    <xf numFmtId="3" fontId="28" fillId="0" borderId="0" xfId="769" applyNumberFormat="1" applyFont="1" applyFill="1"/>
    <xf numFmtId="0" fontId="28" fillId="0" borderId="33" xfId="769" applyFont="1" applyFill="1" applyBorder="1" applyAlignment="1">
      <alignment vertical="center" wrapText="1"/>
    </xf>
    <xf numFmtId="3" fontId="28" fillId="0" borderId="97" xfId="769" applyNumberFormat="1" applyFont="1" applyFill="1" applyBorder="1" applyAlignment="1">
      <alignment horizontal="center" vertical="center" wrapText="1"/>
    </xf>
    <xf numFmtId="0" fontId="28" fillId="0" borderId="34" xfId="769" applyFont="1" applyFill="1" applyBorder="1" applyAlignment="1">
      <alignment vertical="center" wrapText="1"/>
    </xf>
    <xf numFmtId="3" fontId="28" fillId="0" borderId="107" xfId="769" applyNumberFormat="1" applyFont="1" applyFill="1" applyBorder="1" applyAlignment="1">
      <alignment horizontal="center" vertical="center" wrapText="1"/>
    </xf>
    <xf numFmtId="0" fontId="55" fillId="0" borderId="93" xfId="769" applyFont="1" applyFill="1" applyBorder="1" applyAlignment="1">
      <alignment vertical="center" wrapText="1"/>
    </xf>
    <xf numFmtId="0" fontId="55" fillId="0" borderId="35" xfId="769" applyFont="1" applyBorder="1" applyAlignment="1">
      <alignment vertical="center" wrapText="1"/>
    </xf>
    <xf numFmtId="3" fontId="28" fillId="0" borderId="0" xfId="769" applyNumberFormat="1" applyFont="1"/>
    <xf numFmtId="14" fontId="28" fillId="0" borderId="0" xfId="769" applyNumberFormat="1" applyFont="1"/>
    <xf numFmtId="0" fontId="74" fillId="0" borderId="0" xfId="0" applyFont="1" applyAlignment="1">
      <alignment vertical="center" wrapText="1"/>
    </xf>
    <xf numFmtId="0" fontId="75" fillId="0" borderId="0" xfId="0" applyFont="1" applyAlignment="1">
      <alignment horizontal="center" vertical="center" wrapText="1"/>
    </xf>
    <xf numFmtId="0" fontId="76" fillId="70" borderId="116" xfId="0" applyFont="1" applyFill="1" applyBorder="1" applyAlignment="1">
      <alignment horizontal="center" vertical="center" wrapText="1"/>
    </xf>
    <xf numFmtId="0" fontId="76" fillId="70" borderId="117" xfId="0" applyFont="1" applyFill="1" applyBorder="1" applyAlignment="1">
      <alignment horizontal="center" vertical="center" wrapText="1"/>
    </xf>
    <xf numFmtId="0" fontId="76" fillId="70" borderId="118" xfId="0" applyFont="1" applyFill="1" applyBorder="1" applyAlignment="1">
      <alignment horizontal="center" vertical="center" wrapText="1"/>
    </xf>
    <xf numFmtId="49" fontId="74" fillId="0" borderId="119" xfId="0" applyNumberFormat="1" applyFont="1" applyBorder="1" applyAlignment="1">
      <alignment vertical="center" wrapText="1"/>
    </xf>
    <xf numFmtId="0" fontId="76" fillId="0" borderId="119" xfId="0" applyFont="1" applyBorder="1" applyAlignment="1">
      <alignment vertical="center" wrapText="1"/>
    </xf>
    <xf numFmtId="186" fontId="75" fillId="0" borderId="120" xfId="0" applyNumberFormat="1" applyFont="1" applyBorder="1" applyAlignment="1">
      <alignment vertical="center" wrapText="1"/>
    </xf>
    <xf numFmtId="186" fontId="74" fillId="0" borderId="121" xfId="0" applyNumberFormat="1" applyFont="1" applyBorder="1" applyAlignment="1">
      <alignment vertical="center" wrapText="1"/>
    </xf>
    <xf numFmtId="186" fontId="74" fillId="0" borderId="122" xfId="0" applyNumberFormat="1" applyFont="1" applyBorder="1" applyAlignment="1">
      <alignment vertical="center" wrapText="1"/>
    </xf>
    <xf numFmtId="49" fontId="74" fillId="0" borderId="123" xfId="0" applyNumberFormat="1" applyFont="1" applyBorder="1" applyAlignment="1">
      <alignment vertical="center" wrapText="1"/>
    </xf>
    <xf numFmtId="0" fontId="76" fillId="0" borderId="123" xfId="0" applyFont="1" applyBorder="1" applyAlignment="1">
      <alignment horizontal="center" vertical="center" wrapText="1"/>
    </xf>
    <xf numFmtId="186" fontId="74" fillId="0" borderId="124" xfId="0" applyNumberFormat="1" applyFont="1" applyBorder="1" applyAlignment="1">
      <alignment vertical="center" wrapText="1"/>
    </xf>
    <xf numFmtId="186" fontId="74" fillId="0" borderId="19" xfId="0" applyNumberFormat="1" applyFont="1" applyBorder="1" applyAlignment="1">
      <alignment vertical="center" wrapText="1"/>
    </xf>
    <xf numFmtId="186" fontId="74" fillId="0" borderId="125" xfId="0" applyNumberFormat="1" applyFont="1" applyBorder="1" applyAlignment="1">
      <alignment vertical="center" wrapText="1"/>
    </xf>
    <xf numFmtId="0" fontId="79" fillId="0" borderId="123" xfId="0" applyFont="1" applyBorder="1" applyAlignment="1">
      <alignment vertical="center" wrapText="1"/>
    </xf>
    <xf numFmtId="186" fontId="74" fillId="0" borderId="126" xfId="0" applyNumberFormat="1" applyFont="1" applyBorder="1" applyAlignment="1">
      <alignment vertical="center" wrapText="1"/>
    </xf>
    <xf numFmtId="186" fontId="74" fillId="0" borderId="3" xfId="0" applyNumberFormat="1" applyFont="1" applyBorder="1" applyAlignment="1">
      <alignment vertical="center" wrapText="1"/>
    </xf>
    <xf numFmtId="186" fontId="74" fillId="0" borderId="127" xfId="0" applyNumberFormat="1" applyFont="1" applyBorder="1" applyAlignment="1">
      <alignment vertical="center" wrapText="1"/>
    </xf>
    <xf numFmtId="186" fontId="74" fillId="0" borderId="0" xfId="0" applyNumberFormat="1" applyFont="1" applyAlignment="1">
      <alignment vertical="center" wrapText="1"/>
    </xf>
    <xf numFmtId="187" fontId="74" fillId="0" borderId="0" xfId="1576" applyNumberFormat="1" applyFont="1" applyAlignment="1">
      <alignment vertical="center" wrapText="1"/>
    </xf>
    <xf numFmtId="49" fontId="28" fillId="0" borderId="123" xfId="0" applyNumberFormat="1" applyFont="1" applyFill="1" applyBorder="1" applyAlignment="1">
      <alignment vertical="center" wrapText="1"/>
    </xf>
    <xf numFmtId="0" fontId="76" fillId="0" borderId="123" xfId="0" applyFont="1" applyBorder="1" applyAlignment="1">
      <alignment vertical="center" wrapText="1"/>
    </xf>
    <xf numFmtId="186" fontId="75" fillId="0" borderId="126" xfId="0" applyNumberFormat="1" applyFont="1" applyBorder="1" applyAlignment="1">
      <alignment vertical="center" wrapText="1"/>
    </xf>
    <xf numFmtId="186" fontId="75" fillId="0" borderId="3" xfId="0" applyNumberFormat="1" applyFont="1" applyBorder="1" applyAlignment="1">
      <alignment vertical="center" wrapText="1"/>
    </xf>
    <xf numFmtId="186" fontId="75" fillId="0" borderId="127" xfId="0" applyNumberFormat="1" applyFont="1" applyBorder="1" applyAlignment="1">
      <alignment vertical="center" wrapText="1"/>
    </xf>
    <xf numFmtId="0" fontId="28" fillId="0" borderId="0" xfId="0" applyFont="1" applyFill="1" applyAlignment="1">
      <alignment vertical="center" wrapText="1"/>
    </xf>
    <xf numFmtId="186" fontId="75" fillId="0" borderId="128" xfId="0" applyNumberFormat="1" applyFont="1" applyBorder="1" applyAlignment="1">
      <alignment vertical="center" wrapText="1"/>
    </xf>
    <xf numFmtId="186" fontId="74" fillId="0" borderId="38" xfId="0" applyNumberFormat="1" applyFont="1" applyBorder="1" applyAlignment="1">
      <alignment vertical="center" wrapText="1"/>
    </xf>
    <xf numFmtId="186" fontId="74" fillId="0" borderId="129" xfId="0" applyNumberFormat="1" applyFont="1" applyBorder="1" applyAlignment="1">
      <alignment vertical="center" wrapText="1"/>
    </xf>
    <xf numFmtId="49" fontId="74" fillId="70" borderId="123" xfId="0" applyNumberFormat="1" applyFont="1" applyFill="1" applyBorder="1" applyAlignment="1">
      <alignment vertical="center" wrapText="1"/>
    </xf>
    <xf numFmtId="0" fontId="76" fillId="70" borderId="123" xfId="0" applyFont="1" applyFill="1" applyBorder="1" applyAlignment="1">
      <alignment vertical="center" wrapText="1"/>
    </xf>
    <xf numFmtId="186" fontId="75" fillId="70" borderId="126" xfId="0" applyNumberFormat="1" applyFont="1" applyFill="1" applyBorder="1" applyAlignment="1">
      <alignment vertical="center" wrapText="1"/>
    </xf>
    <xf numFmtId="186" fontId="75" fillId="70" borderId="3" xfId="0" applyNumberFormat="1" applyFont="1" applyFill="1" applyBorder="1" applyAlignment="1">
      <alignment vertical="center" wrapText="1"/>
    </xf>
    <xf numFmtId="186" fontId="75" fillId="70" borderId="127" xfId="0" applyNumberFormat="1" applyFont="1" applyFill="1" applyBorder="1" applyAlignment="1">
      <alignment vertical="center" wrapText="1"/>
    </xf>
    <xf numFmtId="186" fontId="75" fillId="0" borderId="130" xfId="0" applyNumberFormat="1" applyFont="1" applyBorder="1" applyAlignment="1">
      <alignment vertical="center" wrapText="1"/>
    </xf>
    <xf numFmtId="186" fontId="74" fillId="0" borderId="75" xfId="0" applyNumberFormat="1" applyFont="1" applyBorder="1" applyAlignment="1">
      <alignment vertical="center" wrapText="1"/>
    </xf>
    <xf numFmtId="186" fontId="74" fillId="0" borderId="131" xfId="0" applyNumberFormat="1" applyFont="1" applyBorder="1" applyAlignment="1">
      <alignment vertical="center" wrapText="1"/>
    </xf>
    <xf numFmtId="188" fontId="75" fillId="0" borderId="126" xfId="0" applyNumberFormat="1" applyFont="1" applyBorder="1" applyAlignment="1">
      <alignment vertical="center" wrapText="1"/>
    </xf>
    <xf numFmtId="188" fontId="75" fillId="0" borderId="3" xfId="0" applyNumberFormat="1" applyFont="1" applyBorder="1" applyAlignment="1">
      <alignment vertical="center" wrapText="1"/>
    </xf>
    <xf numFmtId="188" fontId="75" fillId="0" borderId="127" xfId="0" applyNumberFormat="1" applyFont="1" applyBorder="1" applyAlignment="1">
      <alignment vertical="center" wrapText="1"/>
    </xf>
    <xf numFmtId="186" fontId="75" fillId="70" borderId="132" xfId="0" applyNumberFormat="1" applyFont="1" applyFill="1" applyBorder="1" applyAlignment="1">
      <alignment vertical="center" wrapText="1"/>
    </xf>
    <xf numFmtId="186" fontId="75" fillId="70" borderId="133" xfId="0" applyNumberFormat="1" applyFont="1" applyFill="1" applyBorder="1" applyAlignment="1">
      <alignment vertical="center" wrapText="1"/>
    </xf>
    <xf numFmtId="186" fontId="75" fillId="70" borderId="134" xfId="0" applyNumberFormat="1" applyFont="1" applyFill="1" applyBorder="1" applyAlignment="1">
      <alignment vertical="center" wrapText="1"/>
    </xf>
    <xf numFmtId="49" fontId="74" fillId="70" borderId="115" xfId="0" applyNumberFormat="1" applyFont="1" applyFill="1" applyBorder="1" applyAlignment="1">
      <alignment vertical="center" wrapText="1"/>
    </xf>
    <xf numFmtId="0" fontId="76" fillId="70" borderId="115" xfId="0" applyFont="1" applyFill="1" applyBorder="1" applyAlignment="1">
      <alignment vertical="center" wrapText="1"/>
    </xf>
    <xf numFmtId="186" fontId="74" fillId="70" borderId="135" xfId="0" applyNumberFormat="1" applyFont="1" applyFill="1" applyBorder="1" applyAlignment="1">
      <alignment vertical="center" wrapText="1"/>
    </xf>
    <xf numFmtId="186" fontId="74" fillId="70" borderId="136" xfId="0" applyNumberFormat="1" applyFont="1" applyFill="1" applyBorder="1" applyAlignment="1">
      <alignment vertical="center" wrapText="1"/>
    </xf>
    <xf numFmtId="186" fontId="75" fillId="70" borderId="117" xfId="0" applyNumberFormat="1" applyFont="1" applyFill="1" applyBorder="1" applyAlignment="1">
      <alignment vertical="center" wrapText="1"/>
    </xf>
    <xf numFmtId="186" fontId="75" fillId="70" borderId="137" xfId="0" applyNumberFormat="1" applyFont="1" applyFill="1" applyBorder="1" applyAlignment="1">
      <alignment vertical="center" wrapText="1"/>
    </xf>
    <xf numFmtId="189" fontId="74" fillId="0" borderId="0" xfId="0" applyNumberFormat="1" applyFont="1" applyAlignment="1">
      <alignment vertical="center" wrapText="1"/>
    </xf>
    <xf numFmtId="186" fontId="75" fillId="70" borderId="133" xfId="0" quotePrefix="1" applyNumberFormat="1" applyFont="1" applyFill="1" applyBorder="1" applyAlignment="1">
      <alignment horizontal="right" vertical="center" wrapText="1"/>
    </xf>
    <xf numFmtId="0" fontId="112" fillId="0" borderId="0" xfId="1586" applyFont="1"/>
    <xf numFmtId="0" fontId="112" fillId="0" borderId="0" xfId="1586" applyFont="1" applyAlignment="1">
      <alignment horizontal="right"/>
    </xf>
    <xf numFmtId="0" fontId="113" fillId="0" borderId="0" xfId="1586" applyFont="1" applyAlignment="1"/>
    <xf numFmtId="0" fontId="112" fillId="0" borderId="0" xfId="1586" applyFont="1" applyBorder="1"/>
    <xf numFmtId="0" fontId="109" fillId="0" borderId="86" xfId="764" applyFont="1" applyBorder="1" applyAlignment="1">
      <alignment horizontal="center" vertical="center" wrapText="1"/>
    </xf>
    <xf numFmtId="0" fontId="109" fillId="0" borderId="87" xfId="764" applyFont="1" applyBorder="1" applyAlignment="1">
      <alignment horizontal="center" vertical="center" wrapText="1"/>
    </xf>
    <xf numFmtId="0" fontId="109" fillId="28" borderId="101" xfId="764" applyFont="1" applyFill="1" applyBorder="1" applyAlignment="1">
      <alignment horizontal="center" vertical="center" wrapText="1"/>
    </xf>
    <xf numFmtId="0" fontId="109" fillId="0" borderId="93" xfId="764" applyFont="1" applyFill="1" applyBorder="1" applyAlignment="1">
      <alignment horizontal="left" vertical="center" wrapText="1"/>
    </xf>
    <xf numFmtId="168" fontId="109" fillId="0" borderId="3" xfId="764" applyNumberFormat="1" applyFont="1" applyBorder="1" applyAlignment="1">
      <alignment horizontal="center" vertical="center" wrapText="1"/>
    </xf>
    <xf numFmtId="168" fontId="109" fillId="65" borderId="23" xfId="764" applyNumberFormat="1" applyFont="1" applyFill="1" applyBorder="1" applyAlignment="1">
      <alignment horizontal="center" vertical="center" wrapText="1"/>
    </xf>
    <xf numFmtId="168" fontId="109" fillId="28" borderId="23" xfId="764" applyNumberFormat="1" applyFont="1" applyFill="1" applyBorder="1" applyAlignment="1">
      <alignment horizontal="center" vertical="center" wrapText="1"/>
    </xf>
    <xf numFmtId="0" fontId="109" fillId="0" borderId="25" xfId="764" applyFont="1" applyFill="1" applyBorder="1" applyAlignment="1">
      <alignment horizontal="left" vertical="center" wrapText="1"/>
    </xf>
    <xf numFmtId="168" fontId="109" fillId="0" borderId="26" xfId="764" applyNumberFormat="1" applyFont="1" applyBorder="1" applyAlignment="1">
      <alignment horizontal="center" vertical="center" wrapText="1"/>
    </xf>
    <xf numFmtId="0" fontId="109" fillId="0" borderId="27" xfId="764" applyFont="1" applyFill="1" applyBorder="1" applyAlignment="1">
      <alignment horizontal="left" vertical="center" wrapText="1"/>
    </xf>
    <xf numFmtId="168" fontId="109" fillId="0" borderId="28" xfId="764" applyNumberFormat="1" applyFont="1" applyBorder="1" applyAlignment="1">
      <alignment horizontal="center" vertical="center" wrapText="1"/>
    </xf>
    <xf numFmtId="168" fontId="109" fillId="0" borderId="73" xfId="764" applyNumberFormat="1" applyFont="1" applyBorder="1" applyAlignment="1">
      <alignment horizontal="center" vertical="center" wrapText="1"/>
    </xf>
    <xf numFmtId="168" fontId="109" fillId="65" borderId="89" xfId="764" applyNumberFormat="1" applyFont="1" applyFill="1" applyBorder="1" applyAlignment="1">
      <alignment horizontal="center" vertical="center" wrapText="1"/>
    </xf>
    <xf numFmtId="168" fontId="109" fillId="28" borderId="89" xfId="764" applyNumberFormat="1" applyFont="1" applyFill="1" applyBorder="1" applyAlignment="1">
      <alignment horizontal="center" vertical="center" wrapText="1"/>
    </xf>
    <xf numFmtId="0" fontId="30" fillId="0" borderId="0" xfId="0" applyFont="1" applyFill="1" applyAlignment="1">
      <alignment vertical="center" wrapText="1"/>
    </xf>
    <xf numFmtId="0" fontId="30" fillId="0" borderId="0" xfId="0" applyFont="1" applyAlignment="1">
      <alignment vertical="center" wrapText="1"/>
    </xf>
    <xf numFmtId="0" fontId="104" fillId="0" borderId="0" xfId="0" applyFont="1" applyFill="1" applyAlignment="1">
      <alignment horizontal="right" vertical="center" wrapText="1"/>
    </xf>
    <xf numFmtId="0" fontId="104" fillId="0" borderId="0" xfId="0" applyFont="1" applyFill="1" applyAlignment="1">
      <alignment horizontal="center" vertical="center" wrapText="1"/>
    </xf>
    <xf numFmtId="0" fontId="31" fillId="0" borderId="0" xfId="0" applyFont="1" applyFill="1" applyAlignment="1">
      <alignment horizontal="center" vertical="center" wrapText="1"/>
    </xf>
    <xf numFmtId="0" fontId="55" fillId="28" borderId="17" xfId="0" applyFont="1" applyFill="1" applyBorder="1" applyAlignment="1">
      <alignment horizontal="center" vertical="center" wrapText="1"/>
    </xf>
    <xf numFmtId="0" fontId="55" fillId="28" borderId="84" xfId="0" applyFont="1" applyFill="1" applyBorder="1" applyAlignment="1">
      <alignment horizontal="center" vertical="center" wrapText="1"/>
    </xf>
    <xf numFmtId="0" fontId="55" fillId="28" borderId="65" xfId="0" applyFont="1" applyFill="1" applyBorder="1" applyAlignment="1">
      <alignment horizontal="center" vertical="center" wrapText="1"/>
    </xf>
    <xf numFmtId="0" fontId="55" fillId="28" borderId="68" xfId="0" applyFont="1" applyFill="1" applyBorder="1" applyAlignment="1">
      <alignment horizontal="center" vertical="center" wrapText="1"/>
    </xf>
    <xf numFmtId="0" fontId="55" fillId="28" borderId="36" xfId="0" applyFont="1" applyFill="1" applyBorder="1" applyAlignment="1">
      <alignment horizontal="center" vertical="center" wrapText="1"/>
    </xf>
    <xf numFmtId="0" fontId="30" fillId="28" borderId="46" xfId="0" applyFont="1" applyFill="1" applyBorder="1" applyAlignment="1">
      <alignment vertical="center" wrapText="1"/>
    </xf>
    <xf numFmtId="0" fontId="30" fillId="28" borderId="64" xfId="0" applyFont="1" applyFill="1" applyBorder="1" applyAlignment="1">
      <alignment vertical="center" wrapText="1"/>
    </xf>
    <xf numFmtId="0" fontId="30" fillId="28" borderId="69" xfId="0" applyFont="1" applyFill="1" applyBorder="1" applyAlignment="1">
      <alignment vertical="center" wrapText="1"/>
    </xf>
    <xf numFmtId="0" fontId="30" fillId="28" borderId="93" xfId="0" applyFont="1" applyFill="1" applyBorder="1" applyAlignment="1">
      <alignment vertical="center" wrapText="1"/>
    </xf>
    <xf numFmtId="0" fontId="30" fillId="0" borderId="26" xfId="0" applyFont="1" applyBorder="1" applyAlignment="1">
      <alignment horizontal="center" vertical="center" wrapText="1"/>
    </xf>
    <xf numFmtId="170" fontId="30" fillId="0" borderId="95" xfId="0" applyNumberFormat="1" applyFont="1" applyBorder="1" applyAlignment="1">
      <alignment horizontal="center" vertical="center" wrapText="1"/>
    </xf>
    <xf numFmtId="170" fontId="30" fillId="0" borderId="33" xfId="0" applyNumberFormat="1" applyFont="1" applyBorder="1" applyAlignment="1">
      <alignment horizontal="center" vertical="center" wrapText="1"/>
    </xf>
    <xf numFmtId="0" fontId="30" fillId="0" borderId="3" xfId="0" applyFont="1" applyBorder="1" applyAlignment="1">
      <alignment vertical="center" wrapText="1"/>
    </xf>
    <xf numFmtId="0" fontId="30" fillId="0" borderId="23" xfId="0" applyFont="1" applyBorder="1" applyAlignment="1">
      <alignment vertical="center" wrapText="1"/>
    </xf>
    <xf numFmtId="0" fontId="30" fillId="0" borderId="23" xfId="759" applyFont="1" applyBorder="1" applyAlignment="1">
      <alignment vertical="center" wrapText="1"/>
    </xf>
    <xf numFmtId="0" fontId="30" fillId="0" borderId="28" xfId="0" applyFont="1" applyBorder="1" applyAlignment="1">
      <alignment horizontal="center" vertical="center" wrapText="1"/>
    </xf>
    <xf numFmtId="170" fontId="31" fillId="0" borderId="95" xfId="0" applyNumberFormat="1" applyFont="1" applyBorder="1" applyAlignment="1">
      <alignment horizontal="center" vertical="center" wrapText="1"/>
    </xf>
    <xf numFmtId="170" fontId="31" fillId="0" borderId="33" xfId="0" applyNumberFormat="1" applyFont="1" applyBorder="1" applyAlignment="1">
      <alignment horizontal="center" vertical="center" wrapText="1"/>
    </xf>
    <xf numFmtId="170" fontId="30" fillId="28" borderId="21" xfId="0" applyNumberFormat="1" applyFont="1" applyFill="1" applyBorder="1" applyAlignment="1">
      <alignment horizontal="center" vertical="center" wrapText="1"/>
    </xf>
    <xf numFmtId="170" fontId="30" fillId="28" borderId="81" xfId="0" applyNumberFormat="1" applyFont="1" applyFill="1" applyBorder="1" applyAlignment="1">
      <alignment horizontal="center" vertical="center" wrapText="1"/>
    </xf>
    <xf numFmtId="170" fontId="30" fillId="28" borderId="22" xfId="0" applyNumberFormat="1" applyFont="1" applyFill="1" applyBorder="1" applyAlignment="1">
      <alignment horizontal="center" vertical="center" wrapText="1"/>
    </xf>
    <xf numFmtId="170" fontId="30" fillId="28" borderId="93" xfId="0" applyNumberFormat="1" applyFont="1" applyFill="1" applyBorder="1" applyAlignment="1">
      <alignment horizontal="center" vertical="center" wrapText="1"/>
    </xf>
    <xf numFmtId="170" fontId="30" fillId="0" borderId="0" xfId="0" applyNumberFormat="1" applyFont="1" applyAlignment="1">
      <alignment vertical="center" wrapText="1"/>
    </xf>
    <xf numFmtId="0" fontId="31" fillId="0" borderId="66" xfId="0" applyFont="1" applyBorder="1" applyAlignment="1">
      <alignment horizontal="center" vertical="center" wrapText="1"/>
    </xf>
    <xf numFmtId="170" fontId="31" fillId="0" borderId="25" xfId="0" applyNumberFormat="1" applyFont="1" applyBorder="1" applyAlignment="1">
      <alignment horizontal="center" vertical="center" wrapText="1"/>
    </xf>
    <xf numFmtId="170" fontId="31" fillId="0" borderId="78" xfId="0" applyNumberFormat="1" applyFont="1" applyBorder="1" applyAlignment="1">
      <alignment horizontal="center" vertical="center" wrapText="1"/>
    </xf>
    <xf numFmtId="170" fontId="31" fillId="0" borderId="89" xfId="0" applyNumberFormat="1" applyFont="1" applyBorder="1" applyAlignment="1">
      <alignment horizontal="center" vertical="center" wrapText="1"/>
    </xf>
    <xf numFmtId="170" fontId="30" fillId="28" borderId="94" xfId="0" applyNumberFormat="1" applyFont="1" applyFill="1" applyBorder="1" applyAlignment="1">
      <alignment horizontal="center" vertical="center" wrapText="1"/>
    </xf>
    <xf numFmtId="170" fontId="30" fillId="28" borderId="72" xfId="0" applyNumberFormat="1" applyFont="1" applyFill="1" applyBorder="1" applyAlignment="1">
      <alignment horizontal="center" vertical="center" wrapText="1"/>
    </xf>
    <xf numFmtId="170" fontId="55" fillId="0" borderId="28" xfId="0" applyNumberFormat="1" applyFont="1" applyBorder="1" applyAlignment="1">
      <alignment horizontal="center" vertical="center" wrapText="1"/>
    </xf>
    <xf numFmtId="170" fontId="55" fillId="0" borderId="83" xfId="0" applyNumberFormat="1" applyFont="1" applyBorder="1" applyAlignment="1">
      <alignment horizontal="center" vertical="center" wrapText="1"/>
    </xf>
    <xf numFmtId="170" fontId="30" fillId="0" borderId="35" xfId="0" applyNumberFormat="1" applyFont="1" applyBorder="1" applyAlignment="1">
      <alignment horizontal="center" vertical="center" wrapText="1"/>
    </xf>
    <xf numFmtId="0" fontId="31" fillId="0" borderId="67" xfId="0" applyFont="1" applyBorder="1" applyAlignment="1">
      <alignment horizontal="center" vertical="center" wrapText="1"/>
    </xf>
    <xf numFmtId="170" fontId="55" fillId="0" borderId="46" xfId="0" applyNumberFormat="1" applyFont="1" applyBorder="1" applyAlignment="1">
      <alignment horizontal="center" vertical="center" wrapText="1"/>
    </xf>
    <xf numFmtId="170" fontId="55" fillId="0" borderId="31" xfId="0" applyNumberFormat="1" applyFont="1" applyBorder="1" applyAlignment="1">
      <alignment horizontal="center" vertical="center" wrapText="1"/>
    </xf>
    <xf numFmtId="0" fontId="31" fillId="0" borderId="28" xfId="0" applyFont="1" applyBorder="1" applyAlignment="1">
      <alignment horizontal="center" vertical="center" wrapText="1"/>
    </xf>
    <xf numFmtId="170" fontId="55" fillId="0" borderId="35" xfId="0" applyNumberFormat="1" applyFont="1" applyBorder="1" applyAlignment="1">
      <alignment horizontal="center" vertical="center" wrapText="1"/>
    </xf>
    <xf numFmtId="0" fontId="30" fillId="0" borderId="0" xfId="759" applyFont="1" applyFill="1" applyAlignment="1">
      <alignment vertical="center" wrapText="1"/>
    </xf>
    <xf numFmtId="0" fontId="30" fillId="0" borderId="0" xfId="759" applyFont="1" applyAlignment="1">
      <alignment vertical="center" wrapText="1"/>
    </xf>
    <xf numFmtId="0" fontId="104" fillId="0" borderId="0" xfId="759" applyFont="1" applyFill="1" applyAlignment="1">
      <alignment horizontal="right" vertical="center" wrapText="1"/>
    </xf>
    <xf numFmtId="0" fontId="104" fillId="0" borderId="0" xfId="759" applyFont="1" applyFill="1" applyAlignment="1">
      <alignment horizontal="center" vertical="center" wrapText="1"/>
    </xf>
    <xf numFmtId="0" fontId="31" fillId="0" borderId="0" xfId="759" applyFont="1" applyFill="1" applyAlignment="1">
      <alignment horizontal="center" vertical="center" wrapText="1"/>
    </xf>
    <xf numFmtId="0" fontId="31" fillId="28" borderId="84" xfId="759" applyFont="1" applyFill="1" applyBorder="1" applyAlignment="1">
      <alignment horizontal="center" vertical="center" wrapText="1"/>
    </xf>
    <xf numFmtId="0" fontId="31" fillId="28" borderId="65" xfId="759" applyFont="1" applyFill="1" applyBorder="1" applyAlignment="1">
      <alignment horizontal="center" vertical="center" wrapText="1"/>
    </xf>
    <xf numFmtId="0" fontId="31" fillId="28" borderId="37" xfId="759" applyFont="1" applyFill="1" applyBorder="1" applyAlignment="1">
      <alignment horizontal="center" vertical="center" wrapText="1"/>
    </xf>
    <xf numFmtId="0" fontId="30" fillId="28" borderId="46" xfId="759" applyFont="1" applyFill="1" applyBorder="1" applyAlignment="1">
      <alignment vertical="center" wrapText="1"/>
    </xf>
    <xf numFmtId="0" fontId="30" fillId="28" borderId="64" xfId="759" applyFont="1" applyFill="1" applyBorder="1" applyAlignment="1">
      <alignment vertical="center" wrapText="1"/>
    </xf>
    <xf numFmtId="0" fontId="30" fillId="28" borderId="69" xfId="759" applyFont="1" applyFill="1" applyBorder="1" applyAlignment="1">
      <alignment vertical="center" wrapText="1"/>
    </xf>
    <xf numFmtId="0" fontId="30" fillId="28" borderId="21" xfId="759" applyFont="1" applyFill="1" applyBorder="1" applyAlignment="1">
      <alignment vertical="center" wrapText="1"/>
    </xf>
    <xf numFmtId="0" fontId="30" fillId="28" borderId="72" xfId="759" applyFont="1" applyFill="1" applyBorder="1" applyAlignment="1">
      <alignment vertical="center" wrapText="1"/>
    </xf>
    <xf numFmtId="0" fontId="30" fillId="28" borderId="22" xfId="759" applyFont="1" applyFill="1" applyBorder="1" applyAlignment="1">
      <alignment vertical="center" wrapText="1"/>
    </xf>
    <xf numFmtId="0" fontId="30" fillId="0" borderId="26" xfId="759" applyFont="1" applyBorder="1" applyAlignment="1">
      <alignment horizontal="center" vertical="center" wrapText="1"/>
    </xf>
    <xf numFmtId="170" fontId="30" fillId="0" borderId="95" xfId="1260" applyNumberFormat="1" applyFont="1" applyBorder="1" applyAlignment="1">
      <alignment horizontal="center" vertical="center" wrapText="1"/>
    </xf>
    <xf numFmtId="170" fontId="30" fillId="0" borderId="38" xfId="1260" applyNumberFormat="1" applyFont="1" applyBorder="1" applyAlignment="1">
      <alignment horizontal="center" vertical="center" wrapText="1"/>
    </xf>
    <xf numFmtId="170" fontId="30" fillId="0" borderId="26" xfId="1260" applyNumberFormat="1" applyFont="1" applyBorder="1" applyAlignment="1">
      <alignment horizontal="center" vertical="center" wrapText="1"/>
    </xf>
    <xf numFmtId="170" fontId="30" fillId="0" borderId="59" xfId="1260" applyNumberFormat="1" applyFont="1" applyBorder="1" applyAlignment="1">
      <alignment horizontal="center" vertical="center" wrapText="1"/>
    </xf>
    <xf numFmtId="0" fontId="30" fillId="0" borderId="3" xfId="759" applyFont="1" applyBorder="1" applyAlignment="1">
      <alignment vertical="center" wrapText="1"/>
    </xf>
    <xf numFmtId="0" fontId="28" fillId="0" borderId="23" xfId="0" applyFont="1" applyBorder="1"/>
    <xf numFmtId="0" fontId="30" fillId="0" borderId="28" xfId="759" applyFont="1" applyBorder="1" applyAlignment="1">
      <alignment horizontal="center" vertical="center" wrapText="1"/>
    </xf>
    <xf numFmtId="170" fontId="55" fillId="0" borderId="28" xfId="1260" applyNumberFormat="1" applyFont="1" applyBorder="1" applyAlignment="1">
      <alignment horizontal="center" vertical="center" wrapText="1"/>
    </xf>
    <xf numFmtId="170" fontId="55" fillId="0" borderId="83" xfId="1260" applyNumberFormat="1" applyFont="1" applyBorder="1" applyAlignment="1">
      <alignment horizontal="center" vertical="center" wrapText="1"/>
    </xf>
    <xf numFmtId="170" fontId="55" fillId="0" borderId="61" xfId="1260" applyNumberFormat="1" applyFont="1" applyBorder="1" applyAlignment="1">
      <alignment horizontal="center" vertical="center" wrapText="1"/>
    </xf>
    <xf numFmtId="170" fontId="30" fillId="28" borderId="46" xfId="1260" applyNumberFormat="1" applyFont="1" applyFill="1" applyBorder="1" applyAlignment="1">
      <alignment vertical="center" wrapText="1"/>
    </xf>
    <xf numFmtId="170" fontId="30" fillId="28" borderId="64" xfId="1260" applyNumberFormat="1" applyFont="1" applyFill="1" applyBorder="1" applyAlignment="1">
      <alignment vertical="center" wrapText="1"/>
    </xf>
    <xf numFmtId="170" fontId="30" fillId="28" borderId="97" xfId="1260" applyNumberFormat="1" applyFont="1" applyFill="1" applyBorder="1" applyAlignment="1">
      <alignment vertical="center" wrapText="1"/>
    </xf>
    <xf numFmtId="170" fontId="30" fillId="28" borderId="69" xfId="1260" applyNumberFormat="1" applyFont="1" applyFill="1" applyBorder="1" applyAlignment="1">
      <alignment vertical="center" wrapText="1"/>
    </xf>
    <xf numFmtId="0" fontId="31" fillId="0" borderId="66" xfId="759" applyFont="1" applyBorder="1" applyAlignment="1">
      <alignment horizontal="center" vertical="center" wrapText="1"/>
    </xf>
    <xf numFmtId="170" fontId="55" fillId="0" borderId="79" xfId="1260" applyNumberFormat="1" applyFont="1" applyBorder="1" applyAlignment="1">
      <alignment horizontal="center" vertical="center" wrapText="1"/>
    </xf>
    <xf numFmtId="0" fontId="31" fillId="0" borderId="21" xfId="759" applyFont="1" applyBorder="1" applyAlignment="1">
      <alignment horizontal="center" vertical="center" wrapText="1"/>
    </xf>
    <xf numFmtId="170" fontId="55" fillId="0" borderId="46" xfId="1260" applyNumberFormat="1" applyFont="1" applyBorder="1" applyAlignment="1">
      <alignment horizontal="center" vertical="center" wrapText="1"/>
    </xf>
    <xf numFmtId="170" fontId="55" fillId="0" borderId="19" xfId="1260" applyNumberFormat="1" applyFont="1" applyBorder="1" applyAlignment="1">
      <alignment horizontal="center" vertical="center" wrapText="1"/>
    </xf>
    <xf numFmtId="170" fontId="55" fillId="0" borderId="67" xfId="1260" applyNumberFormat="1" applyFont="1" applyBorder="1" applyAlignment="1">
      <alignment horizontal="center" vertical="center" wrapText="1"/>
    </xf>
    <xf numFmtId="170" fontId="55" fillId="0" borderId="60" xfId="1260" applyNumberFormat="1" applyFont="1" applyBorder="1" applyAlignment="1">
      <alignment horizontal="center" vertical="center" wrapText="1"/>
    </xf>
    <xf numFmtId="0" fontId="31" fillId="0" borderId="28" xfId="759" applyFont="1" applyBorder="1" applyAlignment="1">
      <alignment horizontal="center" vertical="center" wrapText="1"/>
    </xf>
    <xf numFmtId="0" fontId="28" fillId="0" borderId="0" xfId="1565" applyFont="1" applyAlignment="1">
      <alignment horizontal="left" vertical="center" wrapText="1"/>
    </xf>
    <xf numFmtId="49" fontId="55" fillId="64" borderId="43" xfId="791" quotePrefix="1" applyNumberFormat="1" applyFont="1" applyFill="1" applyBorder="1" applyAlignment="1">
      <alignment horizontal="center"/>
    </xf>
    <xf numFmtId="49" fontId="55" fillId="64" borderId="44" xfId="791" applyNumberFormat="1" applyFont="1" applyFill="1" applyBorder="1" applyAlignment="1">
      <alignment horizontal="center"/>
    </xf>
    <xf numFmtId="49" fontId="55" fillId="64" borderId="18" xfId="791" applyNumberFormat="1" applyFont="1" applyFill="1" applyBorder="1" applyAlignment="1">
      <alignment horizontal="center"/>
    </xf>
    <xf numFmtId="0" fontId="28" fillId="0" borderId="78" xfId="791" applyFont="1" applyBorder="1" applyAlignment="1">
      <alignment horizontal="left" vertical="center" wrapText="1"/>
    </xf>
    <xf numFmtId="0" fontId="28" fillId="0" borderId="79" xfId="791" applyFont="1" applyBorder="1" applyAlignment="1">
      <alignment horizontal="left" vertical="center" wrapText="1"/>
    </xf>
    <xf numFmtId="0" fontId="28" fillId="0" borderId="61" xfId="791" applyFont="1" applyBorder="1" applyAlignment="1">
      <alignment horizontal="left" vertical="center" wrapText="1"/>
    </xf>
    <xf numFmtId="0" fontId="28" fillId="0" borderId="40" xfId="791" applyFont="1" applyBorder="1" applyAlignment="1">
      <alignment horizontal="center"/>
    </xf>
    <xf numFmtId="0" fontId="28" fillId="0" borderId="30" xfId="791" applyFont="1" applyBorder="1" applyAlignment="1">
      <alignment horizontal="left" vertical="center"/>
    </xf>
    <xf numFmtId="0" fontId="28" fillId="0" borderId="38" xfId="791" applyFont="1" applyBorder="1" applyAlignment="1">
      <alignment horizontal="left" vertical="center"/>
    </xf>
    <xf numFmtId="0" fontId="28" fillId="0" borderId="78" xfId="791" applyFont="1" applyFill="1" applyBorder="1" applyAlignment="1">
      <alignment horizontal="left" vertical="center"/>
    </xf>
    <xf numFmtId="0" fontId="28" fillId="0" borderId="79" xfId="791" applyFont="1" applyFill="1" applyBorder="1" applyAlignment="1">
      <alignment horizontal="left" vertical="center"/>
    </xf>
    <xf numFmtId="0" fontId="31" fillId="28" borderId="43" xfId="0" applyFont="1" applyFill="1" applyBorder="1" applyAlignment="1">
      <alignment horizontal="left" vertical="center"/>
    </xf>
    <xf numFmtId="0" fontId="31" fillId="28" borderId="44" xfId="0" applyFont="1" applyFill="1" applyBorder="1" applyAlignment="1">
      <alignment horizontal="left" vertical="center"/>
    </xf>
    <xf numFmtId="0" fontId="31" fillId="28" borderId="18" xfId="0" applyFont="1" applyFill="1" applyBorder="1" applyAlignment="1">
      <alignment horizontal="left" vertical="center"/>
    </xf>
    <xf numFmtId="0" fontId="76" fillId="28" borderId="43" xfId="0" applyFont="1" applyFill="1" applyBorder="1" applyAlignment="1">
      <alignment horizontal="left" vertical="center"/>
    </xf>
    <xf numFmtId="0" fontId="76" fillId="28" borderId="44" xfId="0" applyFont="1" applyFill="1" applyBorder="1" applyAlignment="1">
      <alignment horizontal="left" vertical="center"/>
    </xf>
    <xf numFmtId="0" fontId="76" fillId="28" borderId="18" xfId="0" applyFont="1" applyFill="1" applyBorder="1" applyAlignment="1">
      <alignment horizontal="left" vertical="center"/>
    </xf>
    <xf numFmtId="0" fontId="28" fillId="0" borderId="72" xfId="791" applyFont="1" applyBorder="1" applyAlignment="1">
      <alignment horizontal="left" vertical="center"/>
    </xf>
    <xf numFmtId="0" fontId="28" fillId="0" borderId="77" xfId="791" applyFont="1" applyBorder="1" applyAlignment="1">
      <alignment horizontal="left" vertical="center"/>
    </xf>
    <xf numFmtId="0" fontId="28" fillId="0" borderId="30" xfId="791" applyFont="1" applyBorder="1" applyAlignment="1">
      <alignment horizontal="left" vertical="center" wrapText="1"/>
    </xf>
    <xf numFmtId="0" fontId="28" fillId="0" borderId="38" xfId="791" applyFont="1" applyBorder="1" applyAlignment="1">
      <alignment horizontal="left" vertical="center" wrapText="1"/>
    </xf>
    <xf numFmtId="0" fontId="28" fillId="0" borderId="3" xfId="791" applyFont="1" applyBorder="1" applyAlignment="1">
      <alignment horizontal="left" vertical="center" wrapText="1"/>
    </xf>
    <xf numFmtId="0" fontId="28" fillId="0" borderId="59" xfId="791" applyFont="1" applyBorder="1" applyAlignment="1">
      <alignment horizontal="left" vertical="center" wrapText="1"/>
    </xf>
    <xf numFmtId="0" fontId="55" fillId="28" borderId="43" xfId="791" applyFont="1" applyFill="1" applyBorder="1" applyAlignment="1">
      <alignment horizontal="left" vertical="center" wrapText="1"/>
    </xf>
    <xf numFmtId="0" fontId="55" fillId="28" borderId="44" xfId="791" applyFont="1" applyFill="1" applyBorder="1" applyAlignment="1">
      <alignment horizontal="left" vertical="center" wrapText="1"/>
    </xf>
    <xf numFmtId="0" fontId="55" fillId="28" borderId="18" xfId="791" applyFont="1" applyFill="1" applyBorder="1" applyAlignment="1">
      <alignment horizontal="left" vertical="center" wrapText="1"/>
    </xf>
    <xf numFmtId="0" fontId="28" fillId="0" borderId="72" xfId="791" applyFont="1" applyBorder="1" applyAlignment="1">
      <alignment horizontal="left" vertical="center" wrapText="1"/>
    </xf>
    <xf numFmtId="0" fontId="28" fillId="0" borderId="77" xfId="791" applyFont="1" applyBorder="1" applyAlignment="1">
      <alignment horizontal="left" vertical="center" wrapText="1"/>
    </xf>
    <xf numFmtId="0" fontId="28" fillId="0" borderId="58" xfId="791" applyFont="1" applyBorder="1" applyAlignment="1">
      <alignment horizontal="left" vertical="center" wrapText="1"/>
    </xf>
    <xf numFmtId="0" fontId="55" fillId="28" borderId="17" xfId="791" applyFont="1" applyFill="1" applyBorder="1" applyAlignment="1">
      <alignment horizontal="left" vertical="center" wrapText="1"/>
    </xf>
    <xf numFmtId="0" fontId="55" fillId="28" borderId="65" xfId="791" applyFont="1" applyFill="1" applyBorder="1" applyAlignment="1">
      <alignment horizontal="left" vertical="center" wrapText="1"/>
    </xf>
    <xf numFmtId="0" fontId="55" fillId="28" borderId="68" xfId="791" applyFont="1" applyFill="1" applyBorder="1" applyAlignment="1">
      <alignment horizontal="left" vertical="center" wrapText="1"/>
    </xf>
    <xf numFmtId="0" fontId="28" fillId="0" borderId="69" xfId="791" applyFont="1" applyBorder="1" applyAlignment="1">
      <alignment horizontal="left" vertical="center" wrapText="1"/>
    </xf>
    <xf numFmtId="0" fontId="28" fillId="0" borderId="19" xfId="791" applyFont="1" applyBorder="1" applyAlignment="1">
      <alignment horizontal="left" vertical="center" wrapText="1"/>
    </xf>
    <xf numFmtId="0" fontId="28" fillId="0" borderId="46" xfId="791" applyFont="1" applyBorder="1" applyAlignment="1">
      <alignment horizontal="left" vertical="center" wrapText="1"/>
    </xf>
    <xf numFmtId="0" fontId="28" fillId="0" borderId="3" xfId="791" applyFont="1" applyBorder="1" applyAlignment="1">
      <alignment horizontal="left" vertical="center"/>
    </xf>
    <xf numFmtId="0" fontId="28" fillId="0" borderId="59" xfId="791" applyFont="1" applyBorder="1" applyAlignment="1">
      <alignment horizontal="left" vertical="center"/>
    </xf>
    <xf numFmtId="0" fontId="55" fillId="28" borderId="43" xfId="791" applyFont="1" applyFill="1" applyBorder="1" applyAlignment="1">
      <alignment horizontal="left" vertical="center"/>
    </xf>
    <xf numFmtId="0" fontId="55" fillId="28" borderId="44" xfId="791" applyFont="1" applyFill="1" applyBorder="1" applyAlignment="1">
      <alignment horizontal="left" vertical="center"/>
    </xf>
    <xf numFmtId="0" fontId="28" fillId="0" borderId="64" xfId="791" applyFont="1" applyBorder="1" applyAlignment="1">
      <alignment horizontal="left" vertical="center" wrapText="1"/>
    </xf>
    <xf numFmtId="0" fontId="28" fillId="0" borderId="70" xfId="791" applyFont="1" applyBorder="1" applyAlignment="1">
      <alignment horizontal="left" vertical="center"/>
    </xf>
    <xf numFmtId="0" fontId="28" fillId="0" borderId="75" xfId="791" applyFont="1" applyBorder="1" applyAlignment="1">
      <alignment horizontal="left" vertical="center"/>
    </xf>
    <xf numFmtId="0" fontId="55" fillId="28" borderId="17" xfId="791" applyFont="1" applyFill="1" applyBorder="1" applyAlignment="1">
      <alignment horizontal="left" vertical="center"/>
    </xf>
    <xf numFmtId="0" fontId="55" fillId="28" borderId="65" xfId="791" applyFont="1" applyFill="1" applyBorder="1" applyAlignment="1">
      <alignment horizontal="left" vertical="center"/>
    </xf>
    <xf numFmtId="0" fontId="55" fillId="28" borderId="68" xfId="791" applyFont="1" applyFill="1" applyBorder="1" applyAlignment="1">
      <alignment horizontal="left" vertical="center"/>
    </xf>
    <xf numFmtId="0" fontId="28" fillId="0" borderId="64" xfId="791" applyFont="1" applyBorder="1" applyAlignment="1">
      <alignment horizontal="left" vertical="center"/>
    </xf>
    <xf numFmtId="0" fontId="28" fillId="0" borderId="69" xfId="791" applyFont="1" applyBorder="1" applyAlignment="1">
      <alignment horizontal="left" vertical="center"/>
    </xf>
    <xf numFmtId="0" fontId="28" fillId="0" borderId="62" xfId="791" applyFont="1" applyBorder="1" applyAlignment="1">
      <alignment horizontal="left" vertical="center"/>
    </xf>
    <xf numFmtId="0" fontId="28" fillId="0" borderId="30" xfId="791" applyFont="1" applyFill="1" applyBorder="1" applyAlignment="1">
      <alignment horizontal="left" vertical="center" wrapText="1"/>
    </xf>
    <xf numFmtId="0" fontId="28" fillId="0" borderId="59" xfId="791" applyFont="1" applyFill="1" applyBorder="1" applyAlignment="1">
      <alignment horizontal="left" vertical="center" wrapText="1"/>
    </xf>
    <xf numFmtId="0" fontId="55" fillId="28" borderId="18" xfId="791" applyFont="1" applyFill="1" applyBorder="1" applyAlignment="1">
      <alignment horizontal="left" vertical="center"/>
    </xf>
    <xf numFmtId="0" fontId="28" fillId="0" borderId="3" xfId="791" applyFont="1" applyFill="1" applyBorder="1" applyAlignment="1">
      <alignment horizontal="left" vertical="center" wrapText="1"/>
    </xf>
    <xf numFmtId="0" fontId="28" fillId="0" borderId="78" xfId="791" applyFont="1" applyFill="1" applyBorder="1" applyAlignment="1">
      <alignment horizontal="left" vertical="center" wrapText="1"/>
    </xf>
    <xf numFmtId="0" fontId="28" fillId="0" borderId="79" xfId="791" applyFont="1" applyFill="1" applyBorder="1" applyAlignment="1">
      <alignment horizontal="left" vertical="center" wrapText="1"/>
    </xf>
    <xf numFmtId="0" fontId="55" fillId="0" borderId="0" xfId="791" applyFont="1" applyAlignment="1">
      <alignment horizontal="center"/>
    </xf>
    <xf numFmtId="0" fontId="55" fillId="63" borderId="41" xfId="791" applyFont="1" applyFill="1" applyBorder="1" applyAlignment="1">
      <alignment horizontal="center" vertical="center" wrapText="1"/>
    </xf>
    <xf numFmtId="0" fontId="55" fillId="63" borderId="42" xfId="791" applyFont="1" applyFill="1" applyBorder="1" applyAlignment="1">
      <alignment horizontal="center" vertical="center" wrapText="1"/>
    </xf>
    <xf numFmtId="0" fontId="55" fillId="63" borderId="39" xfId="791" applyFont="1" applyFill="1" applyBorder="1" applyAlignment="1">
      <alignment horizontal="center" vertical="center" wrapText="1"/>
    </xf>
    <xf numFmtId="0" fontId="55" fillId="63" borderId="40" xfId="791" applyFont="1" applyFill="1" applyBorder="1" applyAlignment="1">
      <alignment horizontal="center" vertical="center" wrapText="1"/>
    </xf>
    <xf numFmtId="0" fontId="28" fillId="0" borderId="19" xfId="791" applyFont="1" applyBorder="1" applyAlignment="1">
      <alignment horizontal="left" vertical="center"/>
    </xf>
    <xf numFmtId="0" fontId="31" fillId="0" borderId="0" xfId="1577" applyFont="1" applyAlignment="1">
      <alignment horizontal="right"/>
    </xf>
    <xf numFmtId="0" fontId="76" fillId="0" borderId="0" xfId="1577" applyFont="1" applyAlignment="1">
      <alignment horizontal="right"/>
    </xf>
    <xf numFmtId="0" fontId="108" fillId="0" borderId="0" xfId="1259" applyFont="1" applyAlignment="1">
      <alignment horizontal="center"/>
    </xf>
    <xf numFmtId="0" fontId="79" fillId="0" borderId="40" xfId="1578" applyFont="1" applyBorder="1" applyAlignment="1">
      <alignment horizontal="right"/>
    </xf>
    <xf numFmtId="0" fontId="31" fillId="65" borderId="85" xfId="1259" applyFont="1" applyFill="1" applyBorder="1" applyAlignment="1">
      <alignment horizontal="center" vertical="center" wrapText="1"/>
    </xf>
    <xf numFmtId="0" fontId="30" fillId="0" borderId="32" xfId="1259" applyFont="1" applyBorder="1"/>
    <xf numFmtId="0" fontId="30" fillId="0" borderId="45" xfId="1259" applyFont="1" applyBorder="1"/>
    <xf numFmtId="0" fontId="76" fillId="65" borderId="41" xfId="0" applyFont="1" applyFill="1" applyBorder="1" applyAlignment="1">
      <alignment horizontal="center" vertical="center" wrapText="1"/>
    </xf>
    <xf numFmtId="0" fontId="76" fillId="65" borderId="42" xfId="0" applyFont="1" applyFill="1" applyBorder="1" applyAlignment="1">
      <alignment horizontal="center" vertical="center" wrapText="1"/>
    </xf>
    <xf numFmtId="0" fontId="76" fillId="65" borderId="91" xfId="0" applyFont="1" applyFill="1" applyBorder="1" applyAlignment="1">
      <alignment horizontal="center" vertical="center" wrapText="1"/>
    </xf>
    <xf numFmtId="0" fontId="76" fillId="65" borderId="39" xfId="0" applyFont="1" applyFill="1" applyBorder="1" applyAlignment="1">
      <alignment horizontal="center" vertical="center" wrapText="1"/>
    </xf>
    <xf numFmtId="0" fontId="76" fillId="65" borderId="40" xfId="0" applyFont="1" applyFill="1" applyBorder="1" applyAlignment="1">
      <alignment horizontal="center" vertical="center" wrapText="1"/>
    </xf>
    <xf numFmtId="0" fontId="76" fillId="65" borderId="92" xfId="0" applyFont="1" applyFill="1" applyBorder="1" applyAlignment="1">
      <alignment horizontal="center" vertical="center" wrapText="1"/>
    </xf>
    <xf numFmtId="0" fontId="108" fillId="0" borderId="0" xfId="745" applyFont="1" applyAlignment="1">
      <alignment horizontal="center" vertical="center" wrapText="1"/>
    </xf>
    <xf numFmtId="0" fontId="109" fillId="0" borderId="40" xfId="745" applyFont="1" applyFill="1" applyBorder="1" applyAlignment="1">
      <alignment horizontal="right" vertical="center" wrapText="1" readingOrder="1"/>
    </xf>
    <xf numFmtId="0" fontId="79" fillId="0" borderId="40" xfId="1271" applyFont="1" applyBorder="1" applyAlignment="1">
      <alignment horizontal="right"/>
    </xf>
    <xf numFmtId="0" fontId="31" fillId="65" borderId="41" xfId="1259" applyFont="1" applyFill="1" applyBorder="1" applyAlignment="1">
      <alignment horizontal="center" vertical="center" wrapText="1"/>
    </xf>
    <xf numFmtId="0" fontId="30" fillId="0" borderId="24" xfId="1259" applyFont="1" applyBorder="1"/>
    <xf numFmtId="0" fontId="30" fillId="0" borderId="39" xfId="1259" applyFont="1" applyBorder="1"/>
    <xf numFmtId="0" fontId="76" fillId="65" borderId="41" xfId="1259" applyFont="1" applyFill="1" applyBorder="1" applyAlignment="1">
      <alignment horizontal="center" vertical="center" wrapText="1"/>
    </xf>
    <xf numFmtId="0" fontId="76" fillId="65" borderId="42" xfId="1259" applyFont="1" applyFill="1" applyBorder="1" applyAlignment="1">
      <alignment horizontal="center" vertical="center" wrapText="1"/>
    </xf>
    <xf numFmtId="0" fontId="76" fillId="65" borderId="39" xfId="1259" applyFont="1" applyFill="1" applyBorder="1" applyAlignment="1">
      <alignment horizontal="center" vertical="center" wrapText="1"/>
    </xf>
    <xf numFmtId="0" fontId="76" fillId="65" borderId="40" xfId="1259" applyFont="1" applyFill="1" applyBorder="1" applyAlignment="1">
      <alignment horizontal="center" vertical="center" wrapText="1"/>
    </xf>
    <xf numFmtId="0" fontId="76" fillId="65" borderId="91" xfId="1259" applyFont="1" applyFill="1" applyBorder="1" applyAlignment="1">
      <alignment horizontal="center" vertical="center" wrapText="1"/>
    </xf>
    <xf numFmtId="0" fontId="76" fillId="65" borderId="92" xfId="1259" applyFont="1" applyFill="1" applyBorder="1" applyAlignment="1">
      <alignment horizontal="center" vertical="center" wrapText="1"/>
    </xf>
    <xf numFmtId="0" fontId="113" fillId="0" borderId="0" xfId="1577" applyFont="1" applyAlignment="1">
      <alignment horizontal="center" vertical="center" wrapText="1"/>
    </xf>
    <xf numFmtId="0" fontId="109" fillId="0" borderId="40" xfId="1577" applyFont="1" applyBorder="1" applyAlignment="1">
      <alignment horizontal="right" vertical="center" wrapText="1"/>
    </xf>
    <xf numFmtId="0" fontId="74" fillId="0" borderId="0" xfId="1577" applyFont="1" applyAlignment="1">
      <alignment horizontal="justify" vertical="center" wrapText="1"/>
    </xf>
    <xf numFmtId="0" fontId="31" fillId="66" borderId="90" xfId="745" applyFont="1" applyFill="1" applyBorder="1" applyAlignment="1">
      <alignment horizontal="center" vertical="center" wrapText="1"/>
    </xf>
    <xf numFmtId="0" fontId="31" fillId="66" borderId="77" xfId="745" applyFont="1" applyFill="1" applyBorder="1" applyAlignment="1">
      <alignment horizontal="center" vertical="center" wrapText="1"/>
    </xf>
    <xf numFmtId="0" fontId="31" fillId="66" borderId="58" xfId="745" applyFont="1" applyFill="1" applyBorder="1" applyAlignment="1">
      <alignment horizontal="center" vertical="center" wrapText="1"/>
    </xf>
    <xf numFmtId="0" fontId="111" fillId="0" borderId="26" xfId="745" applyFont="1" applyFill="1" applyBorder="1" applyAlignment="1">
      <alignment horizontal="center" vertical="center" wrapText="1"/>
    </xf>
    <xf numFmtId="0" fontId="76" fillId="0" borderId="3" xfId="745" applyFont="1" applyFill="1" applyBorder="1" applyAlignment="1">
      <alignment horizontal="center" vertical="center" wrapText="1"/>
    </xf>
    <xf numFmtId="0" fontId="31" fillId="0" borderId="30" xfId="745" applyFont="1" applyFill="1" applyBorder="1" applyAlignment="1">
      <alignment horizontal="center" vertical="center" wrapText="1"/>
    </xf>
    <xf numFmtId="0" fontId="31" fillId="0" borderId="38" xfId="745" applyFont="1" applyFill="1" applyBorder="1" applyAlignment="1">
      <alignment horizontal="center" vertical="center" wrapText="1"/>
    </xf>
    <xf numFmtId="0" fontId="31" fillId="0" borderId="59" xfId="745" applyFont="1" applyFill="1" applyBorder="1" applyAlignment="1">
      <alignment horizontal="center" vertical="center" wrapText="1"/>
    </xf>
    <xf numFmtId="0" fontId="76" fillId="0" borderId="3" xfId="745" applyFont="1" applyFill="1" applyBorder="1" applyAlignment="1">
      <alignment horizontal="center" vertical="center"/>
    </xf>
    <xf numFmtId="0" fontId="76" fillId="0" borderId="23" xfId="745" applyFont="1" applyFill="1" applyBorder="1" applyAlignment="1">
      <alignment horizontal="center" vertical="center"/>
    </xf>
    <xf numFmtId="0" fontId="108" fillId="0" borderId="0" xfId="745" applyFont="1" applyFill="1" applyAlignment="1">
      <alignment horizontal="center" vertical="center" wrapText="1"/>
    </xf>
    <xf numFmtId="0" fontId="74" fillId="0" borderId="0" xfId="1577" applyFont="1" applyBorder="1" applyAlignment="1">
      <alignment horizontal="justify" vertical="center" wrapText="1"/>
    </xf>
    <xf numFmtId="0" fontId="108" fillId="0" borderId="0" xfId="1577" applyFont="1" applyAlignment="1">
      <alignment horizontal="center" vertical="center"/>
    </xf>
    <xf numFmtId="0" fontId="31" fillId="65" borderId="41" xfId="745" applyFont="1" applyFill="1" applyBorder="1" applyAlignment="1">
      <alignment horizontal="center" vertical="center" wrapText="1"/>
    </xf>
    <xf numFmtId="0" fontId="31" fillId="65" borderId="24" xfId="745" applyFont="1" applyFill="1" applyBorder="1" applyAlignment="1">
      <alignment horizontal="center" vertical="center" wrapText="1"/>
    </xf>
    <xf numFmtId="0" fontId="75" fillId="65" borderId="41" xfId="1577" applyFont="1" applyFill="1" applyBorder="1" applyAlignment="1">
      <alignment horizontal="center" vertical="center"/>
    </xf>
    <xf numFmtId="0" fontId="75" fillId="65" borderId="42" xfId="1577" applyFont="1" applyFill="1" applyBorder="1" applyAlignment="1">
      <alignment horizontal="center" vertical="center"/>
    </xf>
    <xf numFmtId="0" fontId="75" fillId="65" borderId="91" xfId="1577" applyFont="1" applyFill="1" applyBorder="1" applyAlignment="1">
      <alignment horizontal="center" vertical="center"/>
    </xf>
    <xf numFmtId="0" fontId="75" fillId="65" borderId="43" xfId="1577" applyFont="1" applyFill="1" applyBorder="1" applyAlignment="1">
      <alignment horizontal="center" vertical="center"/>
    </xf>
    <xf numFmtId="0" fontId="75" fillId="65" borderId="44" xfId="1577" applyFont="1" applyFill="1" applyBorder="1" applyAlignment="1">
      <alignment horizontal="center" vertical="center"/>
    </xf>
    <xf numFmtId="0" fontId="75" fillId="65" borderId="18" xfId="1577" applyFont="1" applyFill="1" applyBorder="1" applyAlignment="1">
      <alignment horizontal="center" vertical="center"/>
    </xf>
    <xf numFmtId="0" fontId="108" fillId="0" borderId="0" xfId="1577" applyFont="1" applyAlignment="1">
      <alignment horizontal="center"/>
    </xf>
    <xf numFmtId="0" fontId="31" fillId="0" borderId="0" xfId="1579" applyFont="1" applyAlignment="1">
      <alignment horizontal="right"/>
    </xf>
    <xf numFmtId="0" fontId="104" fillId="0" borderId="0" xfId="745" applyFont="1" applyFill="1" applyAlignment="1">
      <alignment horizontal="center"/>
    </xf>
    <xf numFmtId="0" fontId="31" fillId="65" borderId="85" xfId="745" applyFont="1" applyFill="1" applyBorder="1" applyAlignment="1">
      <alignment horizontal="center" vertical="center" wrapText="1"/>
    </xf>
    <xf numFmtId="0" fontId="31" fillId="65" borderId="45" xfId="745" applyFont="1" applyFill="1" applyBorder="1" applyAlignment="1">
      <alignment horizontal="center" vertical="center" wrapText="1"/>
    </xf>
    <xf numFmtId="14" fontId="31" fillId="65" borderId="42" xfId="745" applyNumberFormat="1" applyFont="1" applyFill="1" applyBorder="1" applyAlignment="1">
      <alignment horizontal="center" vertical="center" wrapText="1"/>
    </xf>
    <xf numFmtId="14" fontId="31" fillId="65" borderId="91" xfId="745" applyNumberFormat="1" applyFont="1" applyFill="1" applyBorder="1" applyAlignment="1">
      <alignment horizontal="center" vertical="center" wrapText="1"/>
    </xf>
    <xf numFmtId="14" fontId="31" fillId="65" borderId="44" xfId="745" applyNumberFormat="1" applyFont="1" applyFill="1" applyBorder="1" applyAlignment="1">
      <alignment horizontal="center" vertical="center" wrapText="1"/>
    </xf>
    <xf numFmtId="14" fontId="31" fillId="65" borderId="18" xfId="745" applyNumberFormat="1" applyFont="1" applyFill="1" applyBorder="1" applyAlignment="1">
      <alignment horizontal="center" vertical="center" wrapText="1"/>
    </xf>
    <xf numFmtId="0" fontId="30" fillId="0" borderId="41" xfId="745" applyFont="1" applyFill="1" applyBorder="1" applyAlignment="1">
      <alignment horizontal="center" vertical="center" wrapText="1"/>
    </xf>
    <xf numFmtId="0" fontId="30" fillId="0" borderId="24" xfId="745" applyFont="1" applyFill="1" applyBorder="1" applyAlignment="1">
      <alignment horizontal="center" vertical="center" wrapText="1"/>
    </xf>
    <xf numFmtId="0" fontId="30" fillId="0" borderId="39" xfId="745" applyFont="1" applyFill="1" applyBorder="1" applyAlignment="1">
      <alignment horizontal="center" vertical="center" wrapText="1"/>
    </xf>
    <xf numFmtId="0" fontId="30" fillId="0" borderId="0" xfId="1577" applyFont="1" applyBorder="1" applyAlignment="1">
      <alignment horizontal="justify" vertical="center" wrapText="1"/>
    </xf>
    <xf numFmtId="0" fontId="104" fillId="0" borderId="0" xfId="745" applyFont="1" applyFill="1" applyAlignment="1">
      <alignment horizontal="center" vertical="center" wrapText="1"/>
    </xf>
    <xf numFmtId="0" fontId="30" fillId="0" borderId="32" xfId="745" applyFont="1" applyFill="1" applyBorder="1" applyAlignment="1">
      <alignment horizontal="center" vertical="center" wrapText="1"/>
    </xf>
    <xf numFmtId="0" fontId="30" fillId="0" borderId="45" xfId="745" applyFont="1" applyFill="1" applyBorder="1" applyAlignment="1">
      <alignment horizontal="center" vertical="center" wrapText="1"/>
    </xf>
    <xf numFmtId="0" fontId="30" fillId="0" borderId="85" xfId="745" applyFont="1" applyFill="1" applyBorder="1" applyAlignment="1">
      <alignment horizontal="center" vertical="center" wrapText="1"/>
    </xf>
    <xf numFmtId="0" fontId="109" fillId="0" borderId="0" xfId="1577" applyFont="1" applyAlignment="1">
      <alignment horizontal="left" vertical="center" wrapText="1"/>
    </xf>
    <xf numFmtId="0" fontId="104" fillId="0" borderId="0" xfId="745" applyFont="1" applyFill="1" applyAlignment="1">
      <alignment horizontal="center" vertical="center"/>
    </xf>
    <xf numFmtId="0" fontId="104" fillId="0" borderId="0" xfId="1237" applyFont="1" applyFill="1" applyAlignment="1">
      <alignment horizontal="center" vertical="center" wrapText="1"/>
    </xf>
    <xf numFmtId="0" fontId="30" fillId="0" borderId="0" xfId="745" applyFont="1" applyFill="1" applyAlignment="1">
      <alignment horizontal="left" vertical="center" wrapText="1"/>
    </xf>
    <xf numFmtId="0" fontId="31" fillId="0" borderId="0" xfId="745" applyFont="1" applyFill="1" applyAlignment="1">
      <alignment horizontal="left" vertical="center" wrapText="1"/>
    </xf>
    <xf numFmtId="0" fontId="30" fillId="0" borderId="0" xfId="745" applyFont="1" applyFill="1" applyAlignment="1">
      <alignment horizontal="left" vertical="center"/>
    </xf>
    <xf numFmtId="0" fontId="31" fillId="65" borderId="42" xfId="745" applyFont="1" applyFill="1" applyBorder="1" applyAlignment="1">
      <alignment horizontal="center" vertical="center" wrapText="1"/>
    </xf>
    <xf numFmtId="0" fontId="31" fillId="65" borderId="21" xfId="745" applyFont="1" applyFill="1" applyBorder="1" applyAlignment="1">
      <alignment horizontal="center" vertical="center" textRotation="90" wrapText="1" readingOrder="1"/>
    </xf>
    <xf numFmtId="0" fontId="31" fillId="65" borderId="26" xfId="745" applyFont="1" applyFill="1" applyBorder="1" applyAlignment="1">
      <alignment horizontal="center" vertical="center" textRotation="90" wrapText="1" readingOrder="1"/>
    </xf>
    <xf numFmtId="0" fontId="31" fillId="65" borderId="28" xfId="745" applyFont="1" applyFill="1" applyBorder="1" applyAlignment="1">
      <alignment horizontal="center" vertical="center" textRotation="90" wrapText="1" readingOrder="1"/>
    </xf>
    <xf numFmtId="168" fontId="109" fillId="67" borderId="41" xfId="745" applyNumberFormat="1" applyFont="1" applyFill="1" applyBorder="1" applyAlignment="1">
      <alignment horizontal="center" vertical="center"/>
    </xf>
    <xf numFmtId="168" fontId="109" fillId="67" borderId="42" xfId="745" applyNumberFormat="1" applyFont="1" applyFill="1" applyBorder="1" applyAlignment="1">
      <alignment horizontal="center" vertical="center"/>
    </xf>
    <xf numFmtId="168" fontId="109" fillId="67" borderId="91" xfId="745" applyNumberFormat="1" applyFont="1" applyFill="1" applyBorder="1" applyAlignment="1">
      <alignment horizontal="center" vertical="center"/>
    </xf>
    <xf numFmtId="0" fontId="31" fillId="65" borderId="67" xfId="745" applyFont="1" applyFill="1" applyBorder="1" applyAlignment="1">
      <alignment horizontal="center" vertical="center" textRotation="90" wrapText="1" readingOrder="1"/>
    </xf>
    <xf numFmtId="0" fontId="31" fillId="65" borderId="66" xfId="745" applyFont="1" applyFill="1" applyBorder="1" applyAlignment="1">
      <alignment horizontal="center" vertical="center" textRotation="90" wrapText="1" readingOrder="1"/>
    </xf>
    <xf numFmtId="0" fontId="31" fillId="65" borderId="91" xfId="745" applyFont="1" applyFill="1" applyBorder="1" applyAlignment="1">
      <alignment horizontal="center" vertical="center" wrapText="1"/>
    </xf>
    <xf numFmtId="168" fontId="109" fillId="67" borderId="84" xfId="745" applyNumberFormat="1" applyFont="1" applyFill="1" applyBorder="1" applyAlignment="1">
      <alignment horizontal="center" vertical="center"/>
    </xf>
    <xf numFmtId="168" fontId="109" fillId="67" borderId="65" xfId="745" applyNumberFormat="1" applyFont="1" applyFill="1" applyBorder="1" applyAlignment="1">
      <alignment horizontal="center" vertical="center"/>
    </xf>
    <xf numFmtId="168" fontId="109" fillId="67" borderId="37" xfId="745" applyNumberFormat="1" applyFont="1" applyFill="1" applyBorder="1" applyAlignment="1">
      <alignment horizontal="center" vertical="center"/>
    </xf>
    <xf numFmtId="0" fontId="113" fillId="0" borderId="0" xfId="1586" applyFont="1" applyAlignment="1">
      <alignment horizontal="center"/>
    </xf>
    <xf numFmtId="0" fontId="109" fillId="0" borderId="90" xfId="764" applyFont="1" applyFill="1" applyBorder="1" applyAlignment="1">
      <alignment horizontal="center" vertical="center" wrapText="1"/>
    </xf>
    <xf numFmtId="0" fontId="109" fillId="0" borderId="27" xfId="764" applyFont="1" applyFill="1" applyBorder="1" applyAlignment="1">
      <alignment horizontal="center" vertical="center" wrapText="1"/>
    </xf>
    <xf numFmtId="49" fontId="111" fillId="0" borderId="17" xfId="764" applyNumberFormat="1" applyFont="1" applyBorder="1" applyAlignment="1">
      <alignment horizontal="center" vertical="center" wrapText="1"/>
    </xf>
    <xf numFmtId="49" fontId="111" fillId="0" borderId="65" xfId="764" applyNumberFormat="1" applyFont="1" applyBorder="1" applyAlignment="1">
      <alignment horizontal="center" vertical="center" wrapText="1"/>
    </xf>
    <xf numFmtId="49" fontId="111" fillId="0" borderId="37" xfId="764" applyNumberFormat="1" applyFont="1" applyBorder="1" applyAlignment="1">
      <alignment horizontal="center" vertical="center" wrapText="1"/>
    </xf>
    <xf numFmtId="0" fontId="30" fillId="0" borderId="30" xfId="0" applyFont="1" applyBorder="1" applyAlignment="1">
      <alignment vertical="center" wrapText="1"/>
    </xf>
    <xf numFmtId="0" fontId="30" fillId="0" borderId="59" xfId="0" applyFont="1" applyBorder="1" applyAlignment="1">
      <alignment vertical="center" wrapText="1"/>
    </xf>
    <xf numFmtId="0" fontId="31" fillId="0" borderId="78" xfId="0" applyFont="1" applyBorder="1" applyAlignment="1">
      <alignment vertical="center" wrapText="1"/>
    </xf>
    <xf numFmtId="0" fontId="31" fillId="0" borderId="61" xfId="0" applyFont="1" applyBorder="1" applyAlignment="1">
      <alignment vertical="center" wrapText="1"/>
    </xf>
    <xf numFmtId="0" fontId="31" fillId="0" borderId="72" xfId="0" applyFont="1" applyBorder="1" applyAlignment="1">
      <alignment vertical="center" wrapText="1"/>
    </xf>
    <xf numFmtId="0" fontId="31" fillId="0" borderId="58" xfId="0" applyFont="1" applyBorder="1" applyAlignment="1">
      <alignment vertical="center" wrapText="1"/>
    </xf>
    <xf numFmtId="0" fontId="28" fillId="0" borderId="30" xfId="0" applyFont="1" applyBorder="1" applyAlignment="1">
      <alignment vertical="center" wrapText="1"/>
    </xf>
    <xf numFmtId="0" fontId="28" fillId="0" borderId="59" xfId="0" applyFont="1" applyBorder="1" applyAlignment="1">
      <alignment vertical="center" wrapText="1"/>
    </xf>
    <xf numFmtId="44" fontId="31" fillId="0" borderId="78" xfId="1587" applyFont="1" applyBorder="1" applyAlignment="1">
      <alignment vertical="center" wrapText="1"/>
    </xf>
    <xf numFmtId="44" fontId="31" fillId="0" borderId="61" xfId="1587" applyFont="1" applyBorder="1" applyAlignment="1">
      <alignment vertical="center" wrapText="1"/>
    </xf>
    <xf numFmtId="0" fontId="55" fillId="28" borderId="21" xfId="0" applyFont="1" applyFill="1" applyBorder="1" applyAlignment="1">
      <alignment horizontal="center" vertical="center" wrapText="1"/>
    </xf>
    <xf numFmtId="0" fontId="55" fillId="28" borderId="81" xfId="0" applyFont="1" applyFill="1" applyBorder="1" applyAlignment="1">
      <alignment horizontal="center" vertical="center" wrapText="1"/>
    </xf>
    <xf numFmtId="0" fontId="55" fillId="28" borderId="22" xfId="0" applyFont="1" applyFill="1" applyBorder="1" applyAlignment="1">
      <alignment horizontal="center" vertical="center" wrapText="1"/>
    </xf>
    <xf numFmtId="0" fontId="30" fillId="0" borderId="30" xfId="759" applyFont="1" applyBorder="1" applyAlignment="1">
      <alignment vertical="center" wrapText="1"/>
    </xf>
    <xf numFmtId="0" fontId="30" fillId="0" borderId="59" xfId="759" applyFont="1" applyBorder="1" applyAlignment="1">
      <alignment vertical="center" wrapText="1"/>
    </xf>
    <xf numFmtId="0" fontId="55" fillId="28" borderId="67" xfId="0" applyFont="1" applyFill="1" applyBorder="1" applyAlignment="1">
      <alignment horizontal="center" vertical="center" wrapText="1"/>
    </xf>
    <xf numFmtId="0" fontId="55" fillId="28" borderId="64" xfId="0" applyFont="1" applyFill="1" applyBorder="1" applyAlignment="1">
      <alignment horizontal="center" vertical="center" wrapText="1"/>
    </xf>
    <xf numFmtId="0" fontId="55" fillId="28" borderId="97" xfId="0" applyFont="1" applyFill="1" applyBorder="1" applyAlignment="1">
      <alignment horizontal="center" vertical="center" wrapText="1"/>
    </xf>
    <xf numFmtId="0" fontId="104" fillId="0" borderId="0" xfId="0" applyFont="1" applyFill="1" applyAlignment="1">
      <alignment horizontal="center" vertical="center" wrapText="1"/>
    </xf>
    <xf numFmtId="0" fontId="31" fillId="0" borderId="40" xfId="759" applyFont="1" applyFill="1" applyBorder="1" applyAlignment="1">
      <alignment horizontal="right" vertical="center" wrapText="1"/>
    </xf>
    <xf numFmtId="0" fontId="55" fillId="28" borderId="65" xfId="0" applyFont="1" applyFill="1" applyBorder="1" applyAlignment="1">
      <alignment horizontal="center" vertical="center" wrapText="1"/>
    </xf>
    <xf numFmtId="0" fontId="55" fillId="28" borderId="37" xfId="0" applyFont="1" applyFill="1" applyBorder="1" applyAlignment="1">
      <alignment horizontal="center" vertical="center" wrapText="1"/>
    </xf>
    <xf numFmtId="0" fontId="31" fillId="0" borderId="72" xfId="759" applyFont="1" applyBorder="1" applyAlignment="1">
      <alignment vertical="center" wrapText="1"/>
    </xf>
    <xf numFmtId="0" fontId="31" fillId="0" borderId="58" xfId="759" applyFont="1" applyBorder="1" applyAlignment="1">
      <alignment vertical="center" wrapText="1"/>
    </xf>
    <xf numFmtId="0" fontId="31" fillId="0" borderId="78" xfId="759" applyFont="1" applyBorder="1" applyAlignment="1">
      <alignment vertical="center" wrapText="1"/>
    </xf>
    <xf numFmtId="0" fontId="31" fillId="0" borderId="61" xfId="759" applyFont="1" applyBorder="1" applyAlignment="1">
      <alignment vertical="center" wrapText="1"/>
    </xf>
    <xf numFmtId="0" fontId="55" fillId="28" borderId="90" xfId="759" applyFont="1" applyFill="1" applyBorder="1" applyAlignment="1">
      <alignment horizontal="center" vertical="center" wrapText="1"/>
    </xf>
    <xf numFmtId="0" fontId="55" fillId="28" borderId="77" xfId="759" applyFont="1" applyFill="1" applyBorder="1" applyAlignment="1">
      <alignment horizontal="center" vertical="center" wrapText="1"/>
    </xf>
    <xf numFmtId="0" fontId="55" fillId="28" borderId="58" xfId="759" applyFont="1" applyFill="1" applyBorder="1" applyAlignment="1">
      <alignment horizontal="center" vertical="center" wrapText="1"/>
    </xf>
    <xf numFmtId="0" fontId="0" fillId="0" borderId="77" xfId="0" applyBorder="1"/>
    <xf numFmtId="0" fontId="0" fillId="0" borderId="58" xfId="0" applyBorder="1"/>
    <xf numFmtId="0" fontId="104" fillId="0" borderId="0" xfId="759" applyFont="1" applyFill="1" applyAlignment="1">
      <alignment horizontal="center" vertical="center" wrapText="1"/>
    </xf>
    <xf numFmtId="0" fontId="31" fillId="28" borderId="86" xfId="759" applyFont="1" applyFill="1" applyBorder="1" applyAlignment="1">
      <alignment horizontal="center" vertical="center" wrapText="1"/>
    </xf>
    <xf numFmtId="0" fontId="31" fillId="28" borderId="138" xfId="759" applyFont="1" applyFill="1" applyBorder="1" applyAlignment="1">
      <alignment horizontal="center" vertical="center" wrapText="1"/>
    </xf>
    <xf numFmtId="0" fontId="31" fillId="28" borderId="87" xfId="759" applyFont="1" applyFill="1" applyBorder="1" applyAlignment="1">
      <alignment horizontal="center" vertical="center" wrapText="1"/>
    </xf>
    <xf numFmtId="0" fontId="31" fillId="28" borderId="101" xfId="759" applyFont="1" applyFill="1" applyBorder="1" applyAlignment="1">
      <alignment horizontal="center" vertical="center" wrapText="1"/>
    </xf>
    <xf numFmtId="0" fontId="31" fillId="28" borderId="74" xfId="759" applyFont="1" applyFill="1" applyBorder="1" applyAlignment="1">
      <alignment horizontal="center" vertical="center" wrapText="1"/>
    </xf>
    <xf numFmtId="0" fontId="31" fillId="28" borderId="107" xfId="759" applyFont="1" applyFill="1" applyBorder="1" applyAlignment="1">
      <alignment horizontal="center" vertical="center" wrapText="1"/>
    </xf>
    <xf numFmtId="0" fontId="31" fillId="28" borderId="44" xfId="759" applyFont="1" applyFill="1" applyBorder="1" applyAlignment="1">
      <alignment horizontal="center" vertical="center" wrapText="1"/>
    </xf>
    <xf numFmtId="0" fontId="31" fillId="28" borderId="43" xfId="759" applyFont="1" applyFill="1" applyBorder="1" applyAlignment="1">
      <alignment horizontal="center" vertical="center" wrapText="1"/>
    </xf>
    <xf numFmtId="0" fontId="31" fillId="28" borderId="18" xfId="759" applyFont="1" applyFill="1" applyBorder="1" applyAlignment="1">
      <alignment horizontal="center" vertical="center" wrapText="1"/>
    </xf>
    <xf numFmtId="0" fontId="105" fillId="0" borderId="0" xfId="1583" applyFont="1" applyFill="1" applyAlignment="1">
      <alignment horizontal="center" vertical="center" wrapText="1"/>
    </xf>
    <xf numFmtId="0" fontId="28" fillId="0" borderId="40" xfId="1348" applyFont="1" applyFill="1" applyBorder="1" applyAlignment="1">
      <alignment horizontal="center" vertical="center" wrapText="1"/>
    </xf>
    <xf numFmtId="0" fontId="105" fillId="64" borderId="43" xfId="1583" applyFont="1" applyFill="1" applyBorder="1" applyAlignment="1">
      <alignment horizontal="center" vertical="center" wrapText="1"/>
    </xf>
    <xf numFmtId="0" fontId="105" fillId="64" borderId="44" xfId="1583" applyFont="1" applyFill="1" applyBorder="1" applyAlignment="1">
      <alignment horizontal="center" vertical="center" wrapText="1"/>
    </xf>
    <xf numFmtId="0" fontId="105" fillId="64" borderId="18" xfId="1583" applyFont="1" applyFill="1" applyBorder="1" applyAlignment="1">
      <alignment horizontal="center" vertical="center" wrapText="1"/>
    </xf>
    <xf numFmtId="0" fontId="55" fillId="64" borderId="85" xfId="1583" applyFont="1" applyFill="1" applyBorder="1" applyAlignment="1">
      <alignment horizontal="center" vertical="center" wrapText="1"/>
    </xf>
    <xf numFmtId="0" fontId="55" fillId="64" borderId="45" xfId="1583" applyFont="1" applyFill="1" applyBorder="1" applyAlignment="1">
      <alignment horizontal="center" vertical="center" wrapText="1"/>
    </xf>
    <xf numFmtId="14" fontId="55" fillId="64" borderId="43" xfId="1583" applyNumberFormat="1" applyFont="1" applyFill="1" applyBorder="1" applyAlignment="1">
      <alignment horizontal="center" vertical="center" wrapText="1"/>
    </xf>
    <xf numFmtId="14" fontId="55" fillId="64" borderId="18" xfId="1583" applyNumberFormat="1" applyFont="1" applyFill="1" applyBorder="1" applyAlignment="1">
      <alignment horizontal="center" vertical="center" wrapText="1"/>
    </xf>
    <xf numFmtId="14" fontId="55" fillId="64" borderId="44" xfId="1583" applyNumberFormat="1" applyFont="1" applyFill="1" applyBorder="1" applyAlignment="1">
      <alignment horizontal="center" vertical="center" wrapText="1"/>
    </xf>
    <xf numFmtId="0" fontId="55" fillId="64" borderId="18" xfId="1583" applyFont="1" applyFill="1" applyBorder="1" applyAlignment="1">
      <alignment horizontal="center" vertical="center" wrapText="1"/>
    </xf>
    <xf numFmtId="0" fontId="55" fillId="64" borderId="44" xfId="1583" applyFont="1" applyFill="1" applyBorder="1" applyAlignment="1">
      <alignment horizontal="center" vertical="center" wrapText="1"/>
    </xf>
    <xf numFmtId="0" fontId="105" fillId="0" borderId="0" xfId="1583" applyFont="1" applyAlignment="1">
      <alignment horizontal="center" vertical="center" wrapText="1"/>
    </xf>
    <xf numFmtId="0" fontId="30" fillId="0" borderId="40" xfId="1348" applyFont="1" applyFill="1" applyBorder="1" applyAlignment="1">
      <alignment horizontal="center" wrapText="1"/>
    </xf>
    <xf numFmtId="0" fontId="55" fillId="64" borderId="85" xfId="1584" applyFont="1" applyFill="1" applyBorder="1" applyAlignment="1">
      <alignment horizontal="center" vertical="center" wrapText="1"/>
    </xf>
    <xf numFmtId="0" fontId="55" fillId="64" borderId="45" xfId="1584" applyFont="1" applyFill="1" applyBorder="1" applyAlignment="1">
      <alignment horizontal="center" vertical="center" wrapText="1"/>
    </xf>
    <xf numFmtId="0" fontId="55" fillId="64" borderId="43" xfId="1583" applyFont="1" applyFill="1" applyBorder="1" applyAlignment="1">
      <alignment horizontal="center" vertical="center" wrapText="1"/>
    </xf>
    <xf numFmtId="0" fontId="55" fillId="0" borderId="0" xfId="769" applyFont="1" applyAlignment="1">
      <alignment horizontal="right"/>
    </xf>
    <xf numFmtId="0" fontId="55" fillId="0" borderId="0" xfId="769" applyFont="1" applyAlignment="1">
      <alignment horizontal="center"/>
    </xf>
    <xf numFmtId="0" fontId="28" fillId="0" borderId="40" xfId="769" applyFont="1" applyBorder="1" applyAlignment="1">
      <alignment horizontal="right"/>
    </xf>
    <xf numFmtId="0" fontId="55" fillId="0" borderId="93" xfId="769" applyFont="1" applyBorder="1" applyAlignment="1">
      <alignment horizontal="center" vertical="center" wrapText="1"/>
    </xf>
    <xf numFmtId="0" fontId="55" fillId="0" borderId="35" xfId="769" applyFont="1" applyBorder="1" applyAlignment="1">
      <alignment horizontal="center" vertical="center" wrapText="1"/>
    </xf>
    <xf numFmtId="0" fontId="55" fillId="0" borderId="94" xfId="769" applyFont="1" applyBorder="1" applyAlignment="1">
      <alignment horizontal="center" vertical="center" wrapText="1"/>
    </xf>
    <xf numFmtId="0" fontId="55" fillId="0" borderId="81" xfId="769" applyFont="1" applyBorder="1" applyAlignment="1">
      <alignment horizontal="center" vertical="center" wrapText="1"/>
    </xf>
    <xf numFmtId="0" fontId="55" fillId="0" borderId="72" xfId="769" applyFont="1" applyBorder="1" applyAlignment="1">
      <alignment horizontal="center" vertical="center" wrapText="1"/>
    </xf>
    <xf numFmtId="0" fontId="55" fillId="0" borderId="21" xfId="769" applyFont="1" applyBorder="1" applyAlignment="1">
      <alignment horizontal="center" vertical="center" wrapText="1"/>
    </xf>
    <xf numFmtId="0" fontId="55" fillId="0" borderId="22" xfId="769" applyFont="1" applyBorder="1" applyAlignment="1">
      <alignment horizontal="center" vertical="center" wrapText="1"/>
    </xf>
    <xf numFmtId="3" fontId="55" fillId="0" borderId="90" xfId="769" applyNumberFormat="1" applyFont="1" applyFill="1" applyBorder="1" applyAlignment="1">
      <alignment horizontal="center" vertical="center" wrapText="1"/>
    </xf>
    <xf numFmtId="3" fontId="55" fillId="0" borderId="77" xfId="769" applyNumberFormat="1" applyFont="1" applyFill="1" applyBorder="1" applyAlignment="1">
      <alignment horizontal="center" vertical="center" wrapText="1"/>
    </xf>
    <xf numFmtId="3" fontId="55" fillId="0" borderId="58" xfId="769" applyNumberFormat="1" applyFont="1" applyFill="1" applyBorder="1" applyAlignment="1">
      <alignment horizontal="center" vertical="center" wrapText="1"/>
    </xf>
    <xf numFmtId="168" fontId="55" fillId="0" borderId="27" xfId="909" applyNumberFormat="1" applyFont="1" applyFill="1" applyBorder="1" applyAlignment="1">
      <alignment horizontal="center" vertical="center" wrapText="1"/>
    </xf>
    <xf numFmtId="168" fontId="55" fillId="0" borderId="79" xfId="909" applyNumberFormat="1" applyFont="1" applyFill="1" applyBorder="1" applyAlignment="1">
      <alignment horizontal="center" vertical="center" wrapText="1"/>
    </xf>
    <xf numFmtId="168" fontId="55" fillId="0" borderId="61" xfId="909" applyNumberFormat="1" applyFont="1" applyFill="1" applyBorder="1" applyAlignment="1">
      <alignment horizontal="center" vertical="center" wrapText="1"/>
    </xf>
    <xf numFmtId="168" fontId="55" fillId="0" borderId="27" xfId="909" quotePrefix="1" applyNumberFormat="1" applyFont="1" applyFill="1" applyBorder="1" applyAlignment="1">
      <alignment horizontal="center" vertical="center" wrapText="1"/>
    </xf>
    <xf numFmtId="0" fontId="75" fillId="0" borderId="0" xfId="0" applyFont="1" applyAlignment="1">
      <alignment horizontal="right" vertical="center" wrapText="1"/>
    </xf>
    <xf numFmtId="0" fontId="76" fillId="0" borderId="0" xfId="0" applyFont="1" applyAlignment="1">
      <alignment horizontal="center" vertical="center" wrapText="1"/>
    </xf>
    <xf numFmtId="0" fontId="76" fillId="0" borderId="108" xfId="0" applyFont="1" applyBorder="1" applyAlignment="1">
      <alignment horizontal="center" vertical="center" wrapText="1"/>
    </xf>
    <xf numFmtId="0" fontId="76" fillId="0" borderId="109" xfId="0" applyFont="1" applyBorder="1" applyAlignment="1">
      <alignment horizontal="center" vertical="center" wrapText="1"/>
    </xf>
    <xf numFmtId="0" fontId="76" fillId="0" borderId="110" xfId="0" applyFont="1" applyBorder="1" applyAlignment="1">
      <alignment horizontal="center" vertical="center" wrapText="1"/>
    </xf>
    <xf numFmtId="0" fontId="75" fillId="70" borderId="111" xfId="0" applyFont="1" applyFill="1" applyBorder="1" applyAlignment="1">
      <alignment vertical="center" wrapText="1"/>
    </xf>
    <xf numFmtId="0" fontId="75" fillId="70" borderId="115" xfId="0" applyFont="1" applyFill="1" applyBorder="1" applyAlignment="1">
      <alignment vertical="center" wrapText="1"/>
    </xf>
    <xf numFmtId="0" fontId="76" fillId="70" borderId="111" xfId="0" applyFont="1" applyFill="1" applyBorder="1" applyAlignment="1">
      <alignment horizontal="center" vertical="center" wrapText="1"/>
    </xf>
    <xf numFmtId="0" fontId="76" fillId="70" borderId="115" xfId="0" applyFont="1" applyFill="1" applyBorder="1" applyAlignment="1">
      <alignment horizontal="center" vertical="center" wrapText="1"/>
    </xf>
    <xf numFmtId="0" fontId="76" fillId="70" borderId="112" xfId="0" applyFont="1" applyFill="1" applyBorder="1" applyAlignment="1">
      <alignment horizontal="center" vertical="center" wrapText="1"/>
    </xf>
    <xf numFmtId="0" fontId="76" fillId="70" borderId="113" xfId="0" applyFont="1" applyFill="1" applyBorder="1" applyAlignment="1">
      <alignment horizontal="center" vertical="center" wrapText="1"/>
    </xf>
    <xf numFmtId="0" fontId="76" fillId="70" borderId="114" xfId="0" applyFont="1" applyFill="1" applyBorder="1" applyAlignment="1">
      <alignment horizontal="center" vertical="center" wrapText="1"/>
    </xf>
    <xf numFmtId="0" fontId="105" fillId="0" borderId="0" xfId="1280" applyFont="1" applyAlignment="1">
      <alignment horizontal="center" vertical="center" wrapText="1"/>
    </xf>
    <xf numFmtId="0" fontId="28" fillId="0" borderId="40" xfId="1280" applyFont="1" applyBorder="1" applyAlignment="1">
      <alignment horizontal="center" wrapText="1"/>
    </xf>
    <xf numFmtId="0" fontId="75" fillId="0" borderId="85" xfId="764" applyFont="1" applyFill="1" applyBorder="1" applyAlignment="1">
      <alignment horizontal="center" vertical="center" wrapText="1"/>
    </xf>
    <xf numFmtId="0" fontId="75" fillId="0" borderId="45" xfId="764" applyFont="1" applyFill="1" applyBorder="1" applyAlignment="1">
      <alignment horizontal="center" vertical="center" wrapText="1"/>
    </xf>
    <xf numFmtId="49" fontId="31" fillId="0" borderId="43" xfId="1280" applyNumberFormat="1" applyFont="1" applyBorder="1" applyAlignment="1">
      <alignment horizontal="center" vertical="center" wrapText="1"/>
    </xf>
    <xf numFmtId="49" fontId="31" fillId="0" borderId="44" xfId="1280" applyNumberFormat="1" applyFont="1" applyBorder="1" applyAlignment="1">
      <alignment horizontal="center" vertical="center" wrapText="1"/>
    </xf>
    <xf numFmtId="49" fontId="31" fillId="0" borderId="18" xfId="1280" applyNumberFormat="1" applyFont="1" applyBorder="1" applyAlignment="1">
      <alignment horizontal="center" vertical="center" wrapText="1"/>
    </xf>
    <xf numFmtId="0" fontId="55" fillId="0" borderId="0" xfId="1280" applyFont="1" applyAlignment="1">
      <alignment horizontal="right" vertical="center" wrapText="1"/>
    </xf>
    <xf numFmtId="0" fontId="28" fillId="0" borderId="0" xfId="1280" applyFont="1" applyBorder="1" applyAlignment="1">
      <alignment horizontal="right" vertical="center" wrapText="1"/>
    </xf>
    <xf numFmtId="0" fontId="55" fillId="0" borderId="85" xfId="1280" applyFont="1" applyFill="1" applyBorder="1" applyAlignment="1">
      <alignment horizontal="center" vertical="center" wrapText="1"/>
    </xf>
    <xf numFmtId="0" fontId="55" fillId="0" borderId="45" xfId="1280" applyFont="1" applyFill="1" applyBorder="1" applyAlignment="1">
      <alignment horizontal="center" vertical="center" wrapText="1"/>
    </xf>
    <xf numFmtId="49" fontId="75" fillId="0" borderId="21" xfId="765" applyNumberFormat="1" applyFont="1" applyFill="1" applyBorder="1" applyAlignment="1">
      <alignment horizontal="center" vertical="center" wrapText="1"/>
    </xf>
    <xf numFmtId="49" fontId="75" fillId="0" borderId="81" xfId="765" applyNumberFormat="1" applyFont="1" applyFill="1" applyBorder="1" applyAlignment="1">
      <alignment horizontal="center" vertical="center" wrapText="1"/>
    </xf>
    <xf numFmtId="49" fontId="75" fillId="0" borderId="72" xfId="765" applyNumberFormat="1" applyFont="1" applyFill="1" applyBorder="1" applyAlignment="1">
      <alignment horizontal="center" vertical="center" wrapText="1"/>
    </xf>
    <xf numFmtId="0" fontId="55" fillId="0" borderId="58" xfId="808" applyFont="1" applyBorder="1" applyAlignment="1">
      <alignment horizontal="center" vertical="center"/>
    </xf>
    <xf numFmtId="0" fontId="55" fillId="0" borderId="61" xfId="808" applyFont="1" applyBorder="1" applyAlignment="1">
      <alignment horizontal="center" vertical="center"/>
    </xf>
    <xf numFmtId="0" fontId="80" fillId="0" borderId="0" xfId="1006" applyFont="1" applyAlignment="1">
      <alignment horizontal="center" vertical="center"/>
    </xf>
    <xf numFmtId="0" fontId="77" fillId="0" borderId="0" xfId="1579" applyFont="1"/>
    <xf numFmtId="0" fontId="80" fillId="0" borderId="0" xfId="1579" applyFont="1" applyAlignment="1">
      <alignment horizontal="right" vertical="center"/>
    </xf>
    <xf numFmtId="0" fontId="105" fillId="0" borderId="0" xfId="808" applyFont="1" applyFill="1" applyAlignment="1">
      <alignment horizontal="center" vertical="center" wrapText="1"/>
    </xf>
    <xf numFmtId="0" fontId="77" fillId="0" borderId="0" xfId="1280" applyFont="1"/>
    <xf numFmtId="0" fontId="103" fillId="0" borderId="0" xfId="808" applyFont="1" applyFill="1" applyAlignment="1">
      <alignment wrapText="1"/>
    </xf>
    <xf numFmtId="0" fontId="105" fillId="28" borderId="21" xfId="1280" applyFont="1" applyFill="1" applyBorder="1" applyAlignment="1">
      <alignment horizontal="center" vertical="center" wrapText="1"/>
    </xf>
    <xf numFmtId="0" fontId="105" fillId="28" borderId="81" xfId="1280" applyFont="1" applyFill="1" applyBorder="1" applyAlignment="1">
      <alignment horizontal="center" vertical="center" wrapText="1"/>
    </xf>
    <xf numFmtId="0" fontId="105" fillId="28" borderId="22" xfId="1280" applyFont="1" applyFill="1" applyBorder="1" applyAlignment="1">
      <alignment horizontal="center" vertical="center" wrapText="1"/>
    </xf>
    <xf numFmtId="0" fontId="103" fillId="0" borderId="28" xfId="808" applyFont="1" applyBorder="1" applyAlignment="1">
      <alignment horizontal="center" vertical="center" wrapText="1"/>
    </xf>
    <xf numFmtId="0" fontId="103" fillId="0" borderId="73" xfId="808" applyFont="1" applyBorder="1" applyAlignment="1">
      <alignment horizontal="center" vertical="center" wrapText="1"/>
    </xf>
    <xf numFmtId="0" fontId="103" fillId="0" borderId="89" xfId="808" applyFont="1" applyBorder="1" applyAlignment="1">
      <alignment horizontal="center" vertical="center" wrapText="1"/>
    </xf>
    <xf numFmtId="0" fontId="28" fillId="0" borderId="42" xfId="808" applyFont="1" applyFill="1" applyBorder="1" applyAlignment="1">
      <alignment horizontal="justify" vertical="center" wrapText="1"/>
    </xf>
    <xf numFmtId="0" fontId="30" fillId="0" borderId="0" xfId="703" applyFont="1" applyAlignment="1">
      <alignment wrapText="1"/>
    </xf>
    <xf numFmtId="0" fontId="30" fillId="0" borderId="0" xfId="703" applyFont="1" applyFill="1" applyBorder="1" applyAlignment="1">
      <alignment wrapText="1"/>
    </xf>
    <xf numFmtId="0" fontId="31" fillId="0" borderId="0" xfId="703" applyFont="1" applyFill="1" applyBorder="1" applyAlignment="1">
      <alignment horizontal="right" wrapText="1"/>
    </xf>
    <xf numFmtId="0" fontId="31" fillId="0" borderId="0" xfId="703" applyFont="1" applyAlignment="1">
      <alignment horizontal="center" wrapText="1"/>
    </xf>
    <xf numFmtId="0" fontId="30" fillId="0" borderId="40" xfId="703" applyFont="1" applyBorder="1" applyAlignment="1">
      <alignment wrapText="1"/>
    </xf>
    <xf numFmtId="0" fontId="30" fillId="0" borderId="40" xfId="703" applyFont="1" applyFill="1" applyBorder="1" applyAlignment="1">
      <alignment wrapText="1"/>
    </xf>
    <xf numFmtId="0" fontId="30" fillId="0" borderId="40" xfId="703" applyFont="1" applyBorder="1" applyAlignment="1"/>
    <xf numFmtId="0" fontId="30" fillId="0" borderId="40" xfId="703" applyFont="1" applyBorder="1" applyAlignment="1">
      <alignment horizontal="right"/>
    </xf>
    <xf numFmtId="0" fontId="31" fillId="62" borderId="41" xfId="703" applyFont="1" applyFill="1" applyBorder="1" applyAlignment="1">
      <alignment horizontal="center" vertical="center" wrapText="1"/>
    </xf>
    <xf numFmtId="0" fontId="31" fillId="62" borderId="42" xfId="703" applyFont="1" applyFill="1" applyBorder="1" applyAlignment="1">
      <alignment horizontal="center" vertical="center" wrapText="1"/>
    </xf>
    <xf numFmtId="0" fontId="31" fillId="62" borderId="91" xfId="703" applyFont="1" applyFill="1" applyBorder="1" applyAlignment="1">
      <alignment horizontal="center" vertical="center" wrapText="1"/>
    </xf>
    <xf numFmtId="49" fontId="31" fillId="62" borderId="44" xfId="703" applyNumberFormat="1" applyFont="1" applyFill="1" applyBorder="1" applyAlignment="1">
      <alignment horizontal="center" vertical="center" wrapText="1"/>
    </xf>
    <xf numFmtId="49" fontId="31" fillId="62" borderId="18" xfId="703" applyNumberFormat="1" applyFont="1" applyFill="1" applyBorder="1" applyAlignment="1">
      <alignment horizontal="center" vertical="center" wrapText="1"/>
    </xf>
    <xf numFmtId="0" fontId="31" fillId="62" borderId="39" xfId="703" applyFont="1" applyFill="1" applyBorder="1" applyAlignment="1">
      <alignment horizontal="center" vertical="center" wrapText="1"/>
    </xf>
    <xf numFmtId="0" fontId="31" fillId="62" borderId="40" xfId="703" applyFont="1" applyFill="1" applyBorder="1" applyAlignment="1">
      <alignment horizontal="center" vertical="center" wrapText="1"/>
    </xf>
    <xf numFmtId="0" fontId="31" fillId="62" borderId="92" xfId="703" applyFont="1" applyFill="1" applyBorder="1" applyAlignment="1">
      <alignment horizontal="center" vertical="center" wrapText="1"/>
    </xf>
    <xf numFmtId="0" fontId="31" fillId="63" borderId="65" xfId="1257" applyFont="1" applyFill="1" applyBorder="1" applyAlignment="1">
      <alignment horizontal="center" vertical="center" wrapText="1"/>
    </xf>
    <xf numFmtId="0" fontId="31" fillId="63" borderId="68" xfId="1257" applyFont="1" applyFill="1" applyBorder="1" applyAlignment="1">
      <alignment horizontal="center" vertical="center" wrapText="1"/>
    </xf>
    <xf numFmtId="0" fontId="31" fillId="63" borderId="36" xfId="1257" applyFont="1" applyFill="1" applyBorder="1" applyAlignment="1">
      <alignment horizontal="center" vertical="center" wrapText="1"/>
    </xf>
    <xf numFmtId="0" fontId="76" fillId="28" borderId="17" xfId="1257" applyFont="1" applyFill="1" applyBorder="1" applyAlignment="1">
      <alignment horizontal="left" vertical="center" wrapText="1"/>
    </xf>
    <xf numFmtId="0" fontId="76" fillId="28" borderId="65" xfId="1257" applyFont="1" applyFill="1" applyBorder="1" applyAlignment="1">
      <alignment horizontal="left" vertical="center" wrapText="1"/>
    </xf>
    <xf numFmtId="0" fontId="76" fillId="28" borderId="37" xfId="1257" applyFont="1" applyFill="1" applyBorder="1" applyAlignment="1">
      <alignment horizontal="left" vertical="center" wrapText="1"/>
    </xf>
    <xf numFmtId="3" fontId="31" fillId="28" borderId="17" xfId="1016" applyNumberFormat="1" applyFont="1" applyFill="1" applyBorder="1" applyAlignment="1">
      <alignment horizontal="center" vertical="center" wrapText="1"/>
    </xf>
    <xf numFmtId="3" fontId="31" fillId="28" borderId="65" xfId="1016" applyNumberFormat="1" applyFont="1" applyFill="1" applyBorder="1" applyAlignment="1">
      <alignment horizontal="center" vertical="center" wrapText="1"/>
    </xf>
    <xf numFmtId="3" fontId="31" fillId="28" borderId="68" xfId="1016" applyNumberFormat="1" applyFont="1" applyFill="1" applyBorder="1" applyAlignment="1">
      <alignment horizontal="center" vertical="center" wrapText="1"/>
    </xf>
    <xf numFmtId="3" fontId="31" fillId="62" borderId="36" xfId="1016" applyNumberFormat="1" applyFont="1" applyFill="1" applyBorder="1" applyAlignment="1">
      <alignment horizontal="center" vertical="center" wrapText="1"/>
    </xf>
    <xf numFmtId="0" fontId="31" fillId="0" borderId="0" xfId="703" applyFont="1" applyAlignment="1">
      <alignment wrapText="1"/>
    </xf>
    <xf numFmtId="0" fontId="76" fillId="0" borderId="0" xfId="1257" applyFont="1" applyFill="1" applyBorder="1" applyAlignment="1">
      <alignment horizontal="left" vertical="center" wrapText="1"/>
    </xf>
    <xf numFmtId="0" fontId="30" fillId="0" borderId="82" xfId="1257" applyFont="1" applyBorder="1" applyAlignment="1">
      <alignment horizontal="left" vertical="center" wrapText="1"/>
    </xf>
    <xf numFmtId="0" fontId="30" fillId="0" borderId="19" xfId="1257" applyFont="1" applyBorder="1" applyAlignment="1">
      <alignment horizontal="left" vertical="center" wrapText="1"/>
    </xf>
    <xf numFmtId="0" fontId="30" fillId="0" borderId="60" xfId="1257" applyFont="1" applyBorder="1" applyAlignment="1">
      <alignment horizontal="left" vertical="center" wrapText="1"/>
    </xf>
    <xf numFmtId="3" fontId="30" fillId="0" borderId="67" xfId="1016" applyNumberFormat="1" applyFont="1" applyBorder="1" applyAlignment="1">
      <alignment horizontal="center" vertical="center" wrapText="1"/>
    </xf>
    <xf numFmtId="3" fontId="30" fillId="0" borderId="64" xfId="1016" applyNumberFormat="1" applyFont="1" applyBorder="1" applyAlignment="1">
      <alignment horizontal="center" vertical="center" wrapText="1"/>
    </xf>
    <xf numFmtId="3" fontId="30" fillId="0" borderId="69" xfId="1016" applyNumberFormat="1" applyFont="1" applyBorder="1" applyAlignment="1">
      <alignment horizontal="center" vertical="center" wrapText="1"/>
    </xf>
    <xf numFmtId="3" fontId="31" fillId="62" borderId="31" xfId="1016" applyNumberFormat="1" applyFont="1" applyFill="1" applyBorder="1" applyAlignment="1">
      <alignment horizontal="center" vertical="center" wrapText="1"/>
    </xf>
    <xf numFmtId="0" fontId="30" fillId="0" borderId="0" xfId="1257" applyFont="1" applyFill="1" applyBorder="1" applyAlignment="1">
      <alignment horizontal="left" vertical="center" wrapText="1"/>
    </xf>
    <xf numFmtId="0" fontId="30" fillId="0" borderId="25" xfId="1257" applyFont="1" applyBorder="1" applyAlignment="1">
      <alignment horizontal="left" vertical="center" wrapText="1"/>
    </xf>
    <xf numFmtId="0" fontId="30" fillId="0" borderId="38" xfId="1257" applyFont="1" applyBorder="1" applyAlignment="1">
      <alignment horizontal="left" vertical="center" wrapText="1"/>
    </xf>
    <xf numFmtId="0" fontId="30" fillId="0" borderId="59" xfId="1257" applyFont="1" applyBorder="1" applyAlignment="1">
      <alignment horizontal="left" vertical="center" wrapText="1"/>
    </xf>
    <xf numFmtId="3" fontId="30" fillId="0" borderId="26" xfId="1016" applyNumberFormat="1" applyFont="1" applyBorder="1" applyAlignment="1">
      <alignment horizontal="center" vertical="center" wrapText="1"/>
    </xf>
    <xf numFmtId="3" fontId="30" fillId="0" borderId="3" xfId="1016" applyNumberFormat="1" applyFont="1" applyBorder="1" applyAlignment="1">
      <alignment horizontal="center" vertical="center" wrapText="1"/>
    </xf>
    <xf numFmtId="3" fontId="30" fillId="0" borderId="30" xfId="1016" applyNumberFormat="1" applyFont="1" applyBorder="1" applyAlignment="1">
      <alignment horizontal="center" vertical="center" wrapText="1"/>
    </xf>
    <xf numFmtId="3" fontId="31" fillId="62" borderId="33" xfId="1016" applyNumberFormat="1" applyFont="1" applyFill="1" applyBorder="1" applyAlignment="1">
      <alignment horizontal="center" vertical="center" wrapText="1"/>
    </xf>
    <xf numFmtId="0" fontId="79" fillId="0" borderId="98" xfId="1257" applyFont="1" applyBorder="1" applyAlignment="1">
      <alignment horizontal="left" vertical="center" wrapText="1"/>
    </xf>
    <xf numFmtId="0" fontId="79" fillId="0" borderId="75" xfId="1257" applyFont="1" applyBorder="1" applyAlignment="1">
      <alignment horizontal="left" vertical="center" wrapText="1"/>
    </xf>
    <xf numFmtId="0" fontId="79" fillId="0" borderId="96" xfId="1257" applyFont="1" applyBorder="1" applyAlignment="1">
      <alignment horizontal="left" vertical="center" wrapText="1"/>
    </xf>
    <xf numFmtId="3" fontId="30" fillId="0" borderId="66" xfId="1016" applyNumberFormat="1" applyFont="1" applyBorder="1" applyAlignment="1">
      <alignment horizontal="center" vertical="center" wrapText="1"/>
    </xf>
    <xf numFmtId="3" fontId="30" fillId="0" borderId="62" xfId="1016" applyNumberFormat="1" applyFont="1" applyBorder="1" applyAlignment="1">
      <alignment horizontal="center" vertical="center" wrapText="1"/>
    </xf>
    <xf numFmtId="3" fontId="30" fillId="0" borderId="70" xfId="1016" applyNumberFormat="1" applyFont="1" applyBorder="1" applyAlignment="1">
      <alignment horizontal="center" vertical="center" wrapText="1"/>
    </xf>
    <xf numFmtId="3" fontId="31" fillId="62" borderId="34" xfId="1016" applyNumberFormat="1" applyFont="1" applyFill="1" applyBorder="1" applyAlignment="1">
      <alignment horizontal="center" vertical="center" wrapText="1"/>
    </xf>
    <xf numFmtId="0" fontId="79" fillId="0" borderId="0" xfId="1257" applyFont="1" applyFill="1" applyBorder="1" applyAlignment="1">
      <alignment horizontal="left" vertical="center" wrapText="1"/>
    </xf>
    <xf numFmtId="0" fontId="31" fillId="28" borderId="17" xfId="1257" applyFont="1" applyFill="1" applyBorder="1" applyAlignment="1">
      <alignment horizontal="left" vertical="center" wrapText="1"/>
    </xf>
    <xf numFmtId="0" fontId="31" fillId="28" borderId="65" xfId="1257" applyFont="1" applyFill="1" applyBorder="1" applyAlignment="1">
      <alignment horizontal="left" vertical="center" wrapText="1"/>
    </xf>
    <xf numFmtId="0" fontId="31" fillId="28" borderId="37" xfId="1257" applyFont="1" applyFill="1" applyBorder="1" applyAlignment="1">
      <alignment horizontal="left" vertical="center" wrapText="1"/>
    </xf>
    <xf numFmtId="0" fontId="31" fillId="0" borderId="0" xfId="1257" applyFont="1" applyFill="1" applyBorder="1" applyAlignment="1">
      <alignment horizontal="left" vertical="center" wrapText="1"/>
    </xf>
    <xf numFmtId="0" fontId="30" fillId="0" borderId="98" xfId="1257" applyFont="1" applyBorder="1" applyAlignment="1">
      <alignment horizontal="left" vertical="center" wrapText="1"/>
    </xf>
    <xf numFmtId="0" fontId="30" fillId="0" borderId="75" xfId="1257" applyFont="1" applyBorder="1" applyAlignment="1">
      <alignment horizontal="left" vertical="center" wrapText="1"/>
    </xf>
    <xf numFmtId="0" fontId="30" fillId="0" borderId="96" xfId="1257" applyFont="1" applyBorder="1" applyAlignment="1">
      <alignment horizontal="left" vertical="center" wrapText="1"/>
    </xf>
    <xf numFmtId="3" fontId="31" fillId="62" borderId="17" xfId="1016" applyNumberFormat="1" applyFont="1" applyFill="1" applyBorder="1" applyAlignment="1">
      <alignment horizontal="center" vertical="center" wrapText="1"/>
    </xf>
    <xf numFmtId="3" fontId="31" fillId="62" borderId="65" xfId="1016" applyNumberFormat="1" applyFont="1" applyFill="1" applyBorder="1" applyAlignment="1">
      <alignment horizontal="center" vertical="center" wrapText="1"/>
    </xf>
    <xf numFmtId="3" fontId="31" fillId="62" borderId="18" xfId="1016" applyNumberFormat="1" applyFont="1" applyFill="1" applyBorder="1" applyAlignment="1">
      <alignment horizontal="center" vertical="center" wrapText="1"/>
    </xf>
    <xf numFmtId="0" fontId="30" fillId="0" borderId="24" xfId="1257" applyFont="1" applyBorder="1" applyAlignment="1">
      <alignment horizontal="left" vertical="center" wrapText="1"/>
    </xf>
    <xf numFmtId="0" fontId="30" fillId="0" borderId="0" xfId="1257" applyFont="1" applyBorder="1" applyAlignment="1">
      <alignment horizontal="left" vertical="center" wrapText="1"/>
    </xf>
    <xf numFmtId="0" fontId="30" fillId="0" borderId="100" xfId="1257" applyFont="1" applyBorder="1" applyAlignment="1">
      <alignment horizontal="left" vertical="center" wrapText="1"/>
    </xf>
    <xf numFmtId="3" fontId="30" fillId="0" borderId="20" xfId="1016" applyNumberFormat="1" applyFont="1" applyBorder="1" applyAlignment="1">
      <alignment horizontal="center" vertical="center" wrapText="1"/>
    </xf>
    <xf numFmtId="3" fontId="30" fillId="0" borderId="63" xfId="1016" applyNumberFormat="1" applyFont="1" applyBorder="1" applyAlignment="1">
      <alignment horizontal="center" vertical="center" wrapText="1"/>
    </xf>
    <xf numFmtId="3" fontId="30" fillId="0" borderId="71" xfId="1016" applyNumberFormat="1" applyFont="1" applyBorder="1" applyAlignment="1">
      <alignment horizontal="center" vertical="center" wrapText="1"/>
    </xf>
    <xf numFmtId="3" fontId="31" fillId="62" borderId="32" xfId="1016" applyNumberFormat="1" applyFont="1" applyFill="1" applyBorder="1" applyAlignment="1">
      <alignment horizontal="center" vertical="center" wrapText="1"/>
    </xf>
    <xf numFmtId="3" fontId="31" fillId="62" borderId="138" xfId="1016" applyNumberFormat="1" applyFont="1" applyFill="1" applyBorder="1" applyAlignment="1">
      <alignment horizontal="center" vertical="center" wrapText="1"/>
    </xf>
    <xf numFmtId="3" fontId="31" fillId="62" borderId="74" xfId="1016" applyNumberFormat="1" applyFont="1" applyFill="1" applyBorder="1" applyAlignment="1">
      <alignment horizontal="center" vertical="center" wrapText="1"/>
    </xf>
    <xf numFmtId="3" fontId="31" fillId="62" borderId="100" xfId="1016" applyNumberFormat="1" applyFont="1" applyFill="1" applyBorder="1" applyAlignment="1">
      <alignment horizontal="center" vertical="center" wrapText="1"/>
    </xf>
    <xf numFmtId="0" fontId="55" fillId="0" borderId="86" xfId="1588" applyFont="1" applyFill="1" applyBorder="1" applyAlignment="1">
      <alignment horizontal="left" vertical="center" wrapText="1"/>
    </xf>
    <xf numFmtId="0" fontId="30" fillId="0" borderId="68" xfId="1588" applyFont="1" applyFill="1" applyBorder="1" applyAlignment="1">
      <alignment horizontal="left" vertical="center" wrapText="1"/>
    </xf>
    <xf numFmtId="0" fontId="55" fillId="0" borderId="44" xfId="1588" applyFont="1" applyFill="1" applyBorder="1" applyAlignment="1">
      <alignment horizontal="left" vertical="center" wrapText="1"/>
    </xf>
    <xf numFmtId="0" fontId="55" fillId="0" borderId="18" xfId="1588" applyFont="1" applyFill="1" applyBorder="1" applyAlignment="1">
      <alignment horizontal="left" vertical="center" wrapText="1"/>
    </xf>
    <xf numFmtId="3" fontId="31" fillId="0" borderId="17" xfId="1016" applyNumberFormat="1" applyFont="1" applyFill="1" applyBorder="1" applyAlignment="1">
      <alignment horizontal="center" vertical="center" wrapText="1"/>
    </xf>
    <xf numFmtId="3" fontId="31" fillId="0" borderId="65" xfId="1016" applyNumberFormat="1" applyFont="1" applyFill="1" applyBorder="1" applyAlignment="1">
      <alignment horizontal="center" vertical="center" wrapText="1"/>
    </xf>
    <xf numFmtId="3" fontId="31" fillId="0" borderId="68" xfId="1016" applyNumberFormat="1" applyFont="1" applyFill="1" applyBorder="1" applyAlignment="1">
      <alignment horizontal="center" vertical="center" wrapText="1"/>
    </xf>
    <xf numFmtId="3" fontId="31" fillId="0" borderId="36" xfId="1016" applyNumberFormat="1" applyFont="1" applyFill="1" applyBorder="1" applyAlignment="1">
      <alignment horizontal="center" vertical="center" wrapText="1"/>
    </xf>
    <xf numFmtId="0" fontId="31" fillId="28" borderId="20" xfId="1257" applyFont="1" applyFill="1" applyBorder="1" applyAlignment="1">
      <alignment horizontal="left" vertical="center" wrapText="1"/>
    </xf>
    <xf numFmtId="0" fontId="31" fillId="28" borderId="63" xfId="1257" applyFont="1" applyFill="1" applyBorder="1" applyAlignment="1">
      <alignment horizontal="left" vertical="center" wrapText="1"/>
    </xf>
    <xf numFmtId="0" fontId="31" fillId="28" borderId="102" xfId="1257" applyFont="1" applyFill="1" applyBorder="1" applyAlignment="1">
      <alignment horizontal="left" vertical="center" wrapText="1"/>
    </xf>
    <xf numFmtId="0" fontId="55" fillId="62" borderId="17" xfId="1589" applyFont="1" applyFill="1" applyBorder="1" applyAlignment="1">
      <alignment horizontal="left" vertical="center" wrapText="1"/>
    </xf>
    <xf numFmtId="0" fontId="55" fillId="62" borderId="65" xfId="1589" applyFont="1" applyFill="1" applyBorder="1" applyAlignment="1">
      <alignment horizontal="left" vertical="center" wrapText="1"/>
    </xf>
    <xf numFmtId="0" fontId="55" fillId="62" borderId="37" xfId="1589" applyFont="1" applyFill="1" applyBorder="1" applyAlignment="1">
      <alignment horizontal="left" vertical="center" wrapText="1"/>
    </xf>
    <xf numFmtId="0" fontId="28" fillId="0" borderId="82" xfId="794" applyFont="1" applyBorder="1" applyAlignment="1">
      <alignment horizontal="left" vertical="center" wrapText="1"/>
    </xf>
    <xf numFmtId="0" fontId="28" fillId="0" borderId="19" xfId="794" applyFont="1" applyBorder="1" applyAlignment="1">
      <alignment horizontal="left" vertical="center" wrapText="1"/>
    </xf>
    <xf numFmtId="0" fontId="28" fillId="0" borderId="60" xfId="794" applyFont="1" applyBorder="1" applyAlignment="1">
      <alignment horizontal="left" vertical="center" wrapText="1"/>
    </xf>
    <xf numFmtId="0" fontId="28" fillId="0" borderId="25" xfId="1018" applyFont="1" applyFill="1" applyBorder="1" applyAlignment="1">
      <alignment horizontal="left" vertical="center" wrapText="1"/>
    </xf>
    <xf numFmtId="0" fontId="28" fillId="0" borderId="38" xfId="1018" applyFont="1" applyFill="1" applyBorder="1" applyAlignment="1">
      <alignment horizontal="left" vertical="center" wrapText="1"/>
    </xf>
    <xf numFmtId="0" fontId="28" fillId="0" borderId="59" xfId="1018" applyFont="1" applyFill="1" applyBorder="1" applyAlignment="1">
      <alignment horizontal="left" vertical="center" wrapText="1"/>
    </xf>
    <xf numFmtId="0" fontId="55" fillId="62" borderId="21" xfId="1589" applyFont="1" applyFill="1" applyBorder="1" applyAlignment="1">
      <alignment horizontal="left" vertical="center" wrapText="1"/>
    </xf>
    <xf numFmtId="0" fontId="55" fillId="62" borderId="81" xfId="1589" applyFont="1" applyFill="1" applyBorder="1" applyAlignment="1">
      <alignment horizontal="left" vertical="center" wrapText="1"/>
    </xf>
    <xf numFmtId="0" fontId="55" fillId="62" borderId="22" xfId="1589" applyFont="1" applyFill="1" applyBorder="1" applyAlignment="1">
      <alignment horizontal="left" vertical="center" wrapText="1"/>
    </xf>
    <xf numFmtId="0" fontId="30" fillId="0" borderId="41" xfId="1257" applyFont="1" applyBorder="1" applyAlignment="1">
      <alignment horizontal="left" vertical="center" wrapText="1"/>
    </xf>
    <xf numFmtId="0" fontId="30" fillId="0" borderId="42" xfId="1257" applyFont="1" applyBorder="1" applyAlignment="1">
      <alignment horizontal="left" vertical="center" wrapText="1"/>
    </xf>
    <xf numFmtId="0" fontId="30" fillId="0" borderId="91" xfId="1257" applyFont="1" applyBorder="1" applyAlignment="1">
      <alignment horizontal="left" vertical="center" wrapText="1"/>
    </xf>
    <xf numFmtId="0" fontId="30" fillId="0" borderId="0" xfId="1257" applyFont="1" applyFill="1" applyBorder="1" applyAlignment="1">
      <alignment horizontal="left" vertical="center" wrapText="1"/>
    </xf>
    <xf numFmtId="0" fontId="30" fillId="0" borderId="0" xfId="1590" applyFont="1" applyFill="1" applyBorder="1" applyAlignment="1">
      <alignment horizontal="left" vertical="center" wrapText="1"/>
    </xf>
    <xf numFmtId="3" fontId="30" fillId="0" borderId="67" xfId="1016" applyNumberFormat="1" applyFont="1" applyFill="1" applyBorder="1" applyAlignment="1">
      <alignment horizontal="center" vertical="center" wrapText="1"/>
    </xf>
    <xf numFmtId="3" fontId="30" fillId="0" borderId="64" xfId="1016" applyNumberFormat="1" applyFont="1" applyFill="1" applyBorder="1" applyAlignment="1">
      <alignment horizontal="center" vertical="center" wrapText="1"/>
    </xf>
    <xf numFmtId="3" fontId="30" fillId="0" borderId="69" xfId="1016" applyNumberFormat="1" applyFont="1" applyFill="1" applyBorder="1" applyAlignment="1">
      <alignment horizontal="center" vertical="center" wrapText="1"/>
    </xf>
    <xf numFmtId="0" fontId="31" fillId="0" borderId="0" xfId="703" applyFont="1" applyFill="1" applyAlignment="1">
      <alignment wrapText="1"/>
    </xf>
    <xf numFmtId="0" fontId="30" fillId="0" borderId="26" xfId="1257" applyFont="1" applyBorder="1" applyAlignment="1">
      <alignment horizontal="left" vertical="center" wrapText="1"/>
    </xf>
    <xf numFmtId="0" fontId="30" fillId="0" borderId="95" xfId="1257" applyFont="1" applyBorder="1" applyAlignment="1">
      <alignment horizontal="left" vertical="center" wrapText="1"/>
    </xf>
    <xf numFmtId="0" fontId="30" fillId="0" borderId="3" xfId="1257" applyFont="1" applyBorder="1" applyAlignment="1">
      <alignment horizontal="left" vertical="center" wrapText="1"/>
    </xf>
    <xf numFmtId="0" fontId="30" fillId="0" borderId="23" xfId="1257" applyFont="1" applyBorder="1" applyAlignment="1">
      <alignment horizontal="left" vertical="center" wrapText="1"/>
    </xf>
    <xf numFmtId="0" fontId="30" fillId="0" borderId="26" xfId="1590" applyFont="1" applyBorder="1" applyAlignment="1">
      <alignment horizontal="left" vertical="center" wrapText="1"/>
    </xf>
    <xf numFmtId="0" fontId="30" fillId="0" borderId="0" xfId="703" applyFont="1" applyFill="1" applyBorder="1" applyAlignment="1">
      <alignment horizontal="left" vertical="center" wrapText="1"/>
    </xf>
    <xf numFmtId="0" fontId="30" fillId="0" borderId="25" xfId="1257" applyFont="1" applyFill="1" applyBorder="1" applyAlignment="1">
      <alignment horizontal="left" vertical="center" wrapText="1"/>
    </xf>
    <xf numFmtId="0" fontId="30" fillId="0" borderId="38" xfId="1257" applyFont="1" applyFill="1" applyBorder="1" applyAlignment="1">
      <alignment horizontal="left" vertical="center" wrapText="1"/>
    </xf>
    <xf numFmtId="0" fontId="30" fillId="0" borderId="59" xfId="1257" applyFont="1" applyFill="1" applyBorder="1" applyAlignment="1">
      <alignment horizontal="left" vertical="center" wrapText="1"/>
    </xf>
    <xf numFmtId="3" fontId="30" fillId="0" borderId="26" xfId="1016" applyNumberFormat="1" applyFont="1" applyFill="1" applyBorder="1" applyAlignment="1">
      <alignment horizontal="center" vertical="center" wrapText="1"/>
    </xf>
    <xf numFmtId="3" fontId="30" fillId="0" borderId="3" xfId="1016" applyNumberFormat="1" applyFont="1" applyFill="1" applyBorder="1" applyAlignment="1">
      <alignment horizontal="center" vertical="center" wrapText="1"/>
    </xf>
    <xf numFmtId="3" fontId="30" fillId="0" borderId="30" xfId="1016" applyNumberFormat="1" applyFont="1" applyFill="1" applyBorder="1" applyAlignment="1">
      <alignment horizontal="center" vertical="center" wrapText="1"/>
    </xf>
    <xf numFmtId="0" fontId="30" fillId="0" borderId="0" xfId="703" applyFont="1" applyFill="1" applyAlignment="1">
      <alignment wrapText="1"/>
    </xf>
    <xf numFmtId="0" fontId="30" fillId="0" borderId="26" xfId="703" applyFont="1" applyBorder="1" applyAlignment="1">
      <alignment horizontal="left" vertical="center" wrapText="1"/>
    </xf>
    <xf numFmtId="0" fontId="28" fillId="0" borderId="0" xfId="1588" applyFont="1" applyFill="1" applyBorder="1" applyAlignment="1">
      <alignment horizontal="left" vertical="center" wrapText="1"/>
    </xf>
    <xf numFmtId="0" fontId="28" fillId="0" borderId="25" xfId="1588" applyFont="1" applyBorder="1" applyAlignment="1">
      <alignment horizontal="left" vertical="center" wrapText="1"/>
    </xf>
    <xf numFmtId="3" fontId="30" fillId="0" borderId="95" xfId="1016" applyNumberFormat="1" applyFont="1" applyBorder="1" applyAlignment="1">
      <alignment horizontal="center" vertical="center" wrapText="1"/>
    </xf>
    <xf numFmtId="0" fontId="30" fillId="0" borderId="26" xfId="1257" applyFont="1" applyBorder="1" applyAlignment="1">
      <alignment horizontal="center"/>
    </xf>
    <xf numFmtId="0" fontId="30" fillId="0" borderId="30" xfId="1257" applyFont="1" applyBorder="1" applyAlignment="1">
      <alignment horizontal="left" vertical="center" wrapText="1"/>
    </xf>
    <xf numFmtId="0" fontId="30" fillId="0" borderId="25" xfId="703" applyFont="1" applyBorder="1" applyAlignment="1">
      <alignment horizontal="left" vertical="center" wrapText="1"/>
    </xf>
    <xf numFmtId="3" fontId="30" fillId="0" borderId="95" xfId="1016" applyNumberFormat="1" applyFont="1" applyFill="1" applyBorder="1" applyAlignment="1">
      <alignment horizontal="center" vertical="center" wrapText="1"/>
    </xf>
    <xf numFmtId="0" fontId="30" fillId="0" borderId="30" xfId="1257" applyFont="1" applyFill="1" applyBorder="1" applyAlignment="1">
      <alignment horizontal="left" vertical="center" wrapText="1"/>
    </xf>
    <xf numFmtId="0" fontId="30" fillId="0" borderId="25" xfId="1257" applyFont="1" applyBorder="1" applyAlignment="1">
      <alignment horizontal="left" vertical="center" wrapText="1"/>
    </xf>
    <xf numFmtId="0" fontId="30" fillId="0" borderId="78" xfId="1257" applyFont="1" applyBorder="1" applyAlignment="1">
      <alignment horizontal="left" vertical="center" wrapText="1"/>
    </xf>
    <xf numFmtId="0" fontId="30" fillId="0" borderId="79" xfId="1257" applyFont="1" applyBorder="1" applyAlignment="1">
      <alignment horizontal="left" vertical="center" wrapText="1"/>
    </xf>
    <xf numFmtId="0" fontId="30" fillId="0" borderId="61" xfId="1257" applyFont="1" applyBorder="1" applyAlignment="1">
      <alignment horizontal="left" vertical="center" wrapText="1"/>
    </xf>
    <xf numFmtId="0" fontId="55" fillId="62" borderId="43" xfId="1589" applyFont="1" applyFill="1" applyBorder="1" applyAlignment="1">
      <alignment horizontal="left" vertical="center" wrapText="1"/>
    </xf>
    <xf numFmtId="0" fontId="55" fillId="62" borderId="44" xfId="1589" applyFont="1" applyFill="1" applyBorder="1" applyAlignment="1">
      <alignment horizontal="left" vertical="center" wrapText="1"/>
    </xf>
    <xf numFmtId="0" fontId="55" fillId="62" borderId="18" xfId="1589" applyFont="1" applyFill="1" applyBorder="1" applyAlignment="1">
      <alignment horizontal="left" vertical="center" wrapText="1"/>
    </xf>
    <xf numFmtId="0" fontId="31" fillId="0" borderId="0" xfId="703" applyFont="1" applyFill="1" applyBorder="1" applyAlignment="1">
      <alignment wrapText="1"/>
    </xf>
    <xf numFmtId="0" fontId="30" fillId="0" borderId="90" xfId="1257" applyFont="1" applyBorder="1" applyAlignment="1">
      <alignment horizontal="left" vertical="center" wrapText="1"/>
    </xf>
    <xf numFmtId="0" fontId="30" fillId="0" borderId="77" xfId="1257" applyFont="1" applyBorder="1" applyAlignment="1">
      <alignment horizontal="left" vertical="center" wrapText="1"/>
    </xf>
    <xf numFmtId="0" fontId="30" fillId="0" borderId="58" xfId="1257" applyFont="1" applyBorder="1" applyAlignment="1">
      <alignment horizontal="left" vertical="center" wrapText="1"/>
    </xf>
    <xf numFmtId="0" fontId="30" fillId="0" borderId="0" xfId="1257" applyFont="1" applyFill="1" applyBorder="1"/>
    <xf numFmtId="0" fontId="31" fillId="0" borderId="19" xfId="703" applyFont="1" applyFill="1" applyBorder="1" applyAlignment="1">
      <alignment wrapText="1"/>
    </xf>
    <xf numFmtId="0" fontId="30" fillId="0" borderId="67" xfId="1257" applyFont="1" applyBorder="1" applyAlignment="1">
      <alignment horizontal="left" vertical="center" wrapText="1"/>
    </xf>
    <xf numFmtId="0" fontId="30" fillId="0" borderId="38" xfId="1257" applyFont="1" applyBorder="1"/>
    <xf numFmtId="0" fontId="30" fillId="0" borderId="59" xfId="1257" applyFont="1" applyBorder="1"/>
    <xf numFmtId="0" fontId="30" fillId="0" borderId="0" xfId="703" applyFont="1" applyBorder="1" applyAlignment="1">
      <alignment wrapText="1"/>
    </xf>
    <xf numFmtId="0" fontId="30" fillId="0" borderId="26" xfId="1257" applyFont="1" applyFill="1" applyBorder="1" applyAlignment="1">
      <alignment horizontal="left" vertical="center" wrapText="1"/>
    </xf>
    <xf numFmtId="0" fontId="30" fillId="0" borderId="3" xfId="1257" applyFont="1" applyFill="1" applyBorder="1" applyAlignment="1">
      <alignment horizontal="left" vertical="center" wrapText="1"/>
    </xf>
    <xf numFmtId="0" fontId="30" fillId="0" borderId="23" xfId="1257" applyFont="1" applyFill="1" applyBorder="1" applyAlignment="1">
      <alignment horizontal="left" vertical="center" wrapText="1"/>
    </xf>
    <xf numFmtId="0" fontId="125" fillId="0" borderId="25" xfId="703" applyFont="1" applyFill="1" applyBorder="1" applyAlignment="1">
      <alignment horizontal="left" vertical="center" wrapText="1"/>
    </xf>
    <xf numFmtId="0" fontId="28" fillId="0" borderId="26" xfId="1588" applyFont="1" applyBorder="1" applyAlignment="1">
      <alignment horizontal="left" vertical="center" wrapText="1"/>
    </xf>
    <xf numFmtId="0" fontId="30" fillId="0" borderId="98" xfId="1257" applyFont="1" applyFill="1" applyBorder="1" applyAlignment="1">
      <alignment horizontal="left" vertical="center" wrapText="1"/>
    </xf>
    <xf numFmtId="0" fontId="30" fillId="0" borderId="75" xfId="1257" applyFont="1" applyFill="1" applyBorder="1" applyAlignment="1">
      <alignment horizontal="left" vertical="center" wrapText="1"/>
    </xf>
    <xf numFmtId="0" fontId="30" fillId="0" borderId="96" xfId="1257" applyFont="1" applyFill="1" applyBorder="1" applyAlignment="1">
      <alignment horizontal="left" vertical="center" wrapText="1"/>
    </xf>
    <xf numFmtId="0" fontId="30" fillId="0" borderId="90" xfId="1257" applyFont="1" applyFill="1" applyBorder="1" applyAlignment="1">
      <alignment horizontal="left" vertical="center" wrapText="1"/>
    </xf>
    <xf numFmtId="0" fontId="30" fillId="0" borderId="77" xfId="1257" applyFont="1" applyFill="1" applyBorder="1" applyAlignment="1">
      <alignment horizontal="left" vertical="center" wrapText="1"/>
    </xf>
    <xf numFmtId="0" fontId="30" fillId="0" borderId="58" xfId="1257" applyFont="1" applyFill="1" applyBorder="1" applyAlignment="1">
      <alignment horizontal="left" vertical="center" wrapText="1"/>
    </xf>
    <xf numFmtId="0" fontId="30" fillId="0" borderId="0" xfId="794" applyFont="1" applyFill="1" applyBorder="1" applyAlignment="1">
      <alignment horizontal="left" vertical="center" wrapText="1"/>
    </xf>
    <xf numFmtId="0" fontId="31" fillId="28" borderId="86" xfId="1257" applyFont="1" applyFill="1" applyBorder="1" applyAlignment="1">
      <alignment horizontal="left" vertical="center" wrapText="1"/>
    </xf>
    <xf numFmtId="0" fontId="31" fillId="28" borderId="87" xfId="1257" applyFont="1" applyFill="1" applyBorder="1" applyAlignment="1">
      <alignment horizontal="left" vertical="center" wrapText="1"/>
    </xf>
    <xf numFmtId="0" fontId="31" fillId="28" borderId="101" xfId="1257" applyFont="1" applyFill="1" applyBorder="1" applyAlignment="1">
      <alignment horizontal="left" vertical="center" wrapText="1"/>
    </xf>
    <xf numFmtId="3" fontId="30" fillId="0" borderId="66" xfId="1016" applyNumberFormat="1" applyFont="1" applyFill="1" applyBorder="1" applyAlignment="1">
      <alignment horizontal="center" vertical="center" wrapText="1"/>
    </xf>
    <xf numFmtId="3" fontId="30" fillId="0" borderId="62" xfId="1016" applyNumberFormat="1" applyFont="1" applyFill="1" applyBorder="1" applyAlignment="1">
      <alignment horizontal="center" vertical="center" wrapText="1"/>
    </xf>
    <xf numFmtId="3" fontId="30" fillId="0" borderId="70" xfId="1016" applyNumberFormat="1" applyFont="1" applyFill="1" applyBorder="1" applyAlignment="1">
      <alignment horizontal="center" vertical="center" wrapText="1"/>
    </xf>
    <xf numFmtId="0" fontId="30" fillId="0" borderId="82" xfId="1257" applyFont="1" applyFill="1" applyBorder="1" applyAlignment="1">
      <alignment horizontal="left" vertical="center" wrapText="1"/>
    </xf>
    <xf numFmtId="0" fontId="30" fillId="0" borderId="19" xfId="1257" applyFont="1" applyFill="1" applyBorder="1" applyAlignment="1">
      <alignment horizontal="left" vertical="center" wrapText="1"/>
    </xf>
    <xf numFmtId="0" fontId="30" fillId="0" borderId="60" xfId="1257" applyFont="1" applyFill="1" applyBorder="1" applyAlignment="1">
      <alignment horizontal="left" vertical="center" wrapText="1"/>
    </xf>
    <xf numFmtId="0" fontId="30" fillId="0" borderId="27" xfId="1257" applyFont="1" applyBorder="1" applyAlignment="1">
      <alignment horizontal="left" vertical="center" wrapText="1"/>
    </xf>
    <xf numFmtId="0" fontId="31" fillId="28" borderId="138" xfId="1257" applyFont="1" applyFill="1" applyBorder="1" applyAlignment="1">
      <alignment horizontal="left" vertical="center" wrapText="1"/>
    </xf>
    <xf numFmtId="0" fontId="31" fillId="28" borderId="74" xfId="1257" applyFont="1" applyFill="1" applyBorder="1" applyAlignment="1">
      <alignment horizontal="left" vertical="center" wrapText="1"/>
    </xf>
    <xf numFmtId="0" fontId="31" fillId="28" borderId="107" xfId="1257" applyFont="1" applyFill="1" applyBorder="1" applyAlignment="1">
      <alignment horizontal="left" vertical="center" wrapText="1"/>
    </xf>
    <xf numFmtId="0" fontId="31" fillId="27" borderId="0" xfId="703" applyFont="1" applyFill="1" applyAlignment="1">
      <alignment wrapText="1"/>
    </xf>
    <xf numFmtId="0" fontId="30" fillId="27" borderId="82" xfId="1257" applyFont="1" applyFill="1" applyBorder="1" applyAlignment="1">
      <alignment horizontal="left" vertical="center" wrapText="1"/>
    </xf>
    <xf numFmtId="0" fontId="30" fillId="27" borderId="19" xfId="1257" applyFont="1" applyFill="1" applyBorder="1" applyAlignment="1">
      <alignment horizontal="left" vertical="center" wrapText="1"/>
    </xf>
    <xf numFmtId="0" fontId="30" fillId="27" borderId="60" xfId="1257" applyFont="1" applyFill="1" applyBorder="1" applyAlignment="1">
      <alignment horizontal="left" vertical="center" wrapText="1"/>
    </xf>
    <xf numFmtId="3" fontId="30" fillId="27" borderId="67" xfId="1016" applyNumberFormat="1" applyFont="1" applyFill="1" applyBorder="1" applyAlignment="1">
      <alignment horizontal="center" vertical="center" wrapText="1"/>
    </xf>
    <xf numFmtId="3" fontId="30" fillId="27" borderId="64" xfId="1016" applyNumberFormat="1" applyFont="1" applyFill="1" applyBorder="1" applyAlignment="1">
      <alignment horizontal="center" vertical="center" wrapText="1"/>
    </xf>
    <xf numFmtId="3" fontId="30" fillId="27" borderId="69" xfId="1016" applyNumberFormat="1" applyFont="1" applyFill="1" applyBorder="1" applyAlignment="1">
      <alignment horizontal="center" vertical="center" wrapText="1"/>
    </xf>
    <xf numFmtId="0" fontId="30" fillId="27" borderId="0" xfId="703" applyFont="1" applyFill="1" applyAlignment="1">
      <alignment wrapText="1"/>
    </xf>
    <xf numFmtId="0" fontId="30" fillId="27" borderId="25" xfId="1257" applyFont="1" applyFill="1" applyBorder="1" applyAlignment="1">
      <alignment horizontal="left" vertical="center" wrapText="1"/>
    </xf>
    <xf numFmtId="0" fontId="30" fillId="27" borderId="38" xfId="1257" applyFont="1" applyFill="1" applyBorder="1" applyAlignment="1">
      <alignment horizontal="left" vertical="center" wrapText="1"/>
    </xf>
    <xf numFmtId="0" fontId="30" fillId="27" borderId="59" xfId="1257" applyFont="1" applyFill="1" applyBorder="1" applyAlignment="1">
      <alignment horizontal="left" vertical="center" wrapText="1"/>
    </xf>
    <xf numFmtId="3" fontId="30" fillId="27" borderId="26" xfId="1016" applyNumberFormat="1" applyFont="1" applyFill="1" applyBorder="1" applyAlignment="1">
      <alignment horizontal="center" vertical="center" wrapText="1"/>
    </xf>
    <xf numFmtId="3" fontId="30" fillId="27" borderId="3" xfId="1016" applyNumberFormat="1" applyFont="1" applyFill="1" applyBorder="1" applyAlignment="1">
      <alignment horizontal="center" vertical="center" wrapText="1"/>
    </xf>
    <xf numFmtId="3" fontId="30" fillId="27" borderId="30" xfId="1016" applyNumberFormat="1" applyFont="1" applyFill="1" applyBorder="1" applyAlignment="1">
      <alignment horizontal="center" vertical="center" wrapText="1"/>
    </xf>
    <xf numFmtId="3" fontId="30" fillId="27" borderId="66" xfId="1016" applyNumberFormat="1" applyFont="1" applyFill="1" applyBorder="1" applyAlignment="1">
      <alignment horizontal="center" vertical="center" wrapText="1"/>
    </xf>
    <xf numFmtId="3" fontId="30" fillId="27" borderId="62" xfId="1016" applyNumberFormat="1" applyFont="1" applyFill="1" applyBorder="1" applyAlignment="1">
      <alignment horizontal="center" vertical="center" wrapText="1"/>
    </xf>
    <xf numFmtId="3" fontId="30" fillId="27" borderId="70" xfId="1016" applyNumberFormat="1" applyFont="1" applyFill="1" applyBorder="1" applyAlignment="1">
      <alignment horizontal="center" vertical="center" wrapText="1"/>
    </xf>
    <xf numFmtId="0" fontId="28" fillId="0" borderId="0" xfId="794" applyFont="1" applyFill="1" applyBorder="1" applyAlignment="1">
      <alignment horizontal="left" vertical="center" wrapText="1"/>
    </xf>
    <xf numFmtId="3" fontId="31" fillId="28" borderId="84" xfId="1016" applyNumberFormat="1" applyFont="1" applyFill="1" applyBorder="1" applyAlignment="1">
      <alignment horizontal="center" vertical="center" wrapText="1"/>
    </xf>
    <xf numFmtId="3" fontId="30" fillId="27" borderId="46" xfId="1016" applyNumberFormat="1" applyFont="1" applyFill="1" applyBorder="1" applyAlignment="1">
      <alignment horizontal="center" vertical="center" wrapText="1"/>
    </xf>
    <xf numFmtId="0" fontId="28" fillId="27" borderId="27" xfId="794" applyFont="1" applyFill="1" applyBorder="1" applyAlignment="1">
      <alignment horizontal="left" vertical="center" wrapText="1"/>
    </xf>
    <xf numFmtId="0" fontId="28" fillId="27" borderId="79" xfId="794" applyFont="1" applyFill="1" applyBorder="1" applyAlignment="1">
      <alignment horizontal="left" vertical="center" wrapText="1"/>
    </xf>
    <xf numFmtId="0" fontId="28" fillId="27" borderId="61" xfId="794" applyFont="1" applyFill="1" applyBorder="1" applyAlignment="1">
      <alignment horizontal="left" vertical="center" wrapText="1"/>
    </xf>
    <xf numFmtId="3" fontId="30" fillId="27" borderId="139" xfId="1016" applyNumberFormat="1" applyFont="1" applyFill="1" applyBorder="1" applyAlignment="1">
      <alignment horizontal="center" vertical="center" wrapText="1"/>
    </xf>
    <xf numFmtId="3" fontId="30" fillId="27" borderId="63" xfId="1016" applyNumberFormat="1" applyFont="1" applyFill="1" applyBorder="1" applyAlignment="1">
      <alignment horizontal="center" vertical="center" wrapText="1"/>
    </xf>
    <xf numFmtId="3" fontId="30" fillId="27" borderId="71" xfId="1016" applyNumberFormat="1" applyFont="1" applyFill="1" applyBorder="1" applyAlignment="1">
      <alignment horizontal="center" vertical="center" wrapText="1"/>
    </xf>
    <xf numFmtId="0" fontId="30" fillId="27" borderId="90" xfId="1257" applyFont="1" applyFill="1" applyBorder="1" applyAlignment="1">
      <alignment horizontal="left" vertical="center" wrapText="1"/>
    </xf>
    <xf numFmtId="0" fontId="30" fillId="27" borderId="77" xfId="1257" applyFont="1" applyFill="1" applyBorder="1" applyAlignment="1">
      <alignment horizontal="left" vertical="center" wrapText="1"/>
    </xf>
    <xf numFmtId="0" fontId="30" fillId="27" borderId="58" xfId="1257" applyFont="1" applyFill="1" applyBorder="1" applyAlignment="1">
      <alignment horizontal="left" vertical="center" wrapText="1"/>
    </xf>
    <xf numFmtId="0" fontId="30" fillId="27" borderId="98" xfId="1257" applyFont="1" applyFill="1" applyBorder="1" applyAlignment="1">
      <alignment horizontal="left" vertical="center" wrapText="1"/>
    </xf>
    <xf numFmtId="0" fontId="30" fillId="27" borderId="75" xfId="1257" applyFont="1" applyFill="1" applyBorder="1" applyAlignment="1">
      <alignment horizontal="left" vertical="center" wrapText="1"/>
    </xf>
    <xf numFmtId="0" fontId="30" fillId="27" borderId="96" xfId="1257" applyFont="1" applyFill="1" applyBorder="1" applyAlignment="1">
      <alignment horizontal="left" vertical="center" wrapText="1"/>
    </xf>
    <xf numFmtId="0" fontId="55" fillId="62" borderId="17" xfId="1588" applyFont="1" applyFill="1" applyBorder="1" applyAlignment="1">
      <alignment horizontal="left" vertical="center" wrapText="1"/>
    </xf>
    <xf numFmtId="0" fontId="55" fillId="62" borderId="65" xfId="1588" applyFont="1" applyFill="1" applyBorder="1" applyAlignment="1">
      <alignment horizontal="left" vertical="center" wrapText="1"/>
    </xf>
    <xf numFmtId="0" fontId="55" fillId="62" borderId="37" xfId="1588" applyFont="1" applyFill="1" applyBorder="1" applyAlignment="1">
      <alignment horizontal="left" vertical="center" wrapText="1"/>
    </xf>
    <xf numFmtId="0" fontId="30" fillId="0" borderId="0" xfId="703" applyFont="1" applyAlignment="1">
      <alignment horizontal="left" wrapText="1"/>
    </xf>
    <xf numFmtId="3" fontId="30" fillId="0" borderId="0" xfId="703" applyNumberFormat="1" applyFont="1" applyBorder="1" applyAlignment="1">
      <alignment wrapText="1"/>
    </xf>
    <xf numFmtId="3" fontId="30" fillId="0" borderId="0" xfId="703" applyNumberFormat="1" applyFont="1" applyFill="1" applyAlignment="1">
      <alignment wrapText="1"/>
    </xf>
    <xf numFmtId="3" fontId="30" fillId="0" borderId="0" xfId="703" applyNumberFormat="1" applyFont="1" applyFill="1" applyBorder="1" applyAlignment="1">
      <alignment wrapText="1"/>
    </xf>
    <xf numFmtId="3" fontId="30" fillId="0" borderId="0" xfId="703" applyNumberFormat="1" applyFont="1" applyAlignment="1">
      <alignment wrapText="1"/>
    </xf>
    <xf numFmtId="0" fontId="30" fillId="0" borderId="0" xfId="703" applyFont="1" applyBorder="1" applyAlignment="1"/>
    <xf numFmtId="0" fontId="30" fillId="0" borderId="0" xfId="703" applyFont="1" applyBorder="1" applyAlignment="1">
      <alignment horizontal="right"/>
    </xf>
    <xf numFmtId="3" fontId="31" fillId="62" borderId="84" xfId="703" applyNumberFormat="1" applyFont="1" applyFill="1" applyBorder="1" applyAlignment="1">
      <alignment horizontal="center" vertical="center" wrapText="1"/>
    </xf>
    <xf numFmtId="3" fontId="31" fillId="62" borderId="18" xfId="703" applyNumberFormat="1" applyFont="1" applyFill="1" applyBorder="1" applyAlignment="1">
      <alignment horizontal="center" vertical="center" wrapText="1"/>
    </xf>
    <xf numFmtId="3" fontId="31" fillId="62" borderId="36" xfId="703" applyNumberFormat="1" applyFont="1" applyFill="1" applyBorder="1" applyAlignment="1">
      <alignment horizontal="center" vertical="center" wrapText="1"/>
    </xf>
    <xf numFmtId="0" fontId="125" fillId="0" borderId="24" xfId="703" applyFont="1" applyBorder="1" applyAlignment="1">
      <alignment horizontal="left" vertical="center" wrapText="1"/>
    </xf>
    <xf numFmtId="0" fontId="30" fillId="0" borderId="62" xfId="1257" applyFont="1" applyBorder="1" applyAlignment="1">
      <alignment horizontal="left" vertical="center" wrapText="1"/>
    </xf>
    <xf numFmtId="0" fontId="30" fillId="0" borderId="99" xfId="1257" applyFont="1" applyBorder="1" applyAlignment="1">
      <alignment horizontal="left" vertical="center" wrapText="1"/>
    </xf>
    <xf numFmtId="3" fontId="30" fillId="0" borderId="140" xfId="703" applyNumberFormat="1" applyFont="1" applyFill="1" applyBorder="1" applyAlignment="1">
      <alignment horizontal="center" vertical="center" wrapText="1"/>
    </xf>
    <xf numFmtId="3" fontId="30" fillId="0" borderId="92" xfId="703" applyNumberFormat="1" applyFont="1" applyFill="1" applyBorder="1" applyAlignment="1">
      <alignment horizontal="center" vertical="center" wrapText="1"/>
    </xf>
    <xf numFmtId="3" fontId="31" fillId="62" borderId="32" xfId="703" applyNumberFormat="1" applyFont="1" applyFill="1" applyBorder="1" applyAlignment="1">
      <alignment horizontal="center" vertical="center" wrapText="1"/>
    </xf>
    <xf numFmtId="0" fontId="30" fillId="0" borderId="82" xfId="703" applyFont="1" applyBorder="1" applyAlignment="1">
      <alignment horizontal="left" vertical="center" wrapText="1"/>
    </xf>
    <xf numFmtId="0" fontId="30" fillId="0" borderId="69" xfId="1257" applyFont="1" applyBorder="1" applyAlignment="1">
      <alignment horizontal="left" vertical="center" wrapText="1"/>
    </xf>
    <xf numFmtId="3" fontId="30" fillId="0" borderId="139" xfId="703" applyNumberFormat="1" applyFont="1" applyFill="1" applyBorder="1" applyAlignment="1">
      <alignment horizontal="center" vertical="center" wrapText="1"/>
    </xf>
    <xf numFmtId="3" fontId="30" fillId="0" borderId="100" xfId="703" applyNumberFormat="1" applyFont="1" applyFill="1" applyBorder="1" applyAlignment="1">
      <alignment horizontal="center" vertical="center" wrapText="1"/>
    </xf>
    <xf numFmtId="3" fontId="30" fillId="0" borderId="95" xfId="703" applyNumberFormat="1" applyFont="1" applyFill="1" applyBorder="1" applyAlignment="1">
      <alignment horizontal="center" vertical="center" wrapText="1"/>
    </xf>
    <xf numFmtId="3" fontId="30" fillId="0" borderId="59" xfId="703" applyNumberFormat="1" applyFont="1" applyFill="1" applyBorder="1" applyAlignment="1">
      <alignment horizontal="center" vertical="center" wrapText="1"/>
    </xf>
    <xf numFmtId="3" fontId="31" fillId="62" borderId="33" xfId="703" applyNumberFormat="1" applyFont="1" applyFill="1" applyBorder="1" applyAlignment="1">
      <alignment horizontal="center" vertical="center" wrapText="1"/>
    </xf>
    <xf numFmtId="3" fontId="30" fillId="0" borderId="46" xfId="703" applyNumberFormat="1" applyFont="1" applyFill="1" applyBorder="1" applyAlignment="1">
      <alignment horizontal="center" vertical="center" wrapText="1"/>
    </xf>
    <xf numFmtId="3" fontId="30" fillId="0" borderId="60" xfId="703" applyNumberFormat="1" applyFont="1" applyFill="1" applyBorder="1" applyAlignment="1">
      <alignment horizontal="center" vertical="center" wrapText="1"/>
    </xf>
    <xf numFmtId="3" fontId="31" fillId="62" borderId="31" xfId="703" applyNumberFormat="1" applyFont="1" applyFill="1" applyBorder="1" applyAlignment="1">
      <alignment horizontal="center" vertical="center" wrapText="1"/>
    </xf>
    <xf numFmtId="0" fontId="30" fillId="0" borderId="25" xfId="703" applyFont="1" applyFill="1" applyBorder="1" applyAlignment="1">
      <alignment horizontal="left" vertical="center" wrapText="1"/>
    </xf>
    <xf numFmtId="0" fontId="30" fillId="0" borderId="98" xfId="703" applyFont="1" applyBorder="1" applyAlignment="1">
      <alignment horizontal="left" vertical="center" wrapText="1"/>
    </xf>
    <xf numFmtId="0" fontId="30" fillId="0" borderId="70" xfId="1257" applyFont="1" applyBorder="1" applyAlignment="1">
      <alignment horizontal="left" vertical="center" wrapText="1"/>
    </xf>
    <xf numFmtId="3" fontId="30" fillId="0" borderId="83" xfId="703" applyNumberFormat="1" applyFont="1" applyFill="1" applyBorder="1" applyAlignment="1">
      <alignment horizontal="center" vertical="center" wrapText="1"/>
    </xf>
    <xf numFmtId="3" fontId="30" fillId="0" borderId="61" xfId="703" applyNumberFormat="1" applyFont="1" applyFill="1" applyBorder="1" applyAlignment="1">
      <alignment horizontal="center" vertical="center" wrapText="1"/>
    </xf>
    <xf numFmtId="3" fontId="31" fillId="62" borderId="35" xfId="703" applyNumberFormat="1" applyFont="1" applyFill="1" applyBorder="1" applyAlignment="1">
      <alignment horizontal="center" vertical="center" wrapText="1"/>
    </xf>
    <xf numFmtId="3" fontId="31" fillId="0" borderId="0" xfId="0" applyNumberFormat="1" applyFont="1" applyFill="1" applyBorder="1" applyAlignment="1">
      <alignment horizontal="center" vertical="center" wrapText="1"/>
    </xf>
    <xf numFmtId="0" fontId="31" fillId="28" borderId="21" xfId="1257" applyFont="1" applyFill="1" applyBorder="1" applyAlignment="1">
      <alignment horizontal="left" vertical="center" wrapText="1"/>
    </xf>
    <xf numFmtId="3" fontId="31" fillId="28" borderId="84" xfId="1021" applyNumberFormat="1" applyFont="1" applyFill="1" applyBorder="1" applyAlignment="1">
      <alignment horizontal="center" vertical="center" wrapText="1"/>
    </xf>
    <xf numFmtId="3" fontId="31" fillId="28" borderId="65" xfId="1021" applyNumberFormat="1" applyFont="1" applyFill="1" applyBorder="1" applyAlignment="1">
      <alignment horizontal="center" vertical="center" wrapText="1"/>
    </xf>
    <xf numFmtId="3" fontId="31" fillId="28" borderId="37" xfId="1021" applyNumberFormat="1" applyFont="1" applyFill="1" applyBorder="1" applyAlignment="1">
      <alignment horizontal="center" vertical="center" wrapText="1"/>
    </xf>
    <xf numFmtId="3" fontId="31" fillId="62" borderId="18" xfId="1021" applyNumberFormat="1" applyFont="1" applyFill="1" applyBorder="1" applyAlignment="1">
      <alignment horizontal="center" vertical="center" wrapText="1"/>
    </xf>
    <xf numFmtId="0" fontId="125" fillId="0" borderId="90" xfId="703" applyFont="1" applyBorder="1" applyAlignment="1">
      <alignment horizontal="left" vertical="center" wrapText="1"/>
    </xf>
    <xf numFmtId="0" fontId="30" fillId="0" borderId="81" xfId="1257" applyFont="1" applyBorder="1" applyAlignment="1">
      <alignment horizontal="left" vertical="center" wrapText="1"/>
    </xf>
    <xf numFmtId="0" fontId="30" fillId="0" borderId="22" xfId="1257" applyFont="1" applyBorder="1" applyAlignment="1">
      <alignment horizontal="left" vertical="center" wrapText="1"/>
    </xf>
    <xf numFmtId="3" fontId="30" fillId="0" borderId="46" xfId="1022" applyNumberFormat="1" applyFont="1" applyBorder="1" applyAlignment="1">
      <alignment horizontal="center" vertical="center" wrapText="1"/>
    </xf>
    <xf numFmtId="3" fontId="30" fillId="0" borderId="64" xfId="1022" applyNumberFormat="1" applyFont="1" applyBorder="1" applyAlignment="1">
      <alignment horizontal="center" vertical="center" wrapText="1"/>
    </xf>
    <xf numFmtId="3" fontId="30" fillId="0" borderId="97" xfId="1022" applyNumberFormat="1" applyFont="1" applyBorder="1" applyAlignment="1">
      <alignment horizontal="center" vertical="center" wrapText="1"/>
    </xf>
    <xf numFmtId="3" fontId="31" fillId="62" borderId="60" xfId="1022" applyNumberFormat="1" applyFont="1" applyFill="1" applyBorder="1" applyAlignment="1">
      <alignment horizontal="center" vertical="center" wrapText="1"/>
    </xf>
    <xf numFmtId="0" fontId="125" fillId="0" borderId="0" xfId="703" applyFont="1" applyFill="1" applyBorder="1" applyAlignment="1">
      <alignment horizontal="left" vertical="center" wrapText="1"/>
    </xf>
    <xf numFmtId="3" fontId="30" fillId="0" borderId="95" xfId="1022" applyNumberFormat="1" applyFont="1" applyBorder="1" applyAlignment="1">
      <alignment horizontal="center" vertical="center" wrapText="1"/>
    </xf>
    <xf numFmtId="3" fontId="30" fillId="0" borderId="3" xfId="1022" applyNumberFormat="1" applyFont="1" applyBorder="1" applyAlignment="1">
      <alignment horizontal="center" vertical="center" wrapText="1"/>
    </xf>
    <xf numFmtId="3" fontId="30" fillId="0" borderId="23" xfId="1022" applyNumberFormat="1" applyFont="1" applyBorder="1" applyAlignment="1">
      <alignment horizontal="center" vertical="center" wrapText="1"/>
    </xf>
    <xf numFmtId="3" fontId="31" fillId="62" borderId="59" xfId="1022" applyNumberFormat="1" applyFont="1" applyFill="1" applyBorder="1" applyAlignment="1">
      <alignment horizontal="center" vertical="center" wrapText="1"/>
    </xf>
    <xf numFmtId="0" fontId="125" fillId="0" borderId="25" xfId="703" applyFont="1" applyBorder="1" applyAlignment="1">
      <alignment horizontal="left" vertical="center" wrapText="1"/>
    </xf>
    <xf numFmtId="3" fontId="30" fillId="0" borderId="95" xfId="1023" applyNumberFormat="1" applyFont="1" applyBorder="1" applyAlignment="1">
      <alignment horizontal="center" vertical="center" wrapText="1"/>
    </xf>
    <xf numFmtId="3" fontId="30" fillId="0" borderId="3" xfId="1023" applyNumberFormat="1" applyFont="1" applyBorder="1" applyAlignment="1">
      <alignment horizontal="center" vertical="center" wrapText="1"/>
    </xf>
    <xf numFmtId="3" fontId="30" fillId="0" borderId="23" xfId="1023" applyNumberFormat="1" applyFont="1" applyBorder="1" applyAlignment="1">
      <alignment horizontal="center" vertical="center" wrapText="1"/>
    </xf>
    <xf numFmtId="3" fontId="31" fillId="62" borderId="59" xfId="1023" applyNumberFormat="1" applyFont="1" applyFill="1" applyBorder="1" applyAlignment="1">
      <alignment horizontal="center" vertical="center" wrapText="1"/>
    </xf>
    <xf numFmtId="0" fontId="125" fillId="0" borderId="27" xfId="703" applyFont="1" applyBorder="1" applyAlignment="1">
      <alignment horizontal="left" vertical="center" wrapText="1"/>
    </xf>
    <xf numFmtId="3" fontId="30" fillId="0" borderId="29" xfId="1023" applyNumberFormat="1" applyFont="1" applyBorder="1" applyAlignment="1">
      <alignment horizontal="center" vertical="center" wrapText="1"/>
    </xf>
    <xf numFmtId="3" fontId="30" fillId="0" borderId="62" xfId="1023" applyNumberFormat="1" applyFont="1" applyBorder="1" applyAlignment="1">
      <alignment horizontal="center" vertical="center" wrapText="1"/>
    </xf>
    <xf numFmtId="3" fontId="30" fillId="0" borderId="99" xfId="1023" applyNumberFormat="1" applyFont="1" applyBorder="1" applyAlignment="1">
      <alignment horizontal="center" vertical="center" wrapText="1"/>
    </xf>
    <xf numFmtId="3" fontId="31" fillId="62" borderId="100" xfId="1023" applyNumberFormat="1" applyFont="1" applyFill="1" applyBorder="1" applyAlignment="1">
      <alignment horizontal="center" vertical="center" wrapText="1"/>
    </xf>
    <xf numFmtId="3" fontId="31" fillId="28" borderId="84" xfId="1024" applyNumberFormat="1" applyFont="1" applyFill="1" applyBorder="1" applyAlignment="1">
      <alignment horizontal="center" vertical="center" wrapText="1"/>
    </xf>
    <xf numFmtId="3" fontId="31" fillId="28" borderId="65" xfId="1024" applyNumberFormat="1" applyFont="1" applyFill="1" applyBorder="1" applyAlignment="1">
      <alignment horizontal="center" vertical="center" wrapText="1"/>
    </xf>
    <xf numFmtId="3" fontId="31" fillId="28" borderId="37" xfId="1024" applyNumberFormat="1" applyFont="1" applyFill="1" applyBorder="1" applyAlignment="1">
      <alignment horizontal="center" vertical="center" wrapText="1"/>
    </xf>
    <xf numFmtId="3" fontId="31" fillId="62" borderId="18" xfId="1024" applyNumberFormat="1" applyFont="1" applyFill="1" applyBorder="1" applyAlignment="1">
      <alignment horizontal="center" vertical="center" wrapText="1"/>
    </xf>
    <xf numFmtId="0" fontId="30" fillId="0" borderId="64" xfId="1257" applyFont="1" applyBorder="1" applyAlignment="1">
      <alignment horizontal="left" vertical="center" wrapText="1"/>
    </xf>
    <xf numFmtId="0" fontId="30" fillId="0" borderId="97" xfId="1257" applyFont="1" applyBorder="1" applyAlignment="1">
      <alignment horizontal="left" vertical="center" wrapText="1"/>
    </xf>
    <xf numFmtId="3" fontId="30" fillId="0" borderId="46" xfId="1025" applyNumberFormat="1" applyFont="1" applyBorder="1" applyAlignment="1">
      <alignment horizontal="center" vertical="center" wrapText="1"/>
    </xf>
    <xf numFmtId="3" fontId="30" fillId="0" borderId="64" xfId="1025" applyNumberFormat="1" applyFont="1" applyBorder="1" applyAlignment="1">
      <alignment horizontal="center" vertical="center" wrapText="1"/>
    </xf>
    <xf numFmtId="3" fontId="30" fillId="0" borderId="97" xfId="1025" applyNumberFormat="1" applyFont="1" applyBorder="1" applyAlignment="1">
      <alignment horizontal="center" vertical="center" wrapText="1"/>
    </xf>
    <xf numFmtId="3" fontId="31" fillId="62" borderId="60" xfId="1025" applyNumberFormat="1" applyFont="1" applyFill="1" applyBorder="1" applyAlignment="1">
      <alignment horizontal="center" vertical="center" wrapText="1"/>
    </xf>
    <xf numFmtId="3" fontId="30" fillId="0" borderId="95" xfId="1025" applyNumberFormat="1" applyFont="1" applyBorder="1" applyAlignment="1">
      <alignment horizontal="center" vertical="center" wrapText="1"/>
    </xf>
    <xf numFmtId="3" fontId="30" fillId="0" borderId="3" xfId="1025" applyNumberFormat="1" applyFont="1" applyBorder="1" applyAlignment="1">
      <alignment horizontal="center" vertical="center" wrapText="1"/>
    </xf>
    <xf numFmtId="3" fontId="30" fillId="0" borderId="23" xfId="1025" applyNumberFormat="1" applyFont="1" applyBorder="1" applyAlignment="1">
      <alignment horizontal="center" vertical="center" wrapText="1"/>
    </xf>
    <xf numFmtId="3" fontId="31" fillId="62" borderId="59" xfId="1025" applyNumberFormat="1" applyFont="1" applyFill="1" applyBorder="1" applyAlignment="1">
      <alignment horizontal="center" vertical="center" wrapText="1"/>
    </xf>
    <xf numFmtId="3" fontId="30" fillId="0" borderId="95" xfId="1026" applyNumberFormat="1" applyFont="1" applyBorder="1" applyAlignment="1">
      <alignment horizontal="center" vertical="center" wrapText="1"/>
    </xf>
    <xf numFmtId="3" fontId="30" fillId="0" borderId="3" xfId="1026" applyNumberFormat="1" applyFont="1" applyBorder="1" applyAlignment="1">
      <alignment horizontal="center" vertical="center" wrapText="1"/>
    </xf>
    <xf numFmtId="3" fontId="30" fillId="0" borderId="23" xfId="1026" applyNumberFormat="1" applyFont="1" applyBorder="1" applyAlignment="1">
      <alignment horizontal="center" vertical="center" wrapText="1"/>
    </xf>
    <xf numFmtId="3" fontId="31" fillId="62" borderId="59" xfId="1026" applyNumberFormat="1" applyFont="1" applyFill="1" applyBorder="1" applyAlignment="1">
      <alignment horizontal="center" vertical="center" wrapText="1"/>
    </xf>
    <xf numFmtId="3" fontId="30" fillId="0" borderId="95" xfId="1027" applyNumberFormat="1" applyFont="1" applyBorder="1" applyAlignment="1">
      <alignment horizontal="center" vertical="center" wrapText="1"/>
    </xf>
    <xf numFmtId="3" fontId="30" fillId="0" borderId="3" xfId="1027" applyNumberFormat="1" applyFont="1" applyBorder="1" applyAlignment="1">
      <alignment horizontal="center" vertical="center" wrapText="1"/>
    </xf>
    <xf numFmtId="3" fontId="30" fillId="0" borderId="23" xfId="1027" applyNumberFormat="1" applyFont="1" applyBorder="1" applyAlignment="1">
      <alignment horizontal="center" vertical="center" wrapText="1"/>
    </xf>
    <xf numFmtId="3" fontId="31" fillId="62" borderId="59" xfId="1027" applyNumberFormat="1" applyFont="1" applyFill="1" applyBorder="1" applyAlignment="1">
      <alignment horizontal="center" vertical="center" wrapText="1"/>
    </xf>
    <xf numFmtId="3" fontId="30" fillId="0" borderId="95" xfId="1028" applyNumberFormat="1" applyFont="1" applyBorder="1" applyAlignment="1">
      <alignment horizontal="center" vertical="center" wrapText="1"/>
    </xf>
    <xf numFmtId="3" fontId="30" fillId="0" borderId="3" xfId="1028" applyNumberFormat="1" applyFont="1" applyBorder="1" applyAlignment="1">
      <alignment horizontal="center" vertical="center" wrapText="1"/>
    </xf>
    <xf numFmtId="3" fontId="30" fillId="0" borderId="23" xfId="1028" applyNumberFormat="1" applyFont="1" applyBorder="1" applyAlignment="1">
      <alignment horizontal="center" vertical="center" wrapText="1"/>
    </xf>
    <xf numFmtId="3" fontId="31" fillId="62" borderId="59" xfId="1028" applyNumberFormat="1" applyFont="1" applyFill="1" applyBorder="1" applyAlignment="1">
      <alignment horizontal="center" vertical="center" wrapText="1"/>
    </xf>
    <xf numFmtId="3" fontId="30" fillId="0" borderId="29" xfId="1028" applyNumberFormat="1" applyFont="1" applyBorder="1" applyAlignment="1">
      <alignment horizontal="center" vertical="center" wrapText="1"/>
    </xf>
    <xf numFmtId="3" fontId="30" fillId="0" borderId="62" xfId="1028" applyNumberFormat="1" applyFont="1" applyBorder="1" applyAlignment="1">
      <alignment horizontal="center" vertical="center" wrapText="1"/>
    </xf>
    <xf numFmtId="3" fontId="30" fillId="0" borderId="99" xfId="1028" applyNumberFormat="1" applyFont="1" applyBorder="1" applyAlignment="1">
      <alignment horizontal="center" vertical="center" wrapText="1"/>
    </xf>
    <xf numFmtId="3" fontId="31" fillId="62" borderId="96" xfId="1028" applyNumberFormat="1" applyFont="1" applyFill="1" applyBorder="1" applyAlignment="1">
      <alignment horizontal="center" vertical="center" wrapText="1"/>
    </xf>
    <xf numFmtId="3" fontId="31" fillId="28" borderId="84" xfId="1029" applyNumberFormat="1" applyFont="1" applyFill="1" applyBorder="1" applyAlignment="1">
      <alignment horizontal="center" vertical="center" wrapText="1"/>
    </xf>
    <xf numFmtId="3" fontId="31" fillId="28" borderId="65" xfId="1029" applyNumberFormat="1" applyFont="1" applyFill="1" applyBorder="1" applyAlignment="1">
      <alignment horizontal="center" vertical="center" wrapText="1"/>
    </xf>
    <xf numFmtId="3" fontId="31" fillId="28" borderId="37" xfId="1029" applyNumberFormat="1" applyFont="1" applyFill="1" applyBorder="1" applyAlignment="1">
      <alignment horizontal="center" vertical="center" wrapText="1"/>
    </xf>
    <xf numFmtId="3" fontId="31" fillId="62" borderId="18" xfId="1029" applyNumberFormat="1" applyFont="1" applyFill="1" applyBorder="1" applyAlignment="1">
      <alignment horizontal="center" vertical="center" wrapText="1"/>
    </xf>
    <xf numFmtId="3" fontId="30" fillId="0" borderId="46" xfId="1029" applyNumberFormat="1" applyFont="1" applyBorder="1" applyAlignment="1">
      <alignment horizontal="center" vertical="center" wrapText="1"/>
    </xf>
    <xf numFmtId="3" fontId="30" fillId="0" borderId="64" xfId="1029" applyNumberFormat="1" applyFont="1" applyBorder="1" applyAlignment="1">
      <alignment horizontal="center" vertical="center" wrapText="1"/>
    </xf>
    <xf numFmtId="3" fontId="30" fillId="0" borderId="97" xfId="1029" applyNumberFormat="1" applyFont="1" applyBorder="1" applyAlignment="1">
      <alignment horizontal="center" vertical="center" wrapText="1"/>
    </xf>
    <xf numFmtId="3" fontId="31" fillId="62" borderId="60" xfId="1029" applyNumberFormat="1" applyFont="1" applyFill="1" applyBorder="1" applyAlignment="1">
      <alignment horizontal="center" vertical="center" wrapText="1"/>
    </xf>
    <xf numFmtId="3" fontId="30" fillId="0" borderId="95" xfId="1029" applyNumberFormat="1" applyFont="1" applyBorder="1" applyAlignment="1">
      <alignment horizontal="center" vertical="center" wrapText="1"/>
    </xf>
    <xf numFmtId="3" fontId="30" fillId="0" borderId="3" xfId="1029" applyNumberFormat="1" applyFont="1" applyBorder="1" applyAlignment="1">
      <alignment horizontal="center" vertical="center" wrapText="1"/>
    </xf>
    <xf numFmtId="3" fontId="30" fillId="0" borderId="23" xfId="1029" applyNumberFormat="1" applyFont="1" applyBorder="1" applyAlignment="1">
      <alignment horizontal="center" vertical="center" wrapText="1"/>
    </xf>
    <xf numFmtId="3" fontId="31" fillId="62" borderId="59" xfId="1029" applyNumberFormat="1" applyFont="1" applyFill="1" applyBorder="1" applyAlignment="1">
      <alignment horizontal="center" vertical="center" wrapText="1"/>
    </xf>
    <xf numFmtId="3" fontId="30" fillId="0" borderId="95" xfId="1030" applyNumberFormat="1" applyFont="1" applyBorder="1" applyAlignment="1">
      <alignment horizontal="center" vertical="center" wrapText="1"/>
    </xf>
    <xf numFmtId="3" fontId="30" fillId="0" borderId="3" xfId="1030" applyNumberFormat="1" applyFont="1" applyBorder="1" applyAlignment="1">
      <alignment horizontal="center" vertical="center" wrapText="1"/>
    </xf>
    <xf numFmtId="3" fontId="30" fillId="0" borderId="23" xfId="1030" applyNumberFormat="1" applyFont="1" applyBorder="1" applyAlignment="1">
      <alignment horizontal="center" vertical="center" wrapText="1"/>
    </xf>
    <xf numFmtId="3" fontId="31" fillId="62" borderId="59" xfId="1030" applyNumberFormat="1" applyFont="1" applyFill="1" applyBorder="1" applyAlignment="1">
      <alignment horizontal="center" vertical="center" wrapText="1"/>
    </xf>
    <xf numFmtId="0" fontId="125" fillId="0" borderId="82" xfId="703" applyFont="1" applyBorder="1" applyAlignment="1">
      <alignment horizontal="left" vertical="center" wrapText="1"/>
    </xf>
    <xf numFmtId="3" fontId="30" fillId="0" borderId="95" xfId="1031" applyNumberFormat="1" applyFont="1" applyBorder="1" applyAlignment="1">
      <alignment horizontal="center" vertical="center" wrapText="1"/>
    </xf>
    <xf numFmtId="3" fontId="30" fillId="0" borderId="3" xfId="1031" applyNumberFormat="1" applyFont="1" applyBorder="1" applyAlignment="1">
      <alignment horizontal="center" vertical="center" wrapText="1"/>
    </xf>
    <xf numFmtId="3" fontId="30" fillId="0" borderId="23" xfId="1031" applyNumberFormat="1" applyFont="1" applyBorder="1" applyAlignment="1">
      <alignment horizontal="center" vertical="center" wrapText="1"/>
    </xf>
    <xf numFmtId="3" fontId="31" fillId="62" borderId="59" xfId="1031" applyNumberFormat="1" applyFont="1" applyFill="1" applyBorder="1" applyAlignment="1">
      <alignment horizontal="center" vertical="center" wrapText="1"/>
    </xf>
    <xf numFmtId="3" fontId="31" fillId="62" borderId="60" xfId="1031" applyNumberFormat="1" applyFont="1" applyFill="1" applyBorder="1" applyAlignment="1">
      <alignment horizontal="center" vertical="center" wrapText="1"/>
    </xf>
    <xf numFmtId="0" fontId="125" fillId="0" borderId="39" xfId="703" applyFont="1" applyBorder="1" applyAlignment="1">
      <alignment horizontal="left" vertical="center" wrapText="1"/>
    </xf>
    <xf numFmtId="3" fontId="31" fillId="62" borderId="96" xfId="1031" applyNumberFormat="1" applyFont="1" applyFill="1" applyBorder="1" applyAlignment="1">
      <alignment horizontal="center" vertical="center" wrapText="1"/>
    </xf>
    <xf numFmtId="0" fontId="31" fillId="28" borderId="43" xfId="1257" applyFont="1" applyFill="1" applyBorder="1" applyAlignment="1">
      <alignment horizontal="left" vertical="center" wrapText="1"/>
    </xf>
    <xf numFmtId="0" fontId="31" fillId="28" borderId="44" xfId="1257" applyFont="1" applyFill="1" applyBorder="1" applyAlignment="1">
      <alignment horizontal="left" vertical="center" wrapText="1"/>
    </xf>
    <xf numFmtId="0" fontId="31" fillId="28" borderId="18" xfId="1257" applyFont="1" applyFill="1" applyBorder="1" applyAlignment="1">
      <alignment horizontal="left" vertical="center" wrapText="1"/>
    </xf>
    <xf numFmtId="3" fontId="31" fillId="28" borderId="84" xfId="1032" applyNumberFormat="1" applyFont="1" applyFill="1" applyBorder="1" applyAlignment="1">
      <alignment horizontal="center" vertical="center" wrapText="1"/>
    </xf>
    <xf numFmtId="3" fontId="31" fillId="28" borderId="65" xfId="1032" applyNumberFormat="1" applyFont="1" applyFill="1" applyBorder="1" applyAlignment="1">
      <alignment horizontal="center" vertical="center" wrapText="1"/>
    </xf>
    <xf numFmtId="3" fontId="31" fillId="28" borderId="37" xfId="1032" applyNumberFormat="1" applyFont="1" applyFill="1" applyBorder="1" applyAlignment="1">
      <alignment horizontal="center" vertical="center" wrapText="1"/>
    </xf>
    <xf numFmtId="3" fontId="31" fillId="62" borderId="18" xfId="1032" applyNumberFormat="1" applyFont="1" applyFill="1" applyBorder="1" applyAlignment="1">
      <alignment horizontal="center" vertical="center" wrapText="1"/>
    </xf>
    <xf numFmtId="0" fontId="125" fillId="0" borderId="67" xfId="703" applyFont="1" applyBorder="1" applyAlignment="1">
      <alignment horizontal="left" vertical="center" wrapText="1"/>
    </xf>
    <xf numFmtId="3" fontId="30" fillId="0" borderId="46" xfId="1032" applyNumberFormat="1" applyFont="1" applyBorder="1" applyAlignment="1">
      <alignment horizontal="center" vertical="center" wrapText="1"/>
    </xf>
    <xf numFmtId="3" fontId="30" fillId="0" borderId="64" xfId="1032" applyNumberFormat="1" applyFont="1" applyBorder="1" applyAlignment="1">
      <alignment horizontal="center" vertical="center" wrapText="1"/>
    </xf>
    <xf numFmtId="3" fontId="30" fillId="0" borderId="97" xfId="1032" applyNumberFormat="1" applyFont="1" applyBorder="1" applyAlignment="1">
      <alignment horizontal="center" vertical="center" wrapText="1"/>
    </xf>
    <xf numFmtId="3" fontId="31" fillId="62" borderId="60" xfId="1032" applyNumberFormat="1" applyFont="1" applyFill="1" applyBorder="1" applyAlignment="1">
      <alignment horizontal="center" vertical="center" wrapText="1"/>
    </xf>
    <xf numFmtId="0" fontId="125" fillId="0" borderId="26" xfId="703" applyFont="1" applyBorder="1" applyAlignment="1">
      <alignment horizontal="left" vertical="center" wrapText="1"/>
    </xf>
    <xf numFmtId="3" fontId="30" fillId="0" borderId="95" xfId="1032" applyNumberFormat="1" applyFont="1" applyBorder="1" applyAlignment="1">
      <alignment horizontal="center" vertical="center" wrapText="1"/>
    </xf>
    <xf numFmtId="3" fontId="30" fillId="0" borderId="3" xfId="1032" applyNumberFormat="1" applyFont="1" applyBorder="1" applyAlignment="1">
      <alignment horizontal="center" vertical="center" wrapText="1"/>
    </xf>
    <xf numFmtId="3" fontId="30" fillId="0" borderId="23" xfId="1032" applyNumberFormat="1" applyFont="1" applyBorder="1" applyAlignment="1">
      <alignment horizontal="center" vertical="center" wrapText="1"/>
    </xf>
    <xf numFmtId="3" fontId="31" fillId="62" borderId="59" xfId="1032" applyNumberFormat="1" applyFont="1" applyFill="1" applyBorder="1" applyAlignment="1">
      <alignment horizontal="center" vertical="center" wrapText="1"/>
    </xf>
    <xf numFmtId="3" fontId="30" fillId="0" borderId="95" xfId="1033" applyNumberFormat="1" applyFont="1" applyBorder="1" applyAlignment="1">
      <alignment horizontal="center" vertical="center" wrapText="1"/>
    </xf>
    <xf numFmtId="3" fontId="30" fillId="0" borderId="3" xfId="1033" applyNumberFormat="1" applyFont="1" applyBorder="1" applyAlignment="1">
      <alignment horizontal="center" vertical="center" wrapText="1"/>
    </xf>
    <xf numFmtId="3" fontId="30" fillId="0" borderId="23" xfId="1033" applyNumberFormat="1" applyFont="1" applyBorder="1" applyAlignment="1">
      <alignment horizontal="center" vertical="center" wrapText="1"/>
    </xf>
    <xf numFmtId="3" fontId="31" fillId="62" borderId="59" xfId="1033" applyNumberFormat="1" applyFont="1" applyFill="1" applyBorder="1" applyAlignment="1">
      <alignment horizontal="center" vertical="center" wrapText="1"/>
    </xf>
    <xf numFmtId="0" fontId="125" fillId="0" borderId="28" xfId="703" applyFont="1" applyBorder="1" applyAlignment="1">
      <alignment horizontal="left" vertical="center" wrapText="1"/>
    </xf>
    <xf numFmtId="3" fontId="30" fillId="0" borderId="139" xfId="1033" applyNumberFormat="1" applyFont="1" applyBorder="1" applyAlignment="1">
      <alignment horizontal="center" vertical="center" wrapText="1"/>
    </xf>
    <xf numFmtId="3" fontId="30" fillId="0" borderId="63" xfId="1033" applyNumberFormat="1" applyFont="1" applyBorder="1" applyAlignment="1">
      <alignment horizontal="center" vertical="center" wrapText="1"/>
    </xf>
    <xf numFmtId="3" fontId="30" fillId="0" borderId="102" xfId="1033" applyNumberFormat="1" applyFont="1" applyBorder="1" applyAlignment="1">
      <alignment horizontal="center" vertical="center" wrapText="1"/>
    </xf>
    <xf numFmtId="3" fontId="31" fillId="62" borderId="100" xfId="1033" applyNumberFormat="1" applyFont="1" applyFill="1" applyBorder="1" applyAlignment="1">
      <alignment horizontal="center" vertical="center" wrapText="1"/>
    </xf>
    <xf numFmtId="3" fontId="31" fillId="28" borderId="84" xfId="1034" applyNumberFormat="1" applyFont="1" applyFill="1" applyBorder="1" applyAlignment="1">
      <alignment horizontal="center" vertical="center" wrapText="1"/>
    </xf>
    <xf numFmtId="3" fontId="31" fillId="28" borderId="65" xfId="1034" applyNumberFormat="1" applyFont="1" applyFill="1" applyBorder="1" applyAlignment="1">
      <alignment horizontal="center" vertical="center" wrapText="1"/>
    </xf>
    <xf numFmtId="3" fontId="31" fillId="28" borderId="37" xfId="1034" applyNumberFormat="1" applyFont="1" applyFill="1" applyBorder="1" applyAlignment="1">
      <alignment horizontal="center" vertical="center" wrapText="1"/>
    </xf>
    <xf numFmtId="3" fontId="31" fillId="62" borderId="18" xfId="1034" applyNumberFormat="1" applyFont="1" applyFill="1" applyBorder="1" applyAlignment="1">
      <alignment horizontal="center" vertical="center" wrapText="1"/>
    </xf>
    <xf numFmtId="3" fontId="30" fillId="0" borderId="46" xfId="1035" applyNumberFormat="1" applyFont="1" applyBorder="1" applyAlignment="1">
      <alignment horizontal="center" vertical="center" wrapText="1"/>
    </xf>
    <xf numFmtId="3" fontId="30" fillId="0" borderId="64" xfId="1035" applyNumberFormat="1" applyFont="1" applyBorder="1" applyAlignment="1">
      <alignment horizontal="center" vertical="center" wrapText="1"/>
    </xf>
    <xf numFmtId="3" fontId="30" fillId="0" borderId="97" xfId="1035" applyNumberFormat="1" applyFont="1" applyBorder="1" applyAlignment="1">
      <alignment horizontal="center" vertical="center" wrapText="1"/>
    </xf>
    <xf numFmtId="3" fontId="31" fillId="62" borderId="60" xfId="1035" applyNumberFormat="1" applyFont="1" applyFill="1" applyBorder="1" applyAlignment="1">
      <alignment horizontal="center" vertical="center" wrapText="1"/>
    </xf>
    <xf numFmtId="0" fontId="125" fillId="0" borderId="66" xfId="703" applyFont="1" applyBorder="1" applyAlignment="1">
      <alignment horizontal="left" vertical="center" wrapText="1"/>
    </xf>
    <xf numFmtId="3" fontId="30" fillId="0" borderId="95" xfId="1036" applyNumberFormat="1" applyFont="1" applyBorder="1" applyAlignment="1">
      <alignment horizontal="center" vertical="center" wrapText="1"/>
    </xf>
    <xf numFmtId="3" fontId="30" fillId="0" borderId="3" xfId="1036" applyNumberFormat="1" applyFont="1" applyBorder="1" applyAlignment="1">
      <alignment horizontal="center" vertical="center" wrapText="1"/>
    </xf>
    <xf numFmtId="3" fontId="30" fillId="0" borderId="23" xfId="1036" applyNumberFormat="1" applyFont="1" applyBorder="1" applyAlignment="1">
      <alignment horizontal="center" vertical="center" wrapText="1"/>
    </xf>
    <xf numFmtId="3" fontId="31" fillId="62" borderId="59" xfId="1036" applyNumberFormat="1" applyFont="1" applyFill="1" applyBorder="1" applyAlignment="1">
      <alignment horizontal="center" vertical="center" wrapText="1"/>
    </xf>
    <xf numFmtId="3" fontId="31" fillId="28" borderId="84" xfId="1037" applyNumberFormat="1" applyFont="1" applyFill="1" applyBorder="1" applyAlignment="1">
      <alignment horizontal="center" vertical="center" wrapText="1"/>
    </xf>
    <xf numFmtId="3" fontId="31" fillId="28" borderId="65" xfId="1037" applyNumberFormat="1" applyFont="1" applyFill="1" applyBorder="1" applyAlignment="1">
      <alignment horizontal="center" vertical="center" wrapText="1"/>
    </xf>
    <xf numFmtId="3" fontId="31" fillId="28" borderId="37" xfId="1037" applyNumberFormat="1" applyFont="1" applyFill="1" applyBorder="1" applyAlignment="1">
      <alignment horizontal="center" vertical="center" wrapText="1"/>
    </xf>
    <xf numFmtId="3" fontId="31" fillId="62" borderId="18" xfId="1037" applyNumberFormat="1" applyFont="1" applyFill="1" applyBorder="1" applyAlignment="1">
      <alignment horizontal="center" vertical="center" wrapText="1"/>
    </xf>
    <xf numFmtId="3" fontId="30" fillId="0" borderId="46" xfId="1037" applyNumberFormat="1" applyFont="1" applyBorder="1" applyAlignment="1">
      <alignment horizontal="center" vertical="center" wrapText="1"/>
    </xf>
    <xf numFmtId="3" fontId="30" fillId="0" borderId="64" xfId="1037" applyNumberFormat="1" applyFont="1" applyBorder="1" applyAlignment="1">
      <alignment horizontal="center" vertical="center" wrapText="1"/>
    </xf>
    <xf numFmtId="3" fontId="30" fillId="0" borderId="97" xfId="1037" applyNumberFormat="1" applyFont="1" applyBorder="1" applyAlignment="1">
      <alignment horizontal="center" vertical="center" wrapText="1"/>
    </xf>
    <xf numFmtId="3" fontId="31" fillId="62" borderId="60" xfId="1037" applyNumberFormat="1" applyFont="1" applyFill="1" applyBorder="1" applyAlignment="1">
      <alignment horizontal="center" vertical="center" wrapText="1"/>
    </xf>
    <xf numFmtId="3" fontId="30" fillId="0" borderId="95" xfId="1037" applyNumberFormat="1" applyFont="1" applyBorder="1" applyAlignment="1">
      <alignment horizontal="center" vertical="center" wrapText="1"/>
    </xf>
    <xf numFmtId="3" fontId="30" fillId="0" borderId="3" xfId="1037" applyNumberFormat="1" applyFont="1" applyBorder="1" applyAlignment="1">
      <alignment horizontal="center" vertical="center" wrapText="1"/>
    </xf>
    <xf numFmtId="3" fontId="30" fillId="0" borderId="23" xfId="1037" applyNumberFormat="1" applyFont="1" applyBorder="1" applyAlignment="1">
      <alignment horizontal="center" vertical="center" wrapText="1"/>
    </xf>
    <xf numFmtId="3" fontId="31" fillId="62" borderId="59" xfId="1037" applyNumberFormat="1" applyFont="1" applyFill="1" applyBorder="1" applyAlignment="1">
      <alignment horizontal="center" vertical="center" wrapText="1"/>
    </xf>
    <xf numFmtId="3" fontId="30" fillId="0" borderId="29" xfId="1037" applyNumberFormat="1" applyFont="1" applyBorder="1" applyAlignment="1">
      <alignment horizontal="center" vertical="center" wrapText="1"/>
    </xf>
    <xf numFmtId="3" fontId="30" fillId="0" borderId="62" xfId="1037" applyNumberFormat="1" applyFont="1" applyBorder="1" applyAlignment="1">
      <alignment horizontal="center" vertical="center" wrapText="1"/>
    </xf>
    <xf numFmtId="3" fontId="30" fillId="0" borderId="99" xfId="1037" applyNumberFormat="1" applyFont="1" applyBorder="1" applyAlignment="1">
      <alignment horizontal="center" vertical="center" wrapText="1"/>
    </xf>
    <xf numFmtId="3" fontId="31" fillId="62" borderId="96" xfId="1037" applyNumberFormat="1" applyFont="1" applyFill="1" applyBorder="1" applyAlignment="1">
      <alignment horizontal="center" vertical="center" wrapText="1"/>
    </xf>
    <xf numFmtId="0" fontId="30" fillId="0" borderId="73" xfId="1257" applyFont="1" applyBorder="1" applyAlignment="1">
      <alignment horizontal="left" vertical="center" wrapText="1"/>
    </xf>
    <xf numFmtId="0" fontId="30" fillId="0" borderId="89" xfId="1257" applyFont="1" applyBorder="1" applyAlignment="1">
      <alignment horizontal="left" vertical="center" wrapText="1"/>
    </xf>
    <xf numFmtId="0" fontId="31" fillId="28" borderId="26" xfId="1257" applyFont="1" applyFill="1" applyBorder="1" applyAlignment="1">
      <alignment horizontal="left" vertical="center" wrapText="1"/>
    </xf>
    <xf numFmtId="3" fontId="31" fillId="28" borderId="84" xfId="1038" applyNumberFormat="1" applyFont="1" applyFill="1" applyBorder="1" applyAlignment="1">
      <alignment horizontal="center" vertical="center" wrapText="1"/>
    </xf>
    <xf numFmtId="3" fontId="31" fillId="28" borderId="65" xfId="1038" applyNumberFormat="1" applyFont="1" applyFill="1" applyBorder="1" applyAlignment="1">
      <alignment horizontal="center" vertical="center" wrapText="1"/>
    </xf>
    <xf numFmtId="3" fontId="31" fillId="28" borderId="37" xfId="1038" applyNumberFormat="1" applyFont="1" applyFill="1" applyBorder="1" applyAlignment="1">
      <alignment horizontal="center" vertical="center" wrapText="1"/>
    </xf>
    <xf numFmtId="3" fontId="31" fillId="62" borderId="18" xfId="1038" applyNumberFormat="1" applyFont="1" applyFill="1" applyBorder="1" applyAlignment="1">
      <alignment horizontal="center" vertical="center" wrapText="1"/>
    </xf>
    <xf numFmtId="3" fontId="30" fillId="0" borderId="46" xfId="1038" applyNumberFormat="1" applyFont="1" applyBorder="1" applyAlignment="1">
      <alignment horizontal="center" vertical="center" wrapText="1"/>
    </xf>
    <xf numFmtId="3" fontId="30" fillId="0" borderId="64" xfId="1038" applyNumberFormat="1" applyFont="1" applyBorder="1" applyAlignment="1">
      <alignment horizontal="center" vertical="center" wrapText="1"/>
    </xf>
    <xf numFmtId="3" fontId="30" fillId="0" borderId="97" xfId="1038" applyNumberFormat="1" applyFont="1" applyBorder="1" applyAlignment="1">
      <alignment horizontal="center" vertical="center" wrapText="1"/>
    </xf>
    <xf numFmtId="3" fontId="31" fillId="62" borderId="60" xfId="1038" applyNumberFormat="1" applyFont="1" applyFill="1" applyBorder="1" applyAlignment="1">
      <alignment horizontal="center" vertical="center" wrapText="1"/>
    </xf>
    <xf numFmtId="3" fontId="30" fillId="0" borderId="95" xfId="1038" applyNumberFormat="1" applyFont="1" applyBorder="1" applyAlignment="1">
      <alignment horizontal="center" vertical="center" wrapText="1"/>
    </xf>
    <xf numFmtId="3" fontId="30" fillId="0" borderId="3" xfId="1038" applyNumberFormat="1" applyFont="1" applyBorder="1" applyAlignment="1">
      <alignment horizontal="center" vertical="center" wrapText="1"/>
    </xf>
    <xf numFmtId="3" fontId="30" fillId="0" borderId="23" xfId="1038" applyNumberFormat="1" applyFont="1" applyBorder="1" applyAlignment="1">
      <alignment horizontal="center" vertical="center" wrapText="1"/>
    </xf>
    <xf numFmtId="3" fontId="31" fillId="62" borderId="59" xfId="1038" applyNumberFormat="1" applyFont="1" applyFill="1" applyBorder="1" applyAlignment="1">
      <alignment horizontal="center" vertical="center" wrapText="1"/>
    </xf>
    <xf numFmtId="3" fontId="30" fillId="0" borderId="95" xfId="1039" applyNumberFormat="1" applyFont="1" applyBorder="1" applyAlignment="1">
      <alignment horizontal="center" vertical="center" wrapText="1"/>
    </xf>
    <xf numFmtId="3" fontId="30" fillId="0" borderId="3" xfId="1039" applyNumberFormat="1" applyFont="1" applyBorder="1" applyAlignment="1">
      <alignment horizontal="center" vertical="center" wrapText="1"/>
    </xf>
    <xf numFmtId="3" fontId="30" fillId="0" borderId="23" xfId="1039" applyNumberFormat="1" applyFont="1" applyBorder="1" applyAlignment="1">
      <alignment horizontal="center" vertical="center" wrapText="1"/>
    </xf>
    <xf numFmtId="3" fontId="31" fillId="62" borderId="59" xfId="1039" applyNumberFormat="1" applyFont="1" applyFill="1" applyBorder="1" applyAlignment="1">
      <alignment horizontal="center" vertical="center" wrapText="1"/>
    </xf>
    <xf numFmtId="3" fontId="31" fillId="28" borderId="84" xfId="1040" applyNumberFormat="1" applyFont="1" applyFill="1" applyBorder="1" applyAlignment="1">
      <alignment horizontal="center" vertical="center" wrapText="1"/>
    </xf>
    <xf numFmtId="3" fontId="31" fillId="28" borderId="65" xfId="1040" applyNumberFormat="1" applyFont="1" applyFill="1" applyBorder="1" applyAlignment="1">
      <alignment horizontal="center" vertical="center" wrapText="1"/>
    </xf>
    <xf numFmtId="3" fontId="31" fillId="28" borderId="37" xfId="1040" applyNumberFormat="1" applyFont="1" applyFill="1" applyBorder="1" applyAlignment="1">
      <alignment horizontal="center" vertical="center" wrapText="1"/>
    </xf>
    <xf numFmtId="3" fontId="31" fillId="62" borderId="18" xfId="1040" applyNumberFormat="1" applyFont="1" applyFill="1" applyBorder="1" applyAlignment="1">
      <alignment horizontal="center" vertical="center" wrapText="1"/>
    </xf>
    <xf numFmtId="3" fontId="30" fillId="0" borderId="46" xfId="1040" applyNumberFormat="1" applyFont="1" applyBorder="1" applyAlignment="1">
      <alignment horizontal="center" vertical="center" wrapText="1"/>
    </xf>
    <xf numFmtId="3" fontId="30" fillId="0" borderId="64" xfId="1040" applyNumberFormat="1" applyFont="1" applyBorder="1" applyAlignment="1">
      <alignment horizontal="center" vertical="center" wrapText="1"/>
    </xf>
    <xf numFmtId="3" fontId="30" fillId="0" borderId="97" xfId="1040" applyNumberFormat="1" applyFont="1" applyBorder="1" applyAlignment="1">
      <alignment horizontal="center" vertical="center" wrapText="1"/>
    </xf>
    <xf numFmtId="3" fontId="31" fillId="62" borderId="60" xfId="1040" applyNumberFormat="1" applyFont="1" applyFill="1" applyBorder="1" applyAlignment="1">
      <alignment horizontal="center" vertical="center" wrapText="1"/>
    </xf>
    <xf numFmtId="3" fontId="30" fillId="0" borderId="95" xfId="1040" applyNumberFormat="1" applyFont="1" applyBorder="1" applyAlignment="1">
      <alignment horizontal="center" vertical="center" wrapText="1"/>
    </xf>
    <xf numFmtId="3" fontId="30" fillId="0" borderId="3" xfId="1040" applyNumberFormat="1" applyFont="1" applyBorder="1" applyAlignment="1">
      <alignment horizontal="center" vertical="center" wrapText="1"/>
    </xf>
    <xf numFmtId="3" fontId="30" fillId="0" borderId="23" xfId="1040" applyNumberFormat="1" applyFont="1" applyBorder="1" applyAlignment="1">
      <alignment horizontal="center" vertical="center" wrapText="1"/>
    </xf>
    <xf numFmtId="3" fontId="31" fillId="62" borderId="59" xfId="1040" applyNumberFormat="1" applyFont="1" applyFill="1" applyBorder="1" applyAlignment="1">
      <alignment horizontal="center" vertical="center" wrapText="1"/>
    </xf>
    <xf numFmtId="3" fontId="30" fillId="0" borderId="29" xfId="1040" applyNumberFormat="1" applyFont="1" applyBorder="1" applyAlignment="1">
      <alignment horizontal="center" vertical="center" wrapText="1"/>
    </xf>
    <xf numFmtId="3" fontId="30" fillId="0" borderId="62" xfId="1040" applyNumberFormat="1" applyFont="1" applyBorder="1" applyAlignment="1">
      <alignment horizontal="center" vertical="center" wrapText="1"/>
    </xf>
    <xf numFmtId="3" fontId="30" fillId="0" borderId="99" xfId="1040" applyNumberFormat="1" applyFont="1" applyBorder="1" applyAlignment="1">
      <alignment horizontal="center" vertical="center" wrapText="1"/>
    </xf>
    <xf numFmtId="3" fontId="31" fillId="62" borderId="96" xfId="1040" applyNumberFormat="1" applyFont="1" applyFill="1" applyBorder="1" applyAlignment="1">
      <alignment horizontal="center" vertical="center" wrapText="1"/>
    </xf>
    <xf numFmtId="3" fontId="31" fillId="28" borderId="84" xfId="1041" applyNumberFormat="1" applyFont="1" applyFill="1" applyBorder="1" applyAlignment="1">
      <alignment horizontal="center" vertical="center" wrapText="1"/>
    </xf>
    <xf numFmtId="3" fontId="31" fillId="28" borderId="65" xfId="1041" applyNumberFormat="1" applyFont="1" applyFill="1" applyBorder="1" applyAlignment="1">
      <alignment horizontal="center" vertical="center" wrapText="1"/>
    </xf>
    <xf numFmtId="3" fontId="31" fillId="28" borderId="37" xfId="1041" applyNumberFormat="1" applyFont="1" applyFill="1" applyBorder="1" applyAlignment="1">
      <alignment horizontal="center" vertical="center" wrapText="1"/>
    </xf>
    <xf numFmtId="3" fontId="31" fillId="62" borderId="18" xfId="1041" applyNumberFormat="1" applyFont="1" applyFill="1" applyBorder="1" applyAlignment="1">
      <alignment horizontal="center" vertical="center" wrapText="1"/>
    </xf>
    <xf numFmtId="0" fontId="125" fillId="0" borderId="20" xfId="703" applyFont="1" applyBorder="1" applyAlignment="1">
      <alignment horizontal="left" vertical="center" wrapText="1"/>
    </xf>
    <xf numFmtId="0" fontId="30" fillId="0" borderId="65" xfId="1257" applyFont="1" applyBorder="1" applyAlignment="1">
      <alignment horizontal="left" vertical="center" wrapText="1"/>
    </xf>
    <xf numFmtId="0" fontId="30" fillId="0" borderId="37" xfId="1257" applyFont="1" applyBorder="1" applyAlignment="1">
      <alignment horizontal="left" vertical="center" wrapText="1"/>
    </xf>
    <xf numFmtId="3" fontId="30" fillId="0" borderId="139" xfId="1041" applyNumberFormat="1" applyFont="1" applyBorder="1" applyAlignment="1">
      <alignment horizontal="center" vertical="center" wrapText="1"/>
    </xf>
    <xf numFmtId="3" fontId="30" fillId="0" borderId="63" xfId="1041" applyNumberFormat="1" applyFont="1" applyBorder="1" applyAlignment="1">
      <alignment horizontal="center" vertical="center" wrapText="1"/>
    </xf>
    <xf numFmtId="3" fontId="30" fillId="0" borderId="102" xfId="1041" applyNumberFormat="1" applyFont="1" applyBorder="1" applyAlignment="1">
      <alignment horizontal="center" vertical="center" wrapText="1"/>
    </xf>
    <xf numFmtId="3" fontId="31" fillId="62" borderId="100" xfId="1041" applyNumberFormat="1" applyFont="1" applyFill="1" applyBorder="1" applyAlignment="1">
      <alignment horizontal="center" vertical="center" wrapText="1"/>
    </xf>
    <xf numFmtId="3" fontId="31" fillId="28" borderId="84" xfId="1042" applyNumberFormat="1" applyFont="1" applyFill="1" applyBorder="1" applyAlignment="1">
      <alignment horizontal="center" vertical="center" wrapText="1"/>
    </xf>
    <xf numFmtId="3" fontId="31" fillId="28" borderId="65" xfId="1042" applyNumberFormat="1" applyFont="1" applyFill="1" applyBorder="1" applyAlignment="1">
      <alignment horizontal="center" vertical="center" wrapText="1"/>
    </xf>
    <xf numFmtId="3" fontId="31" fillId="28" borderId="37" xfId="1042" applyNumberFormat="1" applyFont="1" applyFill="1" applyBorder="1" applyAlignment="1">
      <alignment horizontal="center" vertical="center" wrapText="1"/>
    </xf>
    <xf numFmtId="3" fontId="31" fillId="62" borderId="18" xfId="1042" applyNumberFormat="1" applyFont="1" applyFill="1" applyBorder="1" applyAlignment="1">
      <alignment horizontal="center" vertical="center" wrapText="1"/>
    </xf>
    <xf numFmtId="3" fontId="30" fillId="0" borderId="46" xfId="1042" applyNumberFormat="1" applyFont="1" applyBorder="1" applyAlignment="1">
      <alignment horizontal="center" vertical="center" wrapText="1"/>
    </xf>
    <xf numFmtId="3" fontId="30" fillId="0" borderId="64" xfId="1042" applyNumberFormat="1" applyFont="1" applyBorder="1" applyAlignment="1">
      <alignment horizontal="center" vertical="center" wrapText="1"/>
    </xf>
    <xf numFmtId="3" fontId="30" fillId="0" borderId="97" xfId="1042" applyNumberFormat="1" applyFont="1" applyBorder="1" applyAlignment="1">
      <alignment horizontal="center" vertical="center" wrapText="1"/>
    </xf>
    <xf numFmtId="3" fontId="31" fillId="62" borderId="60" xfId="1042" applyNumberFormat="1" applyFont="1" applyFill="1" applyBorder="1" applyAlignment="1">
      <alignment horizontal="center" vertical="center" wrapText="1"/>
    </xf>
    <xf numFmtId="3" fontId="30" fillId="0" borderId="95" xfId="1042" applyNumberFormat="1" applyFont="1" applyBorder="1" applyAlignment="1">
      <alignment horizontal="center" vertical="center" wrapText="1"/>
    </xf>
    <xf numFmtId="3" fontId="30" fillId="0" borderId="3" xfId="1042" applyNumberFormat="1" applyFont="1" applyBorder="1" applyAlignment="1">
      <alignment horizontal="center" vertical="center" wrapText="1"/>
    </xf>
    <xf numFmtId="3" fontId="30" fillId="0" borderId="23" xfId="1042" applyNumberFormat="1" applyFont="1" applyBorder="1" applyAlignment="1">
      <alignment horizontal="center" vertical="center" wrapText="1"/>
    </xf>
    <xf numFmtId="3" fontId="31" fillId="62" borderId="59" xfId="1042" applyNumberFormat="1" applyFont="1" applyFill="1" applyBorder="1" applyAlignment="1">
      <alignment horizontal="center" vertical="center" wrapText="1"/>
    </xf>
    <xf numFmtId="3" fontId="30" fillId="0" borderId="29" xfId="1042" applyNumberFormat="1" applyFont="1" applyBorder="1" applyAlignment="1">
      <alignment horizontal="center" vertical="center" wrapText="1"/>
    </xf>
    <xf numFmtId="3" fontId="30" fillId="0" borderId="62" xfId="1042" applyNumberFormat="1" applyFont="1" applyBorder="1" applyAlignment="1">
      <alignment horizontal="center" vertical="center" wrapText="1"/>
    </xf>
    <xf numFmtId="3" fontId="30" fillId="0" borderId="99" xfId="1042" applyNumberFormat="1" applyFont="1" applyBorder="1" applyAlignment="1">
      <alignment horizontal="center" vertical="center" wrapText="1"/>
    </xf>
    <xf numFmtId="3" fontId="31" fillId="62" borderId="96" xfId="1042" applyNumberFormat="1" applyFont="1" applyFill="1" applyBorder="1" applyAlignment="1">
      <alignment horizontal="center" vertical="center" wrapText="1"/>
    </xf>
    <xf numFmtId="3" fontId="31" fillId="28" borderId="84" xfId="1043" applyNumberFormat="1" applyFont="1" applyFill="1" applyBorder="1" applyAlignment="1">
      <alignment horizontal="center" vertical="center" wrapText="1"/>
    </xf>
    <xf numFmtId="3" fontId="31" fillId="28" borderId="65" xfId="1043" applyNumberFormat="1" applyFont="1" applyFill="1" applyBorder="1" applyAlignment="1">
      <alignment horizontal="center" vertical="center" wrapText="1"/>
    </xf>
    <xf numFmtId="3" fontId="31" fillId="28" borderId="37" xfId="1043" applyNumberFormat="1" applyFont="1" applyFill="1" applyBorder="1" applyAlignment="1">
      <alignment horizontal="center" vertical="center" wrapText="1"/>
    </xf>
    <xf numFmtId="3" fontId="31" fillId="62" borderId="36" xfId="1043" applyNumberFormat="1" applyFont="1" applyFill="1" applyBorder="1" applyAlignment="1">
      <alignment horizontal="center" vertical="center" wrapText="1"/>
    </xf>
    <xf numFmtId="3" fontId="31" fillId="28" borderId="40" xfId="1043" applyNumberFormat="1" applyFont="1" applyFill="1" applyBorder="1" applyAlignment="1">
      <alignment horizontal="center" vertical="center" wrapText="1"/>
    </xf>
    <xf numFmtId="3" fontId="31" fillId="28" borderId="76" xfId="1043" applyNumberFormat="1" applyFont="1" applyFill="1" applyBorder="1" applyAlignment="1">
      <alignment horizontal="center" vertical="center" wrapText="1"/>
    </xf>
    <xf numFmtId="0" fontId="30" fillId="0" borderId="0" xfId="703" applyFont="1" applyAlignment="1">
      <alignment horizontal="left" vertical="center" wrapText="1"/>
    </xf>
    <xf numFmtId="3" fontId="31" fillId="0" borderId="0" xfId="703" applyNumberFormat="1" applyFont="1" applyFill="1" applyBorder="1" applyAlignment="1">
      <alignment wrapText="1"/>
    </xf>
    <xf numFmtId="0" fontId="30" fillId="0" borderId="0" xfId="751" applyFont="1"/>
    <xf numFmtId="0" fontId="31" fillId="0" borderId="0" xfId="751" applyFont="1" applyAlignment="1">
      <alignment horizontal="right"/>
    </xf>
    <xf numFmtId="0" fontId="104" fillId="0" borderId="0" xfId="751" applyFont="1" applyAlignment="1">
      <alignment horizontal="center" vertical="center"/>
    </xf>
    <xf numFmtId="0" fontId="31" fillId="0" borderId="0" xfId="751" applyFont="1" applyBorder="1" applyAlignment="1">
      <alignment horizontal="center"/>
    </xf>
    <xf numFmtId="0" fontId="30" fillId="0" borderId="0" xfId="751" applyFont="1" applyBorder="1"/>
    <xf numFmtId="0" fontId="106" fillId="0" borderId="93" xfId="751" applyFont="1" applyBorder="1" applyAlignment="1">
      <alignment horizontal="center" vertical="center" wrapText="1"/>
    </xf>
    <xf numFmtId="0" fontId="31" fillId="0" borderId="84" xfId="751" applyFont="1" applyBorder="1" applyAlignment="1">
      <alignment horizontal="center" vertical="center" wrapText="1"/>
    </xf>
    <xf numFmtId="0" fontId="31" fillId="0" borderId="37" xfId="751" applyFont="1" applyBorder="1" applyAlignment="1">
      <alignment horizontal="center" vertical="center" wrapText="1"/>
    </xf>
    <xf numFmtId="0" fontId="31" fillId="0" borderId="17" xfId="751" applyFont="1" applyBorder="1" applyAlignment="1">
      <alignment horizontal="center" vertical="center" wrapText="1"/>
    </xf>
    <xf numFmtId="0" fontId="31" fillId="0" borderId="43" xfId="751" applyFont="1" applyBorder="1" applyAlignment="1">
      <alignment horizontal="center" vertical="center" wrapText="1"/>
    </xf>
    <xf numFmtId="0" fontId="31" fillId="0" borderId="44" xfId="751" applyFont="1" applyBorder="1" applyAlignment="1">
      <alignment horizontal="center" vertical="center" wrapText="1"/>
    </xf>
    <xf numFmtId="0" fontId="30" fillId="0" borderId="44" xfId="751" applyFont="1" applyBorder="1" applyAlignment="1">
      <alignment horizontal="center" wrapText="1"/>
    </xf>
    <xf numFmtId="0" fontId="30" fillId="0" borderId="18" xfId="751" applyFont="1" applyBorder="1" applyAlignment="1">
      <alignment horizontal="center" wrapText="1"/>
    </xf>
    <xf numFmtId="0" fontId="30" fillId="0" borderId="34" xfId="751" applyFont="1" applyBorder="1" applyAlignment="1">
      <alignment horizontal="center" vertical="center" wrapText="1"/>
    </xf>
    <xf numFmtId="49" fontId="31" fillId="0" borderId="28" xfId="745" applyNumberFormat="1" applyFont="1" applyBorder="1" applyAlignment="1">
      <alignment horizontal="center" vertical="center"/>
    </xf>
    <xf numFmtId="49" fontId="31" fillId="0" borderId="92" xfId="745" applyNumberFormat="1" applyFont="1" applyBorder="1" applyAlignment="1">
      <alignment horizontal="center" vertical="center"/>
    </xf>
    <xf numFmtId="14" fontId="31" fillId="0" borderId="46" xfId="751" applyNumberFormat="1" applyFont="1" applyBorder="1" applyAlignment="1">
      <alignment horizontal="center" vertical="center" wrapText="1"/>
    </xf>
    <xf numFmtId="14" fontId="31" fillId="0" borderId="64" xfId="751" applyNumberFormat="1" applyFont="1" applyBorder="1" applyAlignment="1">
      <alignment horizontal="center" vertical="center" wrapText="1"/>
    </xf>
    <xf numFmtId="14" fontId="31" fillId="0" borderId="97" xfId="751" applyNumberFormat="1" applyFont="1" applyBorder="1" applyAlignment="1">
      <alignment horizontal="center" vertical="center" wrapText="1"/>
    </xf>
    <xf numFmtId="0" fontId="31" fillId="0" borderId="93" xfId="751" applyFont="1" applyBorder="1" applyAlignment="1">
      <alignment vertical="center"/>
    </xf>
    <xf numFmtId="183" fontId="31" fillId="0" borderId="21" xfId="1591" applyNumberFormat="1" applyFont="1" applyBorder="1" applyAlignment="1">
      <alignment horizontal="right" vertical="center"/>
    </xf>
    <xf numFmtId="183" fontId="31" fillId="0" borderId="58" xfId="1591" applyNumberFormat="1" applyFont="1" applyBorder="1" applyAlignment="1">
      <alignment horizontal="right" vertical="center"/>
    </xf>
    <xf numFmtId="170" fontId="31" fillId="0" borderId="21" xfId="914" applyNumberFormat="1" applyFont="1" applyBorder="1" applyAlignment="1">
      <alignment horizontal="right" vertical="center"/>
    </xf>
    <xf numFmtId="170" fontId="31" fillId="0" borderId="58" xfId="914" applyNumberFormat="1" applyFont="1" applyBorder="1" applyAlignment="1">
      <alignment horizontal="right" vertical="center"/>
    </xf>
    <xf numFmtId="170" fontId="31" fillId="0" borderId="19" xfId="914" applyNumberFormat="1" applyFont="1" applyBorder="1" applyAlignment="1">
      <alignment horizontal="right" vertical="center"/>
    </xf>
    <xf numFmtId="168" fontId="31" fillId="0" borderId="64" xfId="914" applyNumberFormat="1" applyFont="1" applyBorder="1" applyAlignment="1">
      <alignment horizontal="right" vertical="center"/>
    </xf>
    <xf numFmtId="170" fontId="31" fillId="0" borderId="60" xfId="914" applyNumberFormat="1" applyFont="1" applyBorder="1" applyAlignment="1">
      <alignment horizontal="right" vertical="center"/>
    </xf>
    <xf numFmtId="0" fontId="30" fillId="0" borderId="32" xfId="751" applyFont="1" applyBorder="1"/>
    <xf numFmtId="3" fontId="30" fillId="0" borderId="20" xfId="1576" applyNumberFormat="1" applyFont="1" applyBorder="1" applyAlignment="1">
      <alignment horizontal="right" vertical="center"/>
    </xf>
    <xf numFmtId="3" fontId="30" fillId="0" borderId="100" xfId="751" applyNumberFormat="1" applyFont="1" applyBorder="1"/>
    <xf numFmtId="169" fontId="30" fillId="0" borderId="20" xfId="914" applyNumberFormat="1" applyFont="1" applyBorder="1" applyAlignment="1">
      <alignment horizontal="right" vertical="center"/>
    </xf>
    <xf numFmtId="169" fontId="30" fillId="0" borderId="0" xfId="914" applyNumberFormat="1" applyFont="1" applyBorder="1" applyAlignment="1">
      <alignment horizontal="right" vertical="center"/>
    </xf>
    <xf numFmtId="183" fontId="30" fillId="0" borderId="66" xfId="1591" applyNumberFormat="1" applyFont="1" applyFill="1" applyBorder="1" applyAlignment="1">
      <alignment horizontal="right" vertical="center"/>
    </xf>
    <xf numFmtId="170" fontId="30" fillId="0" borderId="0" xfId="914" applyNumberFormat="1" applyFont="1" applyBorder="1" applyAlignment="1">
      <alignment horizontal="right" vertical="center"/>
    </xf>
    <xf numFmtId="170" fontId="30" fillId="0" borderId="63" xfId="1591" applyNumberFormat="1" applyFont="1" applyBorder="1" applyAlignment="1">
      <alignment horizontal="right" vertical="center"/>
    </xf>
    <xf numFmtId="170" fontId="30" fillId="0" borderId="100" xfId="914" applyNumberFormat="1" applyFont="1" applyFill="1" applyBorder="1" applyAlignment="1">
      <alignment horizontal="right" vertical="center"/>
    </xf>
    <xf numFmtId="168" fontId="30" fillId="0" borderId="0" xfId="751" applyNumberFormat="1" applyFont="1"/>
    <xf numFmtId="183" fontId="30" fillId="0" borderId="0" xfId="751" applyNumberFormat="1" applyFont="1"/>
    <xf numFmtId="183" fontId="30" fillId="0" borderId="20" xfId="1591" applyNumberFormat="1" applyFont="1" applyFill="1" applyBorder="1" applyAlignment="1">
      <alignment horizontal="right" vertical="center"/>
    </xf>
    <xf numFmtId="170" fontId="30" fillId="0" borderId="139" xfId="914" applyNumberFormat="1" applyFont="1" applyBorder="1" applyAlignment="1">
      <alignment horizontal="right" vertical="center"/>
    </xf>
    <xf numFmtId="0" fontId="30" fillId="0" borderId="31" xfId="751" applyFont="1" applyBorder="1"/>
    <xf numFmtId="3" fontId="30" fillId="0" borderId="67" xfId="1576" applyNumberFormat="1" applyFont="1" applyBorder="1" applyAlignment="1">
      <alignment horizontal="right" vertical="center"/>
    </xf>
    <xf numFmtId="3" fontId="30" fillId="0" borderId="60" xfId="751" applyNumberFormat="1" applyFont="1" applyBorder="1"/>
    <xf numFmtId="169" fontId="30" fillId="0" borderId="67" xfId="914" applyNumberFormat="1" applyFont="1" applyBorder="1" applyAlignment="1">
      <alignment horizontal="right" vertical="center"/>
    </xf>
    <xf numFmtId="169" fontId="30" fillId="0" borderId="19" xfId="914" applyNumberFormat="1" applyFont="1" applyBorder="1" applyAlignment="1">
      <alignment horizontal="right" vertical="center"/>
    </xf>
    <xf numFmtId="170" fontId="30" fillId="0" borderId="46" xfId="914" applyNumberFormat="1" applyFont="1" applyBorder="1" applyAlignment="1">
      <alignment horizontal="right" vertical="center"/>
    </xf>
    <xf numFmtId="170" fontId="30" fillId="0" borderId="64" xfId="1591" applyNumberFormat="1" applyFont="1" applyBorder="1" applyAlignment="1">
      <alignment horizontal="right" vertical="center"/>
    </xf>
    <xf numFmtId="170" fontId="30" fillId="0" borderId="60" xfId="914" applyNumberFormat="1" applyFont="1" applyFill="1" applyBorder="1" applyAlignment="1">
      <alignment horizontal="right" vertical="center"/>
    </xf>
    <xf numFmtId="169" fontId="30" fillId="0" borderId="0" xfId="751" applyNumberFormat="1" applyFont="1"/>
    <xf numFmtId="0" fontId="31" fillId="0" borderId="32" xfId="751" applyFont="1" applyBorder="1" applyAlignment="1">
      <alignment vertical="center" wrapText="1"/>
    </xf>
    <xf numFmtId="183" fontId="31" fillId="0" borderId="67" xfId="1591" applyNumberFormat="1" applyFont="1" applyBorder="1" applyAlignment="1">
      <alignment horizontal="right" vertical="center"/>
    </xf>
    <xf numFmtId="183" fontId="31" fillId="0" borderId="60" xfId="1591" applyNumberFormat="1" applyFont="1" applyBorder="1" applyAlignment="1">
      <alignment horizontal="right" vertical="center"/>
    </xf>
    <xf numFmtId="170" fontId="31" fillId="0" borderId="67" xfId="914" applyNumberFormat="1" applyFont="1" applyBorder="1" applyAlignment="1">
      <alignment horizontal="right" vertical="center"/>
    </xf>
    <xf numFmtId="183" fontId="31" fillId="0" borderId="26" xfId="1591" applyNumberFormat="1" applyFont="1" applyFill="1" applyBorder="1" applyAlignment="1">
      <alignment horizontal="right" vertical="center"/>
    </xf>
    <xf numFmtId="170" fontId="31" fillId="0" borderId="60" xfId="914" applyNumberFormat="1" applyFont="1" applyFill="1" applyBorder="1" applyAlignment="1">
      <alignment horizontal="right" vertical="center"/>
    </xf>
    <xf numFmtId="0" fontId="30" fillId="0" borderId="34" xfId="751" applyFont="1" applyBorder="1"/>
    <xf numFmtId="3" fontId="30" fillId="0" borderId="100" xfId="1576" applyNumberFormat="1" applyFont="1" applyBorder="1" applyAlignment="1">
      <alignment horizontal="right" vertical="center"/>
    </xf>
    <xf numFmtId="170" fontId="30" fillId="0" borderId="66" xfId="914" applyNumberFormat="1" applyFont="1" applyBorder="1" applyAlignment="1">
      <alignment horizontal="right" vertical="center"/>
    </xf>
    <xf numFmtId="170" fontId="30" fillId="0" borderId="75" xfId="914" applyNumberFormat="1" applyFont="1" applyBorder="1" applyAlignment="1">
      <alignment horizontal="right" vertical="center"/>
    </xf>
    <xf numFmtId="170" fontId="30" fillId="0" borderId="62" xfId="1591" applyNumberFormat="1" applyFont="1" applyBorder="1" applyAlignment="1">
      <alignment horizontal="right" vertical="center"/>
    </xf>
    <xf numFmtId="170" fontId="30" fillId="0" borderId="96" xfId="914" applyNumberFormat="1" applyFont="1" applyFill="1" applyBorder="1" applyAlignment="1">
      <alignment horizontal="right" vertical="center"/>
    </xf>
    <xf numFmtId="170" fontId="30" fillId="0" borderId="20" xfId="914" applyNumberFormat="1" applyFont="1" applyBorder="1" applyAlignment="1">
      <alignment horizontal="right" vertical="center"/>
    </xf>
    <xf numFmtId="170" fontId="30" fillId="0" borderId="100" xfId="914" applyNumberFormat="1" applyFont="1" applyBorder="1" applyAlignment="1">
      <alignment horizontal="right" vertical="center"/>
    </xf>
    <xf numFmtId="3" fontId="30" fillId="0" borderId="60" xfId="1576" applyNumberFormat="1" applyFont="1" applyBorder="1" applyAlignment="1">
      <alignment horizontal="right" vertical="center"/>
    </xf>
    <xf numFmtId="183" fontId="30" fillId="0" borderId="67" xfId="1591" applyNumberFormat="1" applyFont="1" applyFill="1" applyBorder="1" applyAlignment="1">
      <alignment horizontal="right" vertical="center"/>
    </xf>
    <xf numFmtId="183" fontId="31" fillId="0" borderId="26" xfId="1591" applyNumberFormat="1" applyFont="1" applyBorder="1" applyAlignment="1">
      <alignment horizontal="right" vertical="center"/>
    </xf>
    <xf numFmtId="183" fontId="31" fillId="0" borderId="59" xfId="1591" applyNumberFormat="1" applyFont="1" applyBorder="1" applyAlignment="1">
      <alignment horizontal="right" vertical="center"/>
    </xf>
    <xf numFmtId="170" fontId="31" fillId="0" borderId="26" xfId="914" applyNumberFormat="1" applyFont="1" applyBorder="1" applyAlignment="1">
      <alignment horizontal="right" vertical="center"/>
    </xf>
    <xf numFmtId="170" fontId="31" fillId="0" borderId="38" xfId="914" applyNumberFormat="1" applyFont="1" applyBorder="1" applyAlignment="1">
      <alignment horizontal="right" vertical="center"/>
    </xf>
    <xf numFmtId="183" fontId="31" fillId="0" borderId="67" xfId="1591" applyNumberFormat="1" applyFont="1" applyFill="1" applyBorder="1" applyAlignment="1">
      <alignment horizontal="right" vertical="center"/>
    </xf>
    <xf numFmtId="170" fontId="31" fillId="0" borderId="23" xfId="914" applyNumberFormat="1" applyFont="1" applyBorder="1" applyAlignment="1">
      <alignment horizontal="right" vertical="center"/>
    </xf>
    <xf numFmtId="170" fontId="30" fillId="0" borderId="66" xfId="914" applyNumberFormat="1" applyFont="1" applyBorder="1" applyAlignment="1">
      <alignment horizontal="right"/>
    </xf>
    <xf numFmtId="170" fontId="30" fillId="0" borderId="75" xfId="914" applyNumberFormat="1" applyFont="1" applyBorder="1" applyAlignment="1">
      <alignment horizontal="right"/>
    </xf>
    <xf numFmtId="170" fontId="30" fillId="0" borderId="96" xfId="914" applyNumberFormat="1" applyFont="1" applyBorder="1" applyAlignment="1">
      <alignment horizontal="right"/>
    </xf>
    <xf numFmtId="170" fontId="30" fillId="0" borderId="20" xfId="914" applyNumberFormat="1" applyFont="1" applyBorder="1" applyAlignment="1">
      <alignment horizontal="right"/>
    </xf>
    <xf numFmtId="170" fontId="30" fillId="0" borderId="0" xfId="914" applyNumberFormat="1" applyFont="1" applyBorder="1" applyAlignment="1">
      <alignment horizontal="right"/>
    </xf>
    <xf numFmtId="170" fontId="30" fillId="0" borderId="100" xfId="914" applyNumberFormat="1" applyFont="1" applyBorder="1" applyAlignment="1">
      <alignment horizontal="right"/>
    </xf>
    <xf numFmtId="0" fontId="30" fillId="0" borderId="45" xfId="751" applyFont="1" applyBorder="1"/>
    <xf numFmtId="3" fontId="30" fillId="0" borderId="138" xfId="1576" applyNumberFormat="1" applyFont="1" applyBorder="1" applyAlignment="1">
      <alignment horizontal="right" vertical="center"/>
    </xf>
    <xf numFmtId="3" fontId="30" fillId="0" borderId="92" xfId="1576" applyNumberFormat="1" applyFont="1" applyBorder="1" applyAlignment="1">
      <alignment horizontal="right" vertical="center"/>
    </xf>
    <xf numFmtId="170" fontId="30" fillId="0" borderId="138" xfId="914" applyNumberFormat="1" applyFont="1" applyBorder="1" applyAlignment="1">
      <alignment horizontal="right"/>
    </xf>
    <xf numFmtId="170" fontId="30" fillId="0" borderId="40" xfId="914" applyNumberFormat="1" applyFont="1" applyBorder="1" applyAlignment="1">
      <alignment horizontal="right"/>
    </xf>
    <xf numFmtId="183" fontId="30" fillId="0" borderId="138" xfId="1591" applyNumberFormat="1" applyFont="1" applyFill="1" applyBorder="1" applyAlignment="1">
      <alignment horizontal="right" vertical="center"/>
    </xf>
    <xf numFmtId="170" fontId="30" fillId="0" borderId="140" xfId="914" applyNumberFormat="1" applyFont="1" applyBorder="1" applyAlignment="1">
      <alignment horizontal="right" vertical="center"/>
    </xf>
    <xf numFmtId="170" fontId="30" fillId="0" borderId="74" xfId="1591" applyNumberFormat="1" applyFont="1" applyBorder="1" applyAlignment="1">
      <alignment horizontal="right" vertical="center"/>
    </xf>
    <xf numFmtId="170" fontId="30" fillId="0" borderId="92" xfId="914" applyNumberFormat="1" applyFont="1" applyBorder="1" applyAlignment="1">
      <alignment horizontal="right"/>
    </xf>
    <xf numFmtId="0" fontId="30" fillId="0" borderId="42" xfId="751" applyFont="1" applyBorder="1"/>
    <xf numFmtId="183" fontId="126" fillId="0" borderId="0" xfId="1591" applyNumberFormat="1" applyFont="1" applyBorder="1"/>
    <xf numFmtId="168" fontId="126" fillId="0" borderId="0" xfId="914" applyNumberFormat="1" applyFont="1" applyBorder="1"/>
    <xf numFmtId="170" fontId="126" fillId="0" borderId="0" xfId="1591" applyNumberFormat="1" applyFont="1" applyBorder="1"/>
    <xf numFmtId="168" fontId="30" fillId="0" borderId="0" xfId="1401" applyNumberFormat="1" applyFont="1"/>
    <xf numFmtId="3" fontId="30" fillId="0" borderId="0" xfId="751" applyNumberFormat="1" applyFont="1"/>
    <xf numFmtId="0" fontId="28" fillId="0" borderId="0" xfId="1046" applyFont="1" applyFill="1" applyAlignment="1">
      <alignment wrapText="1"/>
    </xf>
    <xf numFmtId="0" fontId="121" fillId="0" borderId="0" xfId="1046" applyFont="1" applyFill="1" applyAlignment="1">
      <alignment horizontal="right" vertical="center" wrapText="1"/>
    </xf>
    <xf numFmtId="0" fontId="56" fillId="0" borderId="0" xfId="1046"/>
    <xf numFmtId="168" fontId="105" fillId="0" borderId="0" xfId="905" applyNumberFormat="1" applyFont="1" applyFill="1" applyBorder="1" applyAlignment="1">
      <alignment horizontal="center" wrapText="1"/>
    </xf>
    <xf numFmtId="1" fontId="105" fillId="0" borderId="0" xfId="905" applyNumberFormat="1" applyFont="1" applyFill="1" applyBorder="1" applyAlignment="1">
      <alignment horizontal="center" wrapText="1"/>
    </xf>
    <xf numFmtId="168" fontId="105" fillId="0" borderId="0" xfId="905" applyNumberFormat="1" applyFont="1" applyFill="1" applyBorder="1" applyAlignment="1">
      <alignment horizontal="center" wrapText="1"/>
    </xf>
    <xf numFmtId="1" fontId="127" fillId="0" borderId="0" xfId="905" applyNumberFormat="1" applyFont="1" applyFill="1" applyBorder="1" applyAlignment="1">
      <alignment horizontal="center" wrapText="1"/>
    </xf>
    <xf numFmtId="3" fontId="105" fillId="0" borderId="0" xfId="905" applyNumberFormat="1" applyFont="1" applyFill="1" applyBorder="1" applyAlignment="1">
      <alignment horizontal="center" wrapText="1"/>
    </xf>
    <xf numFmtId="3" fontId="28" fillId="0" borderId="0" xfId="1046" applyNumberFormat="1" applyFont="1" applyFill="1" applyAlignment="1">
      <alignment wrapText="1"/>
    </xf>
    <xf numFmtId="0" fontId="28" fillId="0" borderId="40" xfId="1046" applyFont="1" applyFill="1" applyBorder="1" applyAlignment="1">
      <alignment horizontal="right" wrapText="1"/>
    </xf>
    <xf numFmtId="0" fontId="55" fillId="0" borderId="41" xfId="1046" applyFont="1" applyFill="1" applyBorder="1" applyAlignment="1">
      <alignment horizontal="center" vertical="center" wrapText="1"/>
    </xf>
    <xf numFmtId="0" fontId="55" fillId="0" borderId="85" xfId="1046" applyFont="1" applyFill="1" applyBorder="1" applyAlignment="1">
      <alignment horizontal="center" vertical="center" wrapText="1"/>
    </xf>
    <xf numFmtId="0" fontId="55" fillId="0" borderId="42" xfId="1046" applyFont="1" applyFill="1" applyBorder="1" applyAlignment="1">
      <alignment horizontal="center" vertical="center" wrapText="1"/>
    </xf>
    <xf numFmtId="0" fontId="55" fillId="0" borderId="90" xfId="1260" applyFont="1" applyFill="1" applyBorder="1" applyAlignment="1">
      <alignment horizontal="center" vertical="center" wrapText="1"/>
    </xf>
    <xf numFmtId="0" fontId="55" fillId="0" borderId="77" xfId="1260" applyFont="1" applyFill="1" applyBorder="1" applyAlignment="1">
      <alignment horizontal="center" vertical="center" wrapText="1"/>
    </xf>
    <xf numFmtId="0" fontId="55" fillId="0" borderId="58" xfId="1260" applyFont="1" applyFill="1" applyBorder="1" applyAlignment="1">
      <alignment horizontal="center" vertical="center" wrapText="1"/>
    </xf>
    <xf numFmtId="0" fontId="55" fillId="0" borderId="42" xfId="1260" applyFont="1" applyFill="1" applyBorder="1" applyAlignment="1">
      <alignment horizontal="center" vertical="center" wrapText="1"/>
    </xf>
    <xf numFmtId="0" fontId="55" fillId="0" borderId="91" xfId="1260" applyFont="1" applyFill="1" applyBorder="1" applyAlignment="1">
      <alignment horizontal="center" vertical="center" wrapText="1"/>
    </xf>
    <xf numFmtId="0" fontId="55" fillId="0" borderId="41" xfId="1260" applyFont="1" applyFill="1" applyBorder="1" applyAlignment="1">
      <alignment horizontal="center" vertical="center" wrapText="1"/>
    </xf>
    <xf numFmtId="0" fontId="55" fillId="0" borderId="24" xfId="1046" applyFont="1" applyFill="1" applyBorder="1" applyAlignment="1">
      <alignment horizontal="center" vertical="center" wrapText="1"/>
    </xf>
    <xf numFmtId="0" fontId="55" fillId="0" borderId="45" xfId="1046" applyFont="1" applyFill="1" applyBorder="1" applyAlignment="1">
      <alignment horizontal="center" vertical="center" wrapText="1"/>
    </xf>
    <xf numFmtId="0" fontId="55" fillId="0" borderId="66" xfId="1260" applyFont="1" applyFill="1" applyBorder="1" applyAlignment="1">
      <alignment horizontal="center" vertical="center" wrapText="1"/>
    </xf>
    <xf numFmtId="0" fontId="55" fillId="0" borderId="62" xfId="1260" applyFont="1" applyFill="1" applyBorder="1" applyAlignment="1">
      <alignment horizontal="center" vertical="center" wrapText="1"/>
    </xf>
    <xf numFmtId="0" fontId="55" fillId="0" borderId="75" xfId="1260" applyFont="1" applyFill="1" applyBorder="1" applyAlignment="1">
      <alignment horizontal="center" vertical="center" wrapText="1"/>
    </xf>
    <xf numFmtId="0" fontId="55" fillId="0" borderId="99" xfId="1260" applyFont="1" applyFill="1" applyBorder="1" applyAlignment="1">
      <alignment horizontal="center" vertical="center" wrapText="1"/>
    </xf>
    <xf numFmtId="49" fontId="55" fillId="0" borderId="85" xfId="1046" applyNumberFormat="1" applyFont="1" applyFill="1" applyBorder="1" applyAlignment="1">
      <alignment horizontal="center" vertical="center" textRotation="90" wrapText="1"/>
    </xf>
    <xf numFmtId="0" fontId="28" fillId="0" borderId="90" xfId="1260" applyFont="1" applyFill="1" applyBorder="1" applyAlignment="1">
      <alignment vertical="center" wrapText="1"/>
    </xf>
    <xf numFmtId="3" fontId="30" fillId="0" borderId="90" xfId="1592" applyNumberFormat="1" applyFont="1" applyFill="1" applyBorder="1" applyAlignment="1">
      <alignment horizontal="right" vertical="center" wrapText="1"/>
    </xf>
    <xf numFmtId="3" fontId="30" fillId="0" borderId="21" xfId="1592" applyNumberFormat="1" applyFont="1" applyFill="1" applyBorder="1" applyAlignment="1">
      <alignment wrapText="1"/>
    </xf>
    <xf numFmtId="3" fontId="30" fillId="0" borderId="81" xfId="1592" applyNumberFormat="1" applyFont="1" applyFill="1" applyBorder="1" applyAlignment="1">
      <alignment wrapText="1"/>
    </xf>
    <xf numFmtId="3" fontId="30" fillId="0" borderId="72" xfId="1592" applyNumberFormat="1" applyFont="1" applyFill="1" applyBorder="1" applyAlignment="1">
      <alignment wrapText="1"/>
    </xf>
    <xf numFmtId="3" fontId="30" fillId="0" borderId="22" xfId="1592" applyNumberFormat="1" applyFont="1" applyFill="1" applyBorder="1" applyAlignment="1">
      <alignment wrapText="1"/>
    </xf>
    <xf numFmtId="3" fontId="30" fillId="0" borderId="94" xfId="1592" applyNumberFormat="1" applyFont="1" applyFill="1" applyBorder="1" applyAlignment="1">
      <alignment wrapText="1"/>
    </xf>
    <xf numFmtId="4" fontId="30" fillId="0" borderId="81" xfId="1592" applyNumberFormat="1" applyFont="1" applyFill="1" applyBorder="1" applyAlignment="1">
      <alignment wrapText="1"/>
    </xf>
    <xf numFmtId="0" fontId="56" fillId="0" borderId="0" xfId="1046" applyFill="1"/>
    <xf numFmtId="49" fontId="55" fillId="0" borderId="32" xfId="1046" applyNumberFormat="1" applyFont="1" applyFill="1" applyBorder="1" applyAlignment="1">
      <alignment horizontal="center" vertical="center" textRotation="90" wrapText="1"/>
    </xf>
    <xf numFmtId="0" fontId="28" fillId="0" borderId="25" xfId="1260" applyFont="1" applyFill="1" applyBorder="1" applyAlignment="1">
      <alignment vertical="center" wrapText="1"/>
    </xf>
    <xf numFmtId="3" fontId="30" fillId="0" borderId="25" xfId="1592" applyNumberFormat="1" applyFont="1" applyFill="1" applyBorder="1" applyAlignment="1">
      <alignment horizontal="right" vertical="center" wrapText="1"/>
    </xf>
    <xf numFmtId="3" fontId="30" fillId="0" borderId="26" xfId="1592" applyNumberFormat="1" applyFont="1" applyFill="1" applyBorder="1" applyAlignment="1">
      <alignment wrapText="1"/>
    </xf>
    <xf numFmtId="3" fontId="30" fillId="0" borderId="3" xfId="1592" applyNumberFormat="1" applyFont="1" applyFill="1" applyBorder="1" applyAlignment="1">
      <alignment wrapText="1"/>
    </xf>
    <xf numFmtId="3" fontId="30" fillId="0" borderId="30" xfId="1592" applyNumberFormat="1" applyFont="1" applyFill="1" applyBorder="1" applyAlignment="1">
      <alignment wrapText="1"/>
    </xf>
    <xf numFmtId="3" fontId="79" fillId="0" borderId="0" xfId="1046" applyNumberFormat="1" applyFont="1" applyFill="1"/>
    <xf numFmtId="3" fontId="30" fillId="0" borderId="23" xfId="1592" applyNumberFormat="1" applyFont="1" applyFill="1" applyBorder="1" applyAlignment="1">
      <alignment wrapText="1"/>
    </xf>
    <xf numFmtId="3" fontId="30" fillId="0" borderId="95" xfId="1592" applyNumberFormat="1" applyFont="1" applyFill="1" applyBorder="1" applyAlignment="1">
      <alignment wrapText="1"/>
    </xf>
    <xf numFmtId="0" fontId="55" fillId="0" borderId="98" xfId="1260" applyFont="1" applyFill="1" applyBorder="1" applyAlignment="1">
      <alignment vertical="center" wrapText="1"/>
    </xf>
    <xf numFmtId="3" fontId="55" fillId="0" borderId="27" xfId="1592" applyNumberFormat="1" applyFont="1" applyFill="1" applyBorder="1" applyAlignment="1">
      <alignment horizontal="right" vertical="center" wrapText="1"/>
    </xf>
    <xf numFmtId="3" fontId="55" fillId="0" borderId="28" xfId="1592" applyNumberFormat="1" applyFont="1" applyFill="1" applyBorder="1" applyAlignment="1">
      <alignment wrapText="1"/>
    </xf>
    <xf numFmtId="3" fontId="55" fillId="0" borderId="73" xfId="1592" applyNumberFormat="1" applyFont="1" applyFill="1" applyBorder="1" applyAlignment="1">
      <alignment wrapText="1"/>
    </xf>
    <xf numFmtId="3" fontId="55" fillId="0" borderId="78" xfId="1592" applyNumberFormat="1" applyFont="1" applyFill="1" applyBorder="1" applyAlignment="1">
      <alignment wrapText="1"/>
    </xf>
    <xf numFmtId="3" fontId="55" fillId="0" borderId="89" xfId="1592" applyNumberFormat="1" applyFont="1" applyFill="1" applyBorder="1" applyAlignment="1">
      <alignment wrapText="1"/>
    </xf>
    <xf numFmtId="3" fontId="55" fillId="0" borderId="83" xfId="1592" applyNumberFormat="1" applyFont="1" applyFill="1" applyBorder="1" applyAlignment="1">
      <alignment wrapText="1"/>
    </xf>
    <xf numFmtId="0" fontId="28" fillId="0" borderId="93" xfId="1260" applyFont="1" applyFill="1" applyBorder="1" applyAlignment="1">
      <alignment vertical="center" wrapText="1"/>
    </xf>
    <xf numFmtId="3" fontId="28" fillId="0" borderId="90" xfId="1592" applyNumberFormat="1" applyFont="1" applyFill="1" applyBorder="1" applyAlignment="1">
      <alignment horizontal="right" vertical="center" wrapText="1"/>
    </xf>
    <xf numFmtId="3" fontId="55" fillId="0" borderId="41" xfId="1592" applyNumberFormat="1" applyFont="1" applyFill="1" applyBorder="1" applyAlignment="1">
      <alignment horizontal="center" wrapText="1"/>
    </xf>
    <xf numFmtId="3" fontId="55" fillId="0" borderId="42" xfId="1592" applyNumberFormat="1" applyFont="1" applyFill="1" applyBorder="1" applyAlignment="1">
      <alignment horizontal="center" wrapText="1"/>
    </xf>
    <xf numFmtId="3" fontId="55" fillId="0" borderId="91" xfId="1592" applyNumberFormat="1" applyFont="1" applyFill="1" applyBorder="1" applyAlignment="1">
      <alignment horizontal="center" wrapText="1"/>
    </xf>
    <xf numFmtId="0" fontId="28" fillId="0" borderId="34" xfId="1260" applyFont="1" applyFill="1" applyBorder="1" applyAlignment="1">
      <alignment vertical="center" wrapText="1"/>
    </xf>
    <xf numFmtId="3" fontId="30" fillId="0" borderId="33" xfId="1592" applyNumberFormat="1" applyFont="1" applyFill="1" applyBorder="1" applyAlignment="1">
      <alignment horizontal="right" vertical="center" wrapText="1"/>
    </xf>
    <xf numFmtId="3" fontId="55" fillId="0" borderId="24" xfId="1592" applyNumberFormat="1" applyFont="1" applyFill="1" applyBorder="1" applyAlignment="1">
      <alignment horizontal="center" wrapText="1"/>
    </xf>
    <xf numFmtId="3" fontId="55" fillId="0" borderId="0" xfId="1592" applyNumberFormat="1" applyFont="1" applyFill="1" applyBorder="1" applyAlignment="1">
      <alignment horizontal="center" wrapText="1"/>
    </xf>
    <xf numFmtId="3" fontId="55" fillId="0" borderId="100" xfId="1592" applyNumberFormat="1" applyFont="1" applyFill="1" applyBorder="1" applyAlignment="1">
      <alignment horizontal="center" wrapText="1"/>
    </xf>
    <xf numFmtId="49" fontId="55" fillId="0" borderId="45" xfId="1046" applyNumberFormat="1" applyFont="1" applyFill="1" applyBorder="1" applyAlignment="1">
      <alignment horizontal="center" vertical="center" textRotation="90" wrapText="1"/>
    </xf>
    <xf numFmtId="0" fontId="55" fillId="0" borderId="35" xfId="1260" applyFont="1" applyFill="1" applyBorder="1" applyAlignment="1">
      <alignment vertical="center" wrapText="1"/>
    </xf>
    <xf numFmtId="3" fontId="55" fillId="0" borderId="39" xfId="1592" applyNumberFormat="1" applyFont="1" applyFill="1" applyBorder="1" applyAlignment="1">
      <alignment horizontal="right" vertical="center" wrapText="1"/>
    </xf>
    <xf numFmtId="3" fontId="55" fillId="0" borderId="39" xfId="1592" applyNumberFormat="1" applyFont="1" applyFill="1" applyBorder="1" applyAlignment="1">
      <alignment horizontal="center" wrapText="1"/>
    </xf>
    <xf numFmtId="3" fontId="55" fillId="0" borderId="40" xfId="1592" applyNumberFormat="1" applyFont="1" applyFill="1" applyBorder="1" applyAlignment="1">
      <alignment horizontal="center" wrapText="1"/>
    </xf>
    <xf numFmtId="3" fontId="55" fillId="0" borderId="92" xfId="1592" applyNumberFormat="1" applyFont="1" applyFill="1" applyBorder="1" applyAlignment="1">
      <alignment horizontal="center" wrapText="1"/>
    </xf>
    <xf numFmtId="0" fontId="55" fillId="0" borderId="85" xfId="1046" applyFont="1" applyFill="1" applyBorder="1" applyAlignment="1">
      <alignment horizontal="center" vertical="center" textRotation="90" wrapText="1"/>
    </xf>
    <xf numFmtId="3" fontId="28" fillId="0" borderId="90" xfId="1592" applyNumberFormat="1" applyFont="1" applyFill="1" applyBorder="1" applyAlignment="1">
      <alignment vertical="center" wrapText="1"/>
    </xf>
    <xf numFmtId="3" fontId="28" fillId="0" borderId="21" xfId="1592" applyNumberFormat="1" applyFont="1" applyFill="1" applyBorder="1" applyAlignment="1">
      <alignment vertical="center" wrapText="1"/>
    </xf>
    <xf numFmtId="3" fontId="28" fillId="0" borderId="81" xfId="1592" applyNumberFormat="1" applyFont="1" applyFill="1" applyBorder="1" applyAlignment="1">
      <alignment vertical="center" wrapText="1"/>
    </xf>
    <xf numFmtId="3" fontId="28" fillId="0" borderId="77" xfId="1592" applyNumberFormat="1" applyFont="1" applyFill="1" applyBorder="1" applyAlignment="1">
      <alignment vertical="center" wrapText="1"/>
    </xf>
    <xf numFmtId="3" fontId="28" fillId="0" borderId="22" xfId="1592" applyNumberFormat="1" applyFont="1" applyFill="1" applyBorder="1" applyAlignment="1">
      <alignment vertical="center" wrapText="1"/>
    </xf>
    <xf numFmtId="0" fontId="55" fillId="0" borderId="32" xfId="1046" applyFont="1" applyFill="1" applyBorder="1" applyAlignment="1">
      <alignment horizontal="center" vertical="center" textRotation="90" wrapText="1"/>
    </xf>
    <xf numFmtId="168" fontId="28" fillId="0" borderId="33" xfId="905" applyNumberFormat="1" applyFont="1" applyFill="1" applyBorder="1" applyAlignment="1">
      <alignment horizontal="right" wrapText="1"/>
    </xf>
    <xf numFmtId="168" fontId="28" fillId="0" borderId="26" xfId="905" applyNumberFormat="1" applyFont="1" applyFill="1" applyBorder="1" applyAlignment="1">
      <alignment horizontal="right" wrapText="1"/>
    </xf>
    <xf numFmtId="168" fontId="28" fillId="0" borderId="3" xfId="905" applyNumberFormat="1" applyFont="1" applyFill="1" applyBorder="1" applyAlignment="1">
      <alignment horizontal="right" wrapText="1"/>
    </xf>
    <xf numFmtId="168" fontId="28" fillId="0" borderId="59" xfId="905" applyNumberFormat="1" applyFont="1" applyFill="1" applyBorder="1" applyAlignment="1">
      <alignment horizontal="right" wrapText="1"/>
    </xf>
    <xf numFmtId="168" fontId="28" fillId="0" borderId="23" xfId="905" applyNumberFormat="1" applyFont="1" applyFill="1" applyBorder="1" applyAlignment="1">
      <alignment horizontal="right" wrapText="1"/>
    </xf>
    <xf numFmtId="0" fontId="55" fillId="0" borderId="45" xfId="1046" applyFont="1" applyFill="1" applyBorder="1" applyAlignment="1">
      <alignment horizontal="center" vertical="center" textRotation="90" wrapText="1"/>
    </xf>
    <xf numFmtId="0" fontId="28" fillId="0" borderId="27" xfId="1260" applyFont="1" applyFill="1" applyBorder="1" applyAlignment="1">
      <alignment vertical="center" wrapText="1"/>
    </xf>
    <xf numFmtId="168" fontId="28" fillId="0" borderId="27" xfId="905" applyNumberFormat="1" applyFont="1" applyFill="1" applyBorder="1" applyAlignment="1">
      <alignment wrapText="1"/>
    </xf>
    <xf numFmtId="168" fontId="28" fillId="0" borderId="138" xfId="905" applyNumberFormat="1" applyFont="1" applyFill="1" applyBorder="1" applyAlignment="1">
      <alignment horizontal="right" wrapText="1"/>
    </xf>
    <xf numFmtId="168" fontId="28" fillId="0" borderId="74" xfId="905" applyNumberFormat="1" applyFont="1" applyFill="1" applyBorder="1" applyAlignment="1">
      <alignment horizontal="right" wrapText="1"/>
    </xf>
    <xf numFmtId="168" fontId="28" fillId="0" borderId="76" xfId="905" applyNumberFormat="1" applyFont="1" applyFill="1" applyBorder="1" applyAlignment="1">
      <alignment horizontal="right" wrapText="1"/>
    </xf>
    <xf numFmtId="168" fontId="28" fillId="0" borderId="40" xfId="905" applyNumberFormat="1" applyFont="1" applyFill="1" applyBorder="1" applyAlignment="1">
      <alignment horizontal="right" wrapText="1"/>
    </xf>
    <xf numFmtId="168" fontId="28" fillId="0" borderId="140" xfId="905" applyNumberFormat="1" applyFont="1" applyFill="1" applyBorder="1" applyAlignment="1">
      <alignment horizontal="right" wrapText="1"/>
    </xf>
    <xf numFmtId="168" fontId="28" fillId="0" borderId="107" xfId="905" applyNumberFormat="1" applyFont="1" applyFill="1" applyBorder="1" applyAlignment="1">
      <alignment horizontal="right" wrapText="1"/>
    </xf>
    <xf numFmtId="0" fontId="55" fillId="0" borderId="0" xfId="1046" applyFont="1" applyFill="1" applyBorder="1" applyAlignment="1">
      <alignment horizontal="center" vertical="center" textRotation="90" wrapText="1"/>
    </xf>
    <xf numFmtId="0" fontId="28" fillId="0" borderId="0" xfId="1046" applyFont="1" applyFill="1" applyBorder="1" applyAlignment="1">
      <alignment vertical="center" wrapText="1"/>
    </xf>
    <xf numFmtId="168" fontId="28" fillId="0" borderId="0" xfId="905" applyNumberFormat="1" applyFont="1" applyFill="1" applyBorder="1" applyAlignment="1">
      <alignment wrapText="1"/>
    </xf>
    <xf numFmtId="168" fontId="28" fillId="0" borderId="0" xfId="905" applyNumberFormat="1" applyFont="1" applyFill="1" applyBorder="1" applyAlignment="1">
      <alignment horizontal="right" wrapText="1"/>
    </xf>
    <xf numFmtId="183" fontId="11" fillId="0" borderId="0" xfId="1592" applyNumberFormat="1" applyFont="1" applyFill="1"/>
    <xf numFmtId="168" fontId="56" fillId="0" borderId="0" xfId="1046" applyNumberFormat="1" applyFill="1"/>
    <xf numFmtId="183" fontId="56" fillId="0" borderId="0" xfId="1046" applyNumberFormat="1" applyFill="1"/>
    <xf numFmtId="168" fontId="56" fillId="0" borderId="0" xfId="905" applyNumberFormat="1" applyFont="1" applyFill="1"/>
    <xf numFmtId="0" fontId="56" fillId="0" borderId="0" xfId="1046" applyFill="1" applyBorder="1"/>
    <xf numFmtId="0" fontId="56" fillId="0" borderId="0" xfId="1046" applyFont="1" applyFill="1"/>
    <xf numFmtId="3" fontId="56" fillId="0" borderId="0" xfId="1046" applyNumberFormat="1" applyFill="1"/>
    <xf numFmtId="43" fontId="56" fillId="0" borderId="0" xfId="1046" applyNumberFormat="1" applyFill="1"/>
    <xf numFmtId="183" fontId="30" fillId="0" borderId="0" xfId="1592" applyNumberFormat="1" applyFont="1" applyFill="1" applyAlignment="1">
      <alignment wrapText="1"/>
    </xf>
    <xf numFmtId="183" fontId="79" fillId="0" borderId="0" xfId="1592" applyNumberFormat="1" applyFont="1"/>
    <xf numFmtId="183" fontId="111" fillId="0" borderId="0" xfId="1592" applyNumberFormat="1" applyFont="1" applyFill="1" applyAlignment="1">
      <alignment horizontal="right" vertical="center" wrapText="1"/>
    </xf>
    <xf numFmtId="183" fontId="31" fillId="0" borderId="0" xfId="1592" applyNumberFormat="1" applyFont="1" applyFill="1" applyBorder="1" applyAlignment="1">
      <alignment horizontal="center" wrapText="1"/>
    </xf>
    <xf numFmtId="183" fontId="31" fillId="0" borderId="0" xfId="1592" applyNumberFormat="1" applyFont="1" applyFill="1" applyBorder="1" applyAlignment="1">
      <alignment horizontal="center" wrapText="1"/>
    </xf>
    <xf numFmtId="183" fontId="30" fillId="0" borderId="0" xfId="1592" applyNumberFormat="1" applyFont="1" applyFill="1" applyBorder="1" applyAlignment="1">
      <alignment horizontal="center" wrapText="1"/>
    </xf>
    <xf numFmtId="183" fontId="30" fillId="0" borderId="40" xfId="1592" applyNumberFormat="1" applyFont="1" applyFill="1" applyBorder="1" applyAlignment="1">
      <alignment horizontal="right" wrapText="1"/>
    </xf>
    <xf numFmtId="183" fontId="31" fillId="28" borderId="41" xfId="1592" applyNumberFormat="1" applyFont="1" applyFill="1" applyBorder="1" applyAlignment="1">
      <alignment horizontal="center" vertical="center" wrapText="1"/>
    </xf>
    <xf numFmtId="183" fontId="31" fillId="28" borderId="85" xfId="1592" applyNumberFormat="1" applyFont="1" applyFill="1" applyBorder="1" applyAlignment="1">
      <alignment horizontal="center" vertical="center" wrapText="1"/>
    </xf>
    <xf numFmtId="183" fontId="31" fillId="28" borderId="43" xfId="1592" applyNumberFormat="1" applyFont="1" applyFill="1" applyBorder="1" applyAlignment="1">
      <alignment horizontal="center" vertical="center" wrapText="1"/>
    </xf>
    <xf numFmtId="183" fontId="31" fillId="28" borderId="44" xfId="1592" applyNumberFormat="1" applyFont="1" applyFill="1" applyBorder="1" applyAlignment="1">
      <alignment horizontal="center" vertical="center" wrapText="1"/>
    </xf>
    <xf numFmtId="183" fontId="31" fillId="28" borderId="18" xfId="1592" applyNumberFormat="1" applyFont="1" applyFill="1" applyBorder="1" applyAlignment="1">
      <alignment horizontal="center" vertical="center" wrapText="1"/>
    </xf>
    <xf numFmtId="183" fontId="31" fillId="28" borderId="42" xfId="1592" applyNumberFormat="1" applyFont="1" applyFill="1" applyBorder="1" applyAlignment="1">
      <alignment horizontal="center" vertical="center" wrapText="1"/>
    </xf>
    <xf numFmtId="183" fontId="31" fillId="28" borderId="91" xfId="1592" applyNumberFormat="1" applyFont="1" applyFill="1" applyBorder="1" applyAlignment="1">
      <alignment horizontal="center" vertical="center" wrapText="1"/>
    </xf>
    <xf numFmtId="183" fontId="31" fillId="28" borderId="24" xfId="1592" applyNumberFormat="1" applyFont="1" applyFill="1" applyBorder="1" applyAlignment="1">
      <alignment horizontal="center" vertical="center" wrapText="1"/>
    </xf>
    <xf numFmtId="183" fontId="31" fillId="28" borderId="32" xfId="1592" applyNumberFormat="1" applyFont="1" applyFill="1" applyBorder="1" applyAlignment="1">
      <alignment horizontal="center" vertical="center" wrapText="1"/>
    </xf>
    <xf numFmtId="183" fontId="31" fillId="28" borderId="90" xfId="1592" applyNumberFormat="1" applyFont="1" applyFill="1" applyBorder="1" applyAlignment="1">
      <alignment horizontal="center" vertical="center" wrapText="1"/>
    </xf>
    <xf numFmtId="183" fontId="31" fillId="28" borderId="77" xfId="1592" applyNumberFormat="1" applyFont="1" applyFill="1" applyBorder="1" applyAlignment="1">
      <alignment horizontal="center" vertical="center" wrapText="1"/>
    </xf>
    <xf numFmtId="183" fontId="31" fillId="28" borderId="58" xfId="1592" applyNumberFormat="1" applyFont="1" applyFill="1" applyBorder="1" applyAlignment="1">
      <alignment horizontal="center" vertical="center" wrapText="1"/>
    </xf>
    <xf numFmtId="183" fontId="31" fillId="28" borderId="45" xfId="1592" applyNumberFormat="1" applyFont="1" applyFill="1" applyBorder="1" applyAlignment="1">
      <alignment horizontal="center" vertical="center" wrapText="1"/>
    </xf>
    <xf numFmtId="183" fontId="31" fillId="28" borderId="39" xfId="1592" applyNumberFormat="1" applyFont="1" applyFill="1" applyBorder="1" applyAlignment="1">
      <alignment horizontal="center" vertical="center" wrapText="1"/>
    </xf>
    <xf numFmtId="183" fontId="31" fillId="62" borderId="66" xfId="1592" applyNumberFormat="1" applyFont="1" applyFill="1" applyBorder="1" applyAlignment="1">
      <alignment horizontal="center" vertical="center" wrapText="1"/>
    </xf>
    <xf numFmtId="183" fontId="31" fillId="62" borderId="62" xfId="1592" applyNumberFormat="1" applyFont="1" applyFill="1" applyBorder="1" applyAlignment="1">
      <alignment horizontal="center" vertical="center" wrapText="1"/>
    </xf>
    <xf numFmtId="183" fontId="31" fillId="62" borderId="96" xfId="1592" applyNumberFormat="1" applyFont="1" applyFill="1" applyBorder="1" applyAlignment="1">
      <alignment horizontal="center" vertical="center" wrapText="1"/>
    </xf>
    <xf numFmtId="183" fontId="31" fillId="62" borderId="28" xfId="1592" applyNumberFormat="1" applyFont="1" applyFill="1" applyBorder="1" applyAlignment="1">
      <alignment horizontal="center" vertical="center" wrapText="1"/>
    </xf>
    <xf numFmtId="183" fontId="31" fillId="62" borderId="73" xfId="1592" applyNumberFormat="1" applyFont="1" applyFill="1" applyBorder="1" applyAlignment="1">
      <alignment horizontal="center" vertical="center" wrapText="1"/>
    </xf>
    <xf numFmtId="183" fontId="31" fillId="62" borderId="61" xfId="1592" applyNumberFormat="1" applyFont="1" applyFill="1" applyBorder="1" applyAlignment="1">
      <alignment horizontal="center" vertical="center" wrapText="1"/>
    </xf>
    <xf numFmtId="49" fontId="31" fillId="0" borderId="85" xfId="1592" applyNumberFormat="1" applyFont="1" applyFill="1" applyBorder="1" applyAlignment="1">
      <alignment horizontal="center" vertical="center" textRotation="90" wrapText="1"/>
    </xf>
    <xf numFmtId="183" fontId="30" fillId="0" borderId="21" xfId="1592" applyNumberFormat="1" applyFont="1" applyFill="1" applyBorder="1" applyAlignment="1">
      <alignment wrapText="1"/>
    </xf>
    <xf numFmtId="183" fontId="30" fillId="0" borderId="81" xfId="1592" applyNumberFormat="1" applyFont="1" applyFill="1" applyBorder="1" applyAlignment="1">
      <alignment wrapText="1"/>
    </xf>
    <xf numFmtId="183" fontId="30" fillId="0" borderId="22" xfId="1592" applyNumberFormat="1" applyFont="1" applyFill="1" applyBorder="1" applyAlignment="1">
      <alignment wrapText="1"/>
    </xf>
    <xf numFmtId="183" fontId="79" fillId="0" borderId="21" xfId="1592" applyNumberFormat="1" applyFont="1" applyBorder="1"/>
    <xf numFmtId="183" fontId="79" fillId="0" borderId="81" xfId="1592" applyNumberFormat="1" applyFont="1" applyBorder="1"/>
    <xf numFmtId="183" fontId="79" fillId="0" borderId="22" xfId="1592" applyNumberFormat="1" applyFont="1" applyBorder="1"/>
    <xf numFmtId="183" fontId="79" fillId="0" borderId="21" xfId="1592" applyNumberFormat="1" applyFont="1" applyFill="1" applyBorder="1"/>
    <xf numFmtId="183" fontId="79" fillId="0" borderId="81" xfId="1592" applyNumberFormat="1" applyFont="1" applyFill="1" applyBorder="1"/>
    <xf numFmtId="183" fontId="79" fillId="0" borderId="22" xfId="1592" applyNumberFormat="1" applyFont="1" applyFill="1" applyBorder="1"/>
    <xf numFmtId="183" fontId="79" fillId="0" borderId="94" xfId="1592" applyNumberFormat="1" applyFont="1" applyFill="1" applyBorder="1"/>
    <xf numFmtId="183" fontId="79" fillId="0" borderId="72" xfId="1592" applyNumberFormat="1" applyFont="1" applyFill="1" applyBorder="1"/>
    <xf numFmtId="183" fontId="79" fillId="0" borderId="82" xfId="1592" applyNumberFormat="1" applyFont="1" applyFill="1" applyBorder="1"/>
    <xf numFmtId="183" fontId="79" fillId="0" borderId="97" xfId="1592" applyNumberFormat="1" applyFont="1" applyFill="1" applyBorder="1"/>
    <xf numFmtId="183" fontId="79" fillId="0" borderId="82" xfId="1592" applyNumberFormat="1" applyFont="1" applyFill="1" applyBorder="1" applyAlignment="1">
      <alignment horizontal="right"/>
    </xf>
    <xf numFmtId="183" fontId="79" fillId="0" borderId="69" xfId="1592" applyNumberFormat="1" applyFont="1" applyFill="1" applyBorder="1"/>
    <xf numFmtId="183" fontId="30" fillId="0" borderId="97" xfId="1592" applyNumberFormat="1" applyFont="1" applyFill="1" applyBorder="1" applyAlignment="1">
      <alignment wrapText="1"/>
    </xf>
    <xf numFmtId="183" fontId="79" fillId="0" borderId="0" xfId="1592" applyNumberFormat="1" applyFont="1" applyFill="1"/>
    <xf numFmtId="49" fontId="31" fillId="0" borderId="32" xfId="1592" applyNumberFormat="1" applyFont="1" applyFill="1" applyBorder="1" applyAlignment="1">
      <alignment horizontal="center" vertical="center" textRotation="90" wrapText="1"/>
    </xf>
    <xf numFmtId="183" fontId="30" fillId="0" borderId="26" xfId="1592" applyNumberFormat="1" applyFont="1" applyFill="1" applyBorder="1" applyAlignment="1">
      <alignment wrapText="1"/>
    </xf>
    <xf numFmtId="183" fontId="30" fillId="0" borderId="3" xfId="1592" applyNumberFormat="1" applyFont="1" applyFill="1" applyBorder="1" applyAlignment="1">
      <alignment wrapText="1"/>
    </xf>
    <xf numFmtId="183" fontId="30" fillId="0" borderId="23" xfId="1592" applyNumberFormat="1" applyFont="1" applyFill="1" applyBorder="1" applyAlignment="1">
      <alignment wrapText="1"/>
    </xf>
    <xf numFmtId="183" fontId="79" fillId="0" borderId="26" xfId="1592" applyNumberFormat="1" applyFont="1" applyFill="1" applyBorder="1"/>
    <xf numFmtId="183" fontId="79" fillId="0" borderId="3" xfId="1592" applyNumberFormat="1" applyFont="1" applyFill="1" applyBorder="1"/>
    <xf numFmtId="183" fontId="79" fillId="0" borderId="23" xfId="1592" applyNumberFormat="1" applyFont="1" applyFill="1" applyBorder="1"/>
    <xf numFmtId="183" fontId="79" fillId="0" borderId="95" xfId="1592" applyNumberFormat="1" applyFont="1" applyFill="1" applyBorder="1"/>
    <xf numFmtId="183" fontId="79" fillId="0" borderId="30" xfId="1592" applyNumberFormat="1" applyFont="1" applyFill="1" applyBorder="1"/>
    <xf numFmtId="183" fontId="30" fillId="0" borderId="59" xfId="1592" applyNumberFormat="1" applyFont="1" applyFill="1" applyBorder="1" applyAlignment="1">
      <alignment wrapText="1"/>
    </xf>
    <xf numFmtId="183" fontId="79" fillId="0" borderId="25" xfId="1592" applyNumberFormat="1" applyFont="1" applyFill="1" applyBorder="1" applyAlignment="1">
      <alignment horizontal="right"/>
    </xf>
    <xf numFmtId="183" fontId="30" fillId="0" borderId="3" xfId="1592" applyNumberFormat="1" applyFont="1" applyFill="1" applyBorder="1" applyAlignment="1"/>
    <xf numFmtId="183" fontId="30" fillId="0" borderId="26" xfId="1592" applyNumberFormat="1" applyFont="1" applyFill="1" applyBorder="1" applyAlignment="1">
      <alignment horizontal="right" wrapText="1"/>
    </xf>
    <xf numFmtId="183" fontId="79" fillId="0" borderId="25" xfId="1592" applyNumberFormat="1" applyFont="1" applyFill="1" applyBorder="1"/>
    <xf numFmtId="183" fontId="79" fillId="0" borderId="30" xfId="1592" applyNumberFormat="1" applyFont="1" applyFill="1" applyBorder="1" applyAlignment="1">
      <alignment horizontal="right"/>
    </xf>
    <xf numFmtId="183" fontId="79" fillId="0" borderId="59" xfId="1592" applyNumberFormat="1" applyFont="1" applyFill="1" applyBorder="1"/>
    <xf numFmtId="49" fontId="31" fillId="0" borderId="45" xfId="1592" applyNumberFormat="1" applyFont="1" applyFill="1" applyBorder="1" applyAlignment="1">
      <alignment horizontal="center" vertical="center" textRotation="90" wrapText="1"/>
    </xf>
    <xf numFmtId="183" fontId="31" fillId="0" borderId="28" xfId="1592" applyNumberFormat="1" applyFont="1" applyFill="1" applyBorder="1" applyAlignment="1">
      <alignment wrapText="1"/>
    </xf>
    <xf numFmtId="183" fontId="31" fillId="0" borderId="73" xfId="1592" applyNumberFormat="1" applyFont="1" applyFill="1" applyBorder="1" applyAlignment="1">
      <alignment wrapText="1"/>
    </xf>
    <xf numFmtId="183" fontId="31" fillId="0" borderId="89" xfId="1592" applyNumberFormat="1" applyFont="1" applyFill="1" applyBorder="1" applyAlignment="1">
      <alignment wrapText="1"/>
    </xf>
    <xf numFmtId="183" fontId="31" fillId="0" borderId="83" xfId="1592" applyNumberFormat="1" applyFont="1" applyFill="1" applyBorder="1" applyAlignment="1">
      <alignment wrapText="1"/>
    </xf>
    <xf numFmtId="183" fontId="31" fillId="0" borderId="78" xfId="1592" applyNumberFormat="1" applyFont="1" applyFill="1" applyBorder="1" applyAlignment="1">
      <alignment wrapText="1"/>
    </xf>
    <xf numFmtId="183" fontId="31" fillId="0" borderId="28" xfId="1592" applyNumberFormat="1" applyFont="1" applyFill="1" applyBorder="1" applyAlignment="1">
      <alignment horizontal="right" wrapText="1"/>
    </xf>
    <xf numFmtId="183" fontId="31" fillId="0" borderId="89" xfId="1592" applyNumberFormat="1" applyFont="1" applyFill="1" applyBorder="1" applyAlignment="1">
      <alignment horizontal="right" wrapText="1"/>
    </xf>
    <xf numFmtId="37" fontId="31" fillId="0" borderId="89" xfId="1592" applyNumberFormat="1" applyFont="1" applyFill="1" applyBorder="1" applyAlignment="1">
      <alignment wrapText="1"/>
    </xf>
    <xf numFmtId="183" fontId="31" fillId="0" borderId="0" xfId="1592" applyNumberFormat="1" applyFont="1" applyFill="1" applyBorder="1" applyAlignment="1">
      <alignment horizontal="center" vertical="center" textRotation="90" wrapText="1"/>
    </xf>
    <xf numFmtId="183" fontId="30" fillId="0" borderId="0" xfId="1592" applyNumberFormat="1" applyFont="1" applyFill="1" applyBorder="1" applyAlignment="1">
      <alignment vertical="center" wrapText="1"/>
    </xf>
    <xf numFmtId="183" fontId="30" fillId="0" borderId="0" xfId="1592" applyNumberFormat="1" applyFont="1" applyFill="1" applyBorder="1" applyAlignment="1">
      <alignment wrapText="1"/>
    </xf>
    <xf numFmtId="183" fontId="30" fillId="0" borderId="0" xfId="1592" applyNumberFormat="1" applyFont="1" applyFill="1" applyBorder="1" applyAlignment="1">
      <alignment horizontal="right" wrapText="1"/>
    </xf>
    <xf numFmtId="183" fontId="30" fillId="0" borderId="42" xfId="1592" applyNumberFormat="1" applyFont="1" applyFill="1" applyBorder="1" applyAlignment="1">
      <alignment horizontal="right" wrapText="1"/>
    </xf>
    <xf numFmtId="183" fontId="28" fillId="0" borderId="0" xfId="1592" applyNumberFormat="1" applyFont="1" applyFill="1" applyBorder="1" applyAlignment="1">
      <alignment horizontal="left" vertical="center"/>
    </xf>
    <xf numFmtId="183" fontId="79" fillId="0" borderId="0" xfId="1592" applyNumberFormat="1" applyFont="1" applyFill="1" applyBorder="1"/>
    <xf numFmtId="183" fontId="76" fillId="0" borderId="0" xfId="1592" applyNumberFormat="1" applyFont="1" applyFill="1"/>
    <xf numFmtId="183" fontId="111" fillId="0" borderId="0" xfId="1592" applyNumberFormat="1" applyFont="1" applyFill="1"/>
    <xf numFmtId="183" fontId="109" fillId="0" borderId="0" xfId="1592" applyNumberFormat="1" applyFont="1" applyFill="1"/>
    <xf numFmtId="0" fontId="28" fillId="0" borderId="0" xfId="1046" applyFont="1"/>
    <xf numFmtId="0" fontId="105" fillId="0" borderId="0" xfId="745" applyFont="1" applyBorder="1" applyAlignment="1">
      <alignment horizontal="center" vertical="center" wrapText="1"/>
    </xf>
    <xf numFmtId="0" fontId="28" fillId="0" borderId="0" xfId="1046" applyFont="1" applyAlignment="1">
      <alignment wrapText="1"/>
    </xf>
    <xf numFmtId="0" fontId="55" fillId="0" borderId="21" xfId="745" applyFont="1" applyFill="1" applyBorder="1" applyAlignment="1">
      <alignment horizontal="center" vertical="center" wrapText="1"/>
    </xf>
    <xf numFmtId="0" fontId="55" fillId="0" borderId="22" xfId="745" applyFont="1" applyFill="1" applyBorder="1" applyAlignment="1">
      <alignment horizontal="center" vertical="center" wrapText="1"/>
    </xf>
    <xf numFmtId="49" fontId="55" fillId="0" borderId="21" xfId="1046" applyNumberFormat="1" applyFont="1" applyFill="1" applyBorder="1" applyAlignment="1">
      <alignment horizontal="center" vertical="center" wrapText="1"/>
    </xf>
    <xf numFmtId="49" fontId="55" fillId="0" borderId="81" xfId="1046" applyNumberFormat="1" applyFont="1" applyFill="1" applyBorder="1" applyAlignment="1">
      <alignment horizontal="center" vertical="center" wrapText="1"/>
    </xf>
    <xf numFmtId="49" fontId="55" fillId="0" borderId="22" xfId="1046" applyNumberFormat="1" applyFont="1" applyFill="1" applyBorder="1" applyAlignment="1">
      <alignment horizontal="center" vertical="center" wrapText="1"/>
    </xf>
    <xf numFmtId="0" fontId="55" fillId="0" borderId="28" xfId="745" applyFont="1" applyFill="1" applyBorder="1" applyAlignment="1">
      <alignment horizontal="center" vertical="center" wrapText="1"/>
    </xf>
    <xf numFmtId="0" fontId="55" fillId="0" borderId="89" xfId="745" applyFont="1" applyFill="1" applyBorder="1" applyAlignment="1">
      <alignment horizontal="center" vertical="center" wrapText="1"/>
    </xf>
    <xf numFmtId="0" fontId="55" fillId="0" borderId="28" xfId="745" applyFont="1" applyFill="1" applyBorder="1" applyAlignment="1">
      <alignment horizontal="center" vertical="center" wrapText="1"/>
    </xf>
    <xf numFmtId="0" fontId="55" fillId="0" borderId="73" xfId="745" applyFont="1" applyFill="1" applyBorder="1" applyAlignment="1">
      <alignment horizontal="center" vertical="center" wrapText="1"/>
    </xf>
    <xf numFmtId="0" fontId="55" fillId="0" borderId="89" xfId="745" applyFont="1" applyFill="1" applyBorder="1" applyAlignment="1">
      <alignment horizontal="center" vertical="center" wrapText="1"/>
    </xf>
    <xf numFmtId="0" fontId="55" fillId="0" borderId="66" xfId="1046" applyFont="1" applyBorder="1" applyAlignment="1">
      <alignment horizontal="center" vertical="center" wrapText="1"/>
    </xf>
    <xf numFmtId="0" fontId="55" fillId="0" borderId="62" xfId="1046" applyFont="1" applyBorder="1" applyAlignment="1">
      <alignment horizontal="center" vertical="center" wrapText="1"/>
    </xf>
    <xf numFmtId="0" fontId="55" fillId="0" borderId="67" xfId="745" applyFont="1" applyFill="1" applyBorder="1" applyAlignment="1">
      <alignment horizontal="center" vertical="center" wrapText="1"/>
    </xf>
    <xf numFmtId="0" fontId="55" fillId="0" borderId="97" xfId="745" applyFont="1" applyFill="1" applyBorder="1" applyAlignment="1">
      <alignment horizontal="center" vertical="center" wrapText="1"/>
    </xf>
    <xf numFmtId="168" fontId="28" fillId="0" borderId="67" xfId="1046" applyNumberFormat="1" applyFont="1" applyFill="1" applyBorder="1" applyAlignment="1">
      <alignment vertical="center" wrapText="1"/>
    </xf>
    <xf numFmtId="168" fontId="28" fillId="0" borderId="64" xfId="1046" applyNumberFormat="1" applyFont="1" applyFill="1" applyBorder="1" applyAlignment="1">
      <alignment vertical="center" wrapText="1"/>
    </xf>
    <xf numFmtId="168" fontId="28" fillId="0" borderId="97" xfId="1046" applyNumberFormat="1" applyFont="1" applyFill="1" applyBorder="1" applyAlignment="1">
      <alignment vertical="center" wrapText="1"/>
    </xf>
    <xf numFmtId="168" fontId="28" fillId="0" borderId="0" xfId="1046" applyNumberFormat="1" applyFont="1" applyAlignment="1">
      <alignment wrapText="1"/>
    </xf>
    <xf numFmtId="10" fontId="28" fillId="0" borderId="3" xfId="1046" applyNumberFormat="1" applyFont="1" applyBorder="1" applyAlignment="1">
      <alignment wrapText="1"/>
    </xf>
    <xf numFmtId="0" fontId="55" fillId="0" borderId="26" xfId="745" applyFont="1" applyFill="1" applyBorder="1" applyAlignment="1">
      <alignment horizontal="center" vertical="center" wrapText="1"/>
    </xf>
    <xf numFmtId="0" fontId="55" fillId="0" borderId="23" xfId="745" applyFont="1" applyFill="1" applyBorder="1" applyAlignment="1">
      <alignment horizontal="center" vertical="center" wrapText="1"/>
    </xf>
    <xf numFmtId="168" fontId="28" fillId="0" borderId="26" xfId="1046" applyNumberFormat="1" applyFont="1" applyFill="1" applyBorder="1" applyAlignment="1">
      <alignment vertical="center" wrapText="1"/>
    </xf>
    <xf numFmtId="168" fontId="28" fillId="0" borderId="3" xfId="1046" applyNumberFormat="1" applyFont="1" applyFill="1" applyBorder="1" applyAlignment="1">
      <alignment vertical="center" wrapText="1"/>
    </xf>
    <xf numFmtId="168" fontId="28" fillId="0" borderId="23" xfId="1046" applyNumberFormat="1" applyFont="1" applyFill="1" applyBorder="1" applyAlignment="1">
      <alignment vertical="center" wrapText="1"/>
    </xf>
    <xf numFmtId="0" fontId="55" fillId="0" borderId="66" xfId="745" applyFont="1" applyFill="1" applyBorder="1" applyAlignment="1">
      <alignment horizontal="center" vertical="center" wrapText="1"/>
    </xf>
    <xf numFmtId="0" fontId="55" fillId="0" borderId="99" xfId="745" applyFont="1" applyFill="1" applyBorder="1" applyAlignment="1">
      <alignment horizontal="center" vertical="center" wrapText="1"/>
    </xf>
    <xf numFmtId="168" fontId="28" fillId="0" borderId="66" xfId="1046" applyNumberFormat="1" applyFont="1" applyFill="1" applyBorder="1" applyAlignment="1">
      <alignment vertical="center" wrapText="1"/>
    </xf>
    <xf numFmtId="168" fontId="28" fillId="0" borderId="62" xfId="1046" applyNumberFormat="1" applyFont="1" applyFill="1" applyBorder="1" applyAlignment="1">
      <alignment vertical="center" wrapText="1"/>
    </xf>
    <xf numFmtId="168" fontId="28" fillId="0" borderId="99" xfId="1046" applyNumberFormat="1" applyFont="1" applyFill="1" applyBorder="1" applyAlignment="1">
      <alignment vertical="center" wrapText="1"/>
    </xf>
    <xf numFmtId="10" fontId="28" fillId="71" borderId="3" xfId="1046" applyNumberFormat="1" applyFont="1" applyFill="1" applyBorder="1" applyAlignment="1">
      <alignment wrapText="1"/>
    </xf>
    <xf numFmtId="10" fontId="28" fillId="72" borderId="3" xfId="1046" applyNumberFormat="1" applyFont="1" applyFill="1" applyBorder="1" applyAlignment="1">
      <alignment wrapText="1"/>
    </xf>
    <xf numFmtId="0" fontId="55" fillId="0" borderId="22" xfId="745" applyFont="1" applyFill="1" applyBorder="1" applyAlignment="1">
      <alignment horizontal="center" vertical="center" wrapText="1"/>
    </xf>
    <xf numFmtId="168" fontId="28" fillId="0" borderId="21" xfId="1046" applyNumberFormat="1" applyFont="1" applyFill="1" applyBorder="1" applyAlignment="1">
      <alignment vertical="center" wrapText="1"/>
    </xf>
    <xf numFmtId="168" fontId="28" fillId="0" borderId="81" xfId="1046" applyNumberFormat="1" applyFont="1" applyFill="1" applyBorder="1" applyAlignment="1">
      <alignment vertical="center" wrapText="1"/>
    </xf>
    <xf numFmtId="168" fontId="28" fillId="0" borderId="22" xfId="1046" applyNumberFormat="1" applyFont="1" applyFill="1" applyBorder="1" applyAlignment="1">
      <alignment vertical="center" wrapText="1"/>
    </xf>
    <xf numFmtId="168" fontId="28" fillId="0" borderId="28" xfId="1046" applyNumberFormat="1" applyFont="1" applyFill="1" applyBorder="1" applyAlignment="1">
      <alignment vertical="center" wrapText="1"/>
    </xf>
    <xf numFmtId="168" fontId="28" fillId="0" borderId="73" xfId="1046" applyNumberFormat="1" applyFont="1" applyFill="1" applyBorder="1" applyAlignment="1">
      <alignment vertical="center" wrapText="1"/>
    </xf>
    <xf numFmtId="168" fontId="28" fillId="0" borderId="89" xfId="1046" applyNumberFormat="1" applyFont="1" applyFill="1" applyBorder="1" applyAlignment="1">
      <alignment vertical="center" wrapText="1"/>
    </xf>
    <xf numFmtId="168" fontId="28" fillId="0" borderId="82" xfId="1046" applyNumberFormat="1" applyFont="1" applyFill="1" applyBorder="1" applyAlignment="1">
      <alignment vertical="center" wrapText="1"/>
    </xf>
    <xf numFmtId="168" fontId="28" fillId="0" borderId="46" xfId="1046" applyNumberFormat="1" applyFont="1" applyFill="1" applyBorder="1" applyAlignment="1">
      <alignment vertical="center" wrapText="1"/>
    </xf>
    <xf numFmtId="168" fontId="28" fillId="0" borderId="138" xfId="1046" applyNumberFormat="1" applyFont="1" applyFill="1" applyBorder="1" applyAlignment="1">
      <alignment vertical="center" wrapText="1"/>
    </xf>
    <xf numFmtId="168" fontId="28" fillId="0" borderId="74" xfId="1046" applyNumberFormat="1" applyFont="1" applyFill="1" applyBorder="1" applyAlignment="1">
      <alignment vertical="center" wrapText="1"/>
    </xf>
    <xf numFmtId="0" fontId="28" fillId="0" borderId="0" xfId="1046" applyFont="1" applyBorder="1"/>
    <xf numFmtId="0" fontId="28" fillId="0" borderId="0" xfId="1046" applyFont="1" applyFill="1"/>
    <xf numFmtId="0" fontId="28" fillId="0" borderId="42" xfId="1046" applyFont="1" applyFill="1" applyBorder="1"/>
    <xf numFmtId="168" fontId="28" fillId="0" borderId="0" xfId="905" applyNumberFormat="1" applyFont="1"/>
    <xf numFmtId="168" fontId="28" fillId="0" borderId="0" xfId="905" applyNumberFormat="1" applyFont="1" applyFill="1"/>
    <xf numFmtId="168" fontId="56" fillId="0" borderId="0" xfId="905" applyNumberFormat="1" applyFont="1"/>
    <xf numFmtId="168" fontId="56" fillId="0" borderId="0" xfId="1046" applyNumberFormat="1"/>
    <xf numFmtId="168" fontId="28" fillId="0" borderId="0" xfId="905" applyNumberFormat="1" applyFont="1" applyBorder="1"/>
    <xf numFmtId="3" fontId="56" fillId="0" borderId="0" xfId="1046" applyNumberFormat="1"/>
    <xf numFmtId="0" fontId="121" fillId="0" borderId="0" xfId="1046" applyFont="1" applyFill="1" applyAlignment="1">
      <alignment horizontal="right" vertical="center" wrapText="1"/>
    </xf>
    <xf numFmtId="0" fontId="105" fillId="0" borderId="0" xfId="745" applyFont="1" applyAlignment="1">
      <alignment horizontal="center" vertical="center"/>
    </xf>
    <xf numFmtId="0" fontId="28" fillId="0" borderId="40" xfId="1046" applyFont="1" applyBorder="1"/>
    <xf numFmtId="0" fontId="55" fillId="0" borderId="41" xfId="745" applyFont="1" applyFill="1" applyBorder="1" applyAlignment="1">
      <alignment horizontal="center" vertical="center" wrapText="1"/>
    </xf>
    <xf numFmtId="0" fontId="55" fillId="0" borderId="91" xfId="745" applyFont="1" applyFill="1" applyBorder="1" applyAlignment="1">
      <alignment horizontal="center" vertical="center" wrapText="1"/>
    </xf>
    <xf numFmtId="14" fontId="55" fillId="0" borderId="90" xfId="1046" applyNumberFormat="1" applyFont="1" applyFill="1" applyBorder="1" applyAlignment="1">
      <alignment horizontal="center" vertical="center"/>
    </xf>
    <xf numFmtId="14" fontId="55" fillId="0" borderId="77" xfId="1046" applyNumberFormat="1" applyFont="1" applyFill="1" applyBorder="1" applyAlignment="1">
      <alignment horizontal="center" vertical="center"/>
    </xf>
    <xf numFmtId="14" fontId="55" fillId="0" borderId="58" xfId="1046" applyNumberFormat="1" applyFont="1" applyFill="1" applyBorder="1" applyAlignment="1">
      <alignment horizontal="center" vertical="center"/>
    </xf>
    <xf numFmtId="49" fontId="55" fillId="0" borderId="43" xfId="1046" applyNumberFormat="1" applyFont="1" applyFill="1" applyBorder="1" applyAlignment="1">
      <alignment horizontal="center" vertical="center" wrapText="1"/>
    </xf>
    <xf numFmtId="49" fontId="55" fillId="0" borderId="44" xfId="1046" applyNumberFormat="1" applyFont="1" applyFill="1" applyBorder="1" applyAlignment="1">
      <alignment horizontal="center" vertical="center" wrapText="1"/>
    </xf>
    <xf numFmtId="49" fontId="55" fillId="0" borderId="18" xfId="1046" applyNumberFormat="1" applyFont="1" applyFill="1" applyBorder="1" applyAlignment="1">
      <alignment horizontal="center" vertical="center" wrapText="1"/>
    </xf>
    <xf numFmtId="49" fontId="55" fillId="0" borderId="0" xfId="1046" applyNumberFormat="1" applyFont="1" applyBorder="1" applyAlignment="1">
      <alignment vertical="center" wrapText="1"/>
    </xf>
    <xf numFmtId="0" fontId="55" fillId="0" borderId="39" xfId="745" applyFont="1" applyFill="1" applyBorder="1" applyAlignment="1">
      <alignment horizontal="center" vertical="center" wrapText="1"/>
    </xf>
    <xf numFmtId="0" fontId="55" fillId="0" borderId="92" xfId="745" applyFont="1" applyFill="1" applyBorder="1" applyAlignment="1">
      <alignment horizontal="center" vertical="center" wrapText="1"/>
    </xf>
    <xf numFmtId="0" fontId="55" fillId="0" borderId="83" xfId="1046" applyFont="1" applyFill="1" applyBorder="1" applyAlignment="1">
      <alignment horizontal="center" vertical="center" wrapText="1"/>
    </xf>
    <xf numFmtId="0" fontId="55" fillId="0" borderId="73" xfId="1046" applyFont="1" applyFill="1" applyBorder="1" applyAlignment="1">
      <alignment horizontal="center" vertical="center" wrapText="1"/>
    </xf>
    <xf numFmtId="0" fontId="55" fillId="0" borderId="89" xfId="1046" applyFont="1" applyFill="1" applyBorder="1" applyAlignment="1">
      <alignment horizontal="center" vertical="center" wrapText="1"/>
    </xf>
    <xf numFmtId="0" fontId="55" fillId="0" borderId="36" xfId="745" applyFont="1" applyFill="1" applyBorder="1" applyAlignment="1">
      <alignment horizontal="center" vertical="center" wrapText="1"/>
    </xf>
    <xf numFmtId="0" fontId="55" fillId="0" borderId="18" xfId="745" applyFont="1" applyFill="1" applyBorder="1" applyAlignment="1">
      <alignment horizontal="center" vertical="center" wrapText="1"/>
    </xf>
    <xf numFmtId="0" fontId="55" fillId="0" borderId="61" xfId="745" applyFont="1" applyFill="1" applyBorder="1" applyAlignment="1">
      <alignment horizontal="center" vertical="center" wrapText="1"/>
    </xf>
    <xf numFmtId="0" fontId="55" fillId="0" borderId="86" xfId="745" applyFont="1" applyFill="1" applyBorder="1" applyAlignment="1">
      <alignment horizontal="center" vertical="center" wrapText="1"/>
    </xf>
    <xf numFmtId="168" fontId="28" fillId="0" borderId="67" xfId="1046" applyNumberFormat="1" applyFont="1" applyFill="1" applyBorder="1" applyAlignment="1">
      <alignment horizontal="center" vertical="center"/>
    </xf>
    <xf numFmtId="168" fontId="28" fillId="0" borderId="64" xfId="1046" applyNumberFormat="1" applyFont="1" applyFill="1" applyBorder="1" applyAlignment="1">
      <alignment horizontal="center" vertical="center"/>
    </xf>
    <xf numFmtId="168" fontId="28" fillId="0" borderId="69" xfId="1046" applyNumberFormat="1" applyFont="1" applyFill="1" applyBorder="1" applyAlignment="1">
      <alignment horizontal="center" vertical="center"/>
    </xf>
    <xf numFmtId="168" fontId="28" fillId="0" borderId="26" xfId="1046" applyNumberFormat="1" applyFont="1" applyFill="1" applyBorder="1" applyAlignment="1">
      <alignment horizontal="center" vertical="center"/>
    </xf>
    <xf numFmtId="168" fontId="28" fillId="0" borderId="33" xfId="1046" applyNumberFormat="1" applyFont="1" applyFill="1" applyBorder="1" applyAlignment="1">
      <alignment horizontal="center" vertical="center"/>
    </xf>
    <xf numFmtId="0" fontId="55" fillId="0" borderId="20" xfId="745" applyFont="1" applyFill="1" applyBorder="1" applyAlignment="1">
      <alignment horizontal="center" vertical="center" wrapText="1"/>
    </xf>
    <xf numFmtId="168" fontId="28" fillId="0" borderId="3" xfId="1046" applyNumberFormat="1" applyFont="1" applyFill="1" applyBorder="1" applyAlignment="1">
      <alignment horizontal="center" vertical="center"/>
    </xf>
    <xf numFmtId="168" fontId="28" fillId="0" borderId="30" xfId="1046" applyNumberFormat="1" applyFont="1" applyFill="1" applyBorder="1" applyAlignment="1">
      <alignment horizontal="center" vertical="center"/>
    </xf>
    <xf numFmtId="168" fontId="28" fillId="0" borderId="66" xfId="1046" applyNumberFormat="1" applyFont="1" applyFill="1" applyBorder="1" applyAlignment="1">
      <alignment horizontal="center" vertical="center"/>
    </xf>
    <xf numFmtId="168" fontId="28" fillId="0" borderId="62" xfId="1046" applyNumberFormat="1" applyFont="1" applyFill="1" applyBorder="1" applyAlignment="1">
      <alignment horizontal="center" vertical="center"/>
    </xf>
    <xf numFmtId="168" fontId="28" fillId="0" borderId="70" xfId="1046" applyNumberFormat="1" applyFont="1" applyFill="1" applyBorder="1" applyAlignment="1">
      <alignment horizontal="center" vertical="center"/>
    </xf>
    <xf numFmtId="168" fontId="28" fillId="0" borderId="31" xfId="1046" applyNumberFormat="1" applyFont="1" applyFill="1" applyBorder="1" applyAlignment="1">
      <alignment horizontal="center" vertical="center"/>
    </xf>
    <xf numFmtId="168" fontId="28" fillId="0" borderId="34" xfId="1046" applyNumberFormat="1" applyFont="1" applyFill="1" applyBorder="1" applyAlignment="1">
      <alignment horizontal="center" vertical="center"/>
    </xf>
    <xf numFmtId="0" fontId="55" fillId="0" borderId="138" xfId="745" applyFont="1" applyFill="1" applyBorder="1" applyAlignment="1">
      <alignment horizontal="center" vertical="center" wrapText="1"/>
    </xf>
    <xf numFmtId="168" fontId="55" fillId="0" borderId="66" xfId="1046" applyNumberFormat="1" applyFont="1" applyFill="1" applyBorder="1" applyAlignment="1">
      <alignment horizontal="center" vertical="center"/>
    </xf>
    <xf numFmtId="168" fontId="55" fillId="0" borderId="29" xfId="1046" applyNumberFormat="1" applyFont="1" applyFill="1" applyBorder="1" applyAlignment="1">
      <alignment horizontal="center" vertical="center"/>
    </xf>
    <xf numFmtId="168" fontId="55" fillId="0" borderId="75" xfId="1046" applyNumberFormat="1" applyFont="1" applyFill="1" applyBorder="1" applyAlignment="1">
      <alignment horizontal="center" vertical="center"/>
    </xf>
    <xf numFmtId="168" fontId="55" fillId="0" borderId="34" xfId="1046" applyNumberFormat="1" applyFont="1" applyFill="1" applyBorder="1" applyAlignment="1">
      <alignment horizontal="center" vertical="center"/>
    </xf>
    <xf numFmtId="168" fontId="28" fillId="0" borderId="21" xfId="1046" applyNumberFormat="1" applyFont="1" applyFill="1" applyBorder="1" applyAlignment="1">
      <alignment horizontal="center" vertical="center"/>
    </xf>
    <xf numFmtId="168" fontId="28" fillId="0" borderId="81" xfId="1046" applyNumberFormat="1" applyFont="1" applyFill="1" applyBorder="1" applyAlignment="1">
      <alignment horizontal="center" vertical="center"/>
    </xf>
    <xf numFmtId="168" fontId="28" fillId="0" borderId="72" xfId="1046" applyNumberFormat="1" applyFont="1" applyFill="1" applyBorder="1" applyAlignment="1">
      <alignment horizontal="center" vertical="center"/>
    </xf>
    <xf numFmtId="168" fontId="28" fillId="0" borderId="93" xfId="1046" applyNumberFormat="1" applyFont="1" applyFill="1" applyBorder="1" applyAlignment="1">
      <alignment horizontal="center" vertical="center"/>
    </xf>
    <xf numFmtId="168" fontId="55" fillId="0" borderId="28" xfId="1046" applyNumberFormat="1" applyFont="1" applyFill="1" applyBorder="1" applyAlignment="1">
      <alignment horizontal="center" vertical="center"/>
    </xf>
    <xf numFmtId="168" fontId="55" fillId="0" borderId="83" xfId="1046" applyNumberFormat="1" applyFont="1" applyFill="1" applyBorder="1" applyAlignment="1">
      <alignment horizontal="center" vertical="center"/>
    </xf>
    <xf numFmtId="168" fontId="55" fillId="0" borderId="79" xfId="1046" applyNumberFormat="1" applyFont="1" applyFill="1" applyBorder="1" applyAlignment="1">
      <alignment horizontal="center" vertical="center"/>
    </xf>
    <xf numFmtId="168" fontId="55" fillId="0" borderId="35" xfId="1046" applyNumberFormat="1" applyFont="1" applyFill="1" applyBorder="1" applyAlignment="1">
      <alignment horizontal="center" vertical="center"/>
    </xf>
    <xf numFmtId="168" fontId="0" fillId="0" borderId="0" xfId="899" applyNumberFormat="1" applyFont="1"/>
    <xf numFmtId="3" fontId="28" fillId="0" borderId="0" xfId="1046" applyNumberFormat="1" applyFont="1"/>
    <xf numFmtId="183" fontId="28" fillId="0" borderId="0" xfId="1592" applyNumberFormat="1" applyFont="1"/>
    <xf numFmtId="0" fontId="128" fillId="0" borderId="0" xfId="1046" applyFont="1"/>
    <xf numFmtId="0" fontId="111" fillId="0" borderId="0" xfId="1046" applyFont="1" applyAlignment="1">
      <alignment horizontal="right"/>
    </xf>
    <xf numFmtId="183" fontId="111" fillId="0" borderId="0" xfId="1592" applyNumberFormat="1" applyFont="1" applyFill="1" applyAlignment="1">
      <alignment horizontal="right" vertical="center" wrapText="1"/>
    </xf>
    <xf numFmtId="183" fontId="111" fillId="0" borderId="0" xfId="1592" applyNumberFormat="1" applyFont="1" applyFill="1" applyAlignment="1">
      <alignment vertical="center" wrapText="1"/>
    </xf>
    <xf numFmtId="0" fontId="108" fillId="0" borderId="0" xfId="1046" applyFont="1" applyAlignment="1">
      <alignment horizontal="center" wrapText="1"/>
    </xf>
    <xf numFmtId="0" fontId="128" fillId="0" borderId="0" xfId="1046" applyFont="1" applyAlignment="1">
      <alignment vertical="center" wrapText="1"/>
    </xf>
    <xf numFmtId="0" fontId="128" fillId="0" borderId="40" xfId="1046" applyFont="1" applyBorder="1" applyAlignment="1">
      <alignment vertical="center" wrapText="1"/>
    </xf>
    <xf numFmtId="0" fontId="121" fillId="62" borderId="36" xfId="745" applyFont="1" applyFill="1" applyBorder="1" applyAlignment="1">
      <alignment horizontal="center" vertical="center" wrapText="1"/>
    </xf>
    <xf numFmtId="0" fontId="121" fillId="62" borderId="85" xfId="1046" applyFont="1" applyFill="1" applyBorder="1" applyAlignment="1">
      <alignment horizontal="center" vertical="center" wrapText="1"/>
    </xf>
    <xf numFmtId="0" fontId="121" fillId="62" borderId="18" xfId="745" applyFont="1" applyFill="1" applyBorder="1" applyAlignment="1">
      <alignment horizontal="center" vertical="center" wrapText="1"/>
    </xf>
    <xf numFmtId="0" fontId="121" fillId="62" borderId="36" xfId="1046" applyFont="1" applyFill="1" applyBorder="1" applyAlignment="1">
      <alignment horizontal="center" vertical="center" wrapText="1"/>
    </xf>
    <xf numFmtId="14" fontId="121" fillId="0" borderId="0" xfId="1046" applyNumberFormat="1" applyFont="1" applyBorder="1" applyAlignment="1">
      <alignment horizontal="center" vertical="center" wrapText="1"/>
    </xf>
    <xf numFmtId="0" fontId="121" fillId="0" borderId="85" xfId="745" applyFont="1" applyBorder="1" applyAlignment="1">
      <alignment horizontal="center" vertical="center" wrapText="1"/>
    </xf>
    <xf numFmtId="0" fontId="128" fillId="0" borderId="85" xfId="745" applyFont="1" applyBorder="1" applyAlignment="1">
      <alignment vertical="center" wrapText="1"/>
    </xf>
    <xf numFmtId="3" fontId="128" fillId="0" borderId="85" xfId="1046" applyNumberFormat="1" applyFont="1" applyFill="1" applyBorder="1" applyAlignment="1">
      <alignment horizontal="center" vertical="center" wrapText="1"/>
    </xf>
    <xf numFmtId="3" fontId="128" fillId="0" borderId="100" xfId="1046" applyNumberFormat="1" applyFont="1" applyFill="1" applyBorder="1" applyAlignment="1">
      <alignment horizontal="center" vertical="center" wrapText="1"/>
    </xf>
    <xf numFmtId="168" fontId="128" fillId="0" borderId="100" xfId="905" applyNumberFormat="1" applyFont="1" applyFill="1" applyBorder="1" applyAlignment="1">
      <alignment horizontal="center" vertical="center" wrapText="1"/>
    </xf>
    <xf numFmtId="168" fontId="128" fillId="0" borderId="32" xfId="1046" applyNumberFormat="1" applyFont="1" applyFill="1" applyBorder="1" applyAlignment="1">
      <alignment horizontal="center" vertical="center" wrapText="1"/>
    </xf>
    <xf numFmtId="3" fontId="128" fillId="0" borderId="0" xfId="905" applyNumberFormat="1" applyFont="1" applyBorder="1" applyAlignment="1">
      <alignment horizontal="center"/>
    </xf>
    <xf numFmtId="0" fontId="128" fillId="0" borderId="0" xfId="1046" applyFont="1" applyBorder="1"/>
    <xf numFmtId="0" fontId="121" fillId="0" borderId="32" xfId="745" applyFont="1" applyBorder="1" applyAlignment="1">
      <alignment horizontal="center" vertical="center" wrapText="1"/>
    </xf>
    <xf numFmtId="0" fontId="128" fillId="0" borderId="32" xfId="745" applyFont="1" applyBorder="1" applyAlignment="1">
      <alignment vertical="center"/>
    </xf>
    <xf numFmtId="3" fontId="128" fillId="0" borderId="32" xfId="1046" applyNumberFormat="1" applyFont="1" applyFill="1" applyBorder="1" applyAlignment="1">
      <alignment horizontal="center" vertical="center" wrapText="1"/>
    </xf>
    <xf numFmtId="0" fontId="121" fillId="0" borderId="45" xfId="745" applyFont="1" applyBorder="1" applyAlignment="1">
      <alignment horizontal="center" vertical="center" wrapText="1"/>
    </xf>
    <xf numFmtId="0" fontId="128" fillId="0" borderId="45" xfId="745" applyFont="1" applyBorder="1" applyAlignment="1">
      <alignment vertical="center"/>
    </xf>
    <xf numFmtId="3" fontId="128" fillId="0" borderId="45" xfId="1046" applyNumberFormat="1" applyFont="1" applyFill="1" applyBorder="1" applyAlignment="1">
      <alignment horizontal="center" vertical="center" wrapText="1"/>
    </xf>
    <xf numFmtId="168" fontId="128" fillId="0" borderId="92" xfId="905" applyNumberFormat="1" applyFont="1" applyFill="1" applyBorder="1" applyAlignment="1">
      <alignment horizontal="center" vertical="center" wrapText="1"/>
    </xf>
    <xf numFmtId="0" fontId="121" fillId="0" borderId="41" xfId="745" applyFont="1" applyBorder="1" applyAlignment="1">
      <alignment horizontal="left" vertical="center" wrapText="1"/>
    </xf>
    <xf numFmtId="0" fontId="121" fillId="0" borderId="91" xfId="745" applyFont="1" applyBorder="1" applyAlignment="1">
      <alignment horizontal="left" vertical="center" wrapText="1"/>
    </xf>
    <xf numFmtId="3" fontId="121" fillId="0" borderId="36" xfId="1046" applyNumberFormat="1" applyFont="1" applyFill="1" applyBorder="1" applyAlignment="1">
      <alignment horizontal="center" vertical="center" wrapText="1"/>
    </xf>
    <xf numFmtId="3" fontId="111" fillId="0" borderId="36" xfId="1046" applyNumberFormat="1" applyFont="1" applyFill="1" applyBorder="1" applyAlignment="1">
      <alignment horizontal="center" vertical="center" wrapText="1"/>
    </xf>
    <xf numFmtId="168" fontId="111" fillId="0" borderId="18" xfId="905" applyNumberFormat="1" applyFont="1" applyFill="1" applyBorder="1" applyAlignment="1">
      <alignment horizontal="center" vertical="center" wrapText="1"/>
    </xf>
    <xf numFmtId="168" fontId="111" fillId="0" borderId="36" xfId="1046" applyNumberFormat="1" applyFont="1" applyFill="1" applyBorder="1" applyAlignment="1">
      <alignment horizontal="center" vertical="center" wrapText="1"/>
    </xf>
    <xf numFmtId="168" fontId="128" fillId="0" borderId="0" xfId="1046" applyNumberFormat="1" applyFont="1"/>
    <xf numFmtId="0" fontId="128" fillId="0" borderId="91" xfId="745" applyFont="1" applyBorder="1"/>
    <xf numFmtId="3" fontId="128" fillId="0" borderId="24" xfId="1046" applyNumberFormat="1" applyFont="1" applyFill="1" applyBorder="1" applyAlignment="1">
      <alignment horizontal="center" vertical="center" wrapText="1"/>
    </xf>
    <xf numFmtId="168" fontId="128" fillId="0" borderId="85" xfId="1046" applyNumberFormat="1" applyFont="1" applyFill="1" applyBorder="1" applyAlignment="1">
      <alignment horizontal="center" vertical="center" wrapText="1"/>
    </xf>
    <xf numFmtId="0" fontId="128" fillId="0" borderId="100" xfId="745" applyFont="1" applyBorder="1"/>
    <xf numFmtId="0" fontId="128" fillId="0" borderId="100" xfId="745" applyFont="1" applyBorder="1" applyAlignment="1">
      <alignment wrapText="1"/>
    </xf>
    <xf numFmtId="3" fontId="128" fillId="0" borderId="24" xfId="1046" applyNumberFormat="1" applyFont="1" applyBorder="1" applyAlignment="1">
      <alignment horizontal="center" vertical="center" wrapText="1"/>
    </xf>
    <xf numFmtId="3" fontId="128" fillId="0" borderId="32" xfId="1046" applyNumberFormat="1" applyFont="1" applyBorder="1" applyAlignment="1">
      <alignment horizontal="center" vertical="center" wrapText="1"/>
    </xf>
    <xf numFmtId="168" fontId="128" fillId="0" borderId="32" xfId="1046" applyNumberFormat="1" applyFont="1" applyBorder="1" applyAlignment="1">
      <alignment horizontal="center" vertical="center" wrapText="1"/>
    </xf>
    <xf numFmtId="0" fontId="128" fillId="0" borderId="92" xfId="745" applyFont="1" applyBorder="1"/>
    <xf numFmtId="3" fontId="128" fillId="0" borderId="45" xfId="1046" applyNumberFormat="1" applyFont="1" applyBorder="1" applyAlignment="1">
      <alignment horizontal="center" vertical="center" wrapText="1"/>
    </xf>
    <xf numFmtId="168" fontId="128" fillId="0" borderId="45" xfId="1046" applyNumberFormat="1" applyFont="1" applyBorder="1" applyAlignment="1">
      <alignment horizontal="center" vertical="center" wrapText="1"/>
    </xf>
    <xf numFmtId="3" fontId="121" fillId="0" borderId="36" xfId="1046" applyNumberFormat="1" applyFont="1" applyBorder="1" applyAlignment="1">
      <alignment horizontal="center" vertical="center" wrapText="1"/>
    </xf>
    <xf numFmtId="168" fontId="111" fillId="0" borderId="36" xfId="1046" applyNumberFormat="1" applyFont="1" applyBorder="1" applyAlignment="1">
      <alignment horizontal="center" vertical="center" wrapText="1"/>
    </xf>
    <xf numFmtId="0" fontId="121" fillId="0" borderId="43" xfId="745" applyFont="1" applyBorder="1" applyAlignment="1">
      <alignment horizontal="left" vertical="center" wrapText="1"/>
    </xf>
    <xf numFmtId="0" fontId="121" fillId="0" borderId="18" xfId="745" applyFont="1" applyBorder="1" applyAlignment="1">
      <alignment horizontal="left" vertical="center" wrapText="1"/>
    </xf>
    <xf numFmtId="3" fontId="111" fillId="0" borderId="100" xfId="1046" applyNumberFormat="1" applyFont="1" applyFill="1" applyBorder="1" applyAlignment="1">
      <alignment horizontal="center" vertical="center" wrapText="1"/>
    </xf>
    <xf numFmtId="168" fontId="111" fillId="0" borderId="100" xfId="905" applyNumberFormat="1" applyFont="1" applyFill="1" applyBorder="1" applyAlignment="1">
      <alignment horizontal="center" vertical="center" wrapText="1"/>
    </xf>
    <xf numFmtId="0" fontId="109" fillId="0" borderId="42" xfId="1046" applyFont="1" applyBorder="1" applyAlignment="1">
      <alignment horizontal="left" vertical="center" wrapText="1"/>
    </xf>
    <xf numFmtId="0" fontId="121" fillId="0" borderId="0" xfId="1046" applyFont="1" applyBorder="1" applyAlignment="1">
      <alignment horizontal="center" vertical="center" wrapText="1"/>
    </xf>
    <xf numFmtId="0" fontId="128" fillId="0" borderId="0" xfId="1046" applyFont="1" applyFill="1"/>
    <xf numFmtId="3" fontId="128" fillId="0" borderId="0" xfId="1046" applyNumberFormat="1" applyFont="1" applyFill="1" applyBorder="1" applyAlignment="1">
      <alignment horizontal="left" vertical="center" wrapText="1"/>
    </xf>
    <xf numFmtId="3" fontId="128" fillId="0" borderId="0" xfId="1046" applyNumberFormat="1" applyFont="1" applyBorder="1" applyAlignment="1">
      <alignment horizontal="center" vertical="center" wrapText="1"/>
    </xf>
    <xf numFmtId="168" fontId="128" fillId="0" borderId="0" xfId="1046" applyNumberFormat="1" applyFont="1" applyBorder="1" applyAlignment="1">
      <alignment horizontal="center" vertical="center" wrapText="1"/>
    </xf>
    <xf numFmtId="0" fontId="128" fillId="0" borderId="0" xfId="1046" applyFont="1" applyAlignment="1">
      <alignment horizontal="center" vertical="center"/>
    </xf>
    <xf numFmtId="14" fontId="121" fillId="0" borderId="0" xfId="1046" applyNumberFormat="1" applyFont="1" applyFill="1"/>
    <xf numFmtId="3" fontId="51" fillId="0" borderId="0" xfId="708" applyNumberFormat="1">
      <alignment vertical="top"/>
    </xf>
    <xf numFmtId="49" fontId="121" fillId="0" borderId="0" xfId="1046" applyNumberFormat="1" applyFont="1" applyFill="1" applyAlignment="1">
      <alignment horizontal="right"/>
    </xf>
    <xf numFmtId="3" fontId="121" fillId="0" borderId="0" xfId="1046" applyNumberFormat="1" applyFont="1" applyBorder="1" applyAlignment="1">
      <alignment horizontal="center" vertical="center" wrapText="1"/>
    </xf>
    <xf numFmtId="3" fontId="128" fillId="0" borderId="0" xfId="1046" applyNumberFormat="1" applyFont="1" applyAlignment="1">
      <alignment vertical="center" wrapText="1"/>
    </xf>
    <xf numFmtId="0" fontId="128" fillId="0" borderId="0" xfId="1593" applyFont="1" applyAlignment="1">
      <alignment vertical="center" wrapText="1"/>
    </xf>
    <xf numFmtId="3" fontId="128" fillId="0" borderId="0" xfId="1046" applyNumberFormat="1" applyFont="1" applyFill="1"/>
    <xf numFmtId="3" fontId="128" fillId="0" borderId="0" xfId="1046" applyNumberFormat="1" applyFont="1"/>
    <xf numFmtId="168" fontId="128" fillId="0" borderId="0" xfId="905" applyNumberFormat="1" applyFont="1" applyAlignment="1">
      <alignment vertical="center" wrapText="1"/>
    </xf>
    <xf numFmtId="0" fontId="128" fillId="0" borderId="0" xfId="1593" applyFont="1"/>
    <xf numFmtId="3" fontId="128" fillId="0" borderId="0" xfId="1046" applyNumberFormat="1" applyFont="1" applyBorder="1"/>
    <xf numFmtId="168" fontId="128" fillId="0" borderId="0" xfId="905" applyNumberFormat="1" applyFont="1" applyBorder="1" applyAlignment="1">
      <alignment vertical="center" wrapText="1"/>
    </xf>
    <xf numFmtId="0" fontId="128" fillId="0" borderId="0" xfId="1046" applyFont="1" applyAlignment="1">
      <alignment wrapText="1"/>
    </xf>
    <xf numFmtId="0" fontId="128" fillId="0" borderId="0" xfId="1593" applyFont="1" applyBorder="1" applyAlignment="1">
      <alignment wrapText="1"/>
    </xf>
    <xf numFmtId="0" fontId="121" fillId="0" borderId="0" xfId="1046" applyFont="1"/>
    <xf numFmtId="0" fontId="121" fillId="0" borderId="0" xfId="1593" applyFont="1"/>
    <xf numFmtId="3" fontId="121" fillId="0" borderId="0" xfId="1046" applyNumberFormat="1" applyFont="1" applyFill="1"/>
    <xf numFmtId="3" fontId="111" fillId="0" borderId="0" xfId="1046" applyNumberFormat="1" applyFont="1"/>
    <xf numFmtId="168" fontId="111" fillId="0" borderId="0" xfId="905" applyNumberFormat="1" applyFont="1" applyAlignment="1">
      <alignment vertical="center" wrapText="1"/>
    </xf>
    <xf numFmtId="168" fontId="111" fillId="0" borderId="0" xfId="1046" applyNumberFormat="1" applyFont="1" applyBorder="1" applyAlignment="1">
      <alignment horizontal="center" vertical="center" wrapText="1"/>
    </xf>
    <xf numFmtId="0" fontId="128" fillId="0" borderId="0" xfId="1593" applyFont="1" applyAlignment="1">
      <alignment wrapText="1"/>
    </xf>
    <xf numFmtId="168" fontId="128" fillId="0" borderId="0" xfId="1046" applyNumberFormat="1" applyFont="1" applyAlignment="1">
      <alignment horizontal="center" vertical="center"/>
    </xf>
    <xf numFmtId="0" fontId="128" fillId="0" borderId="0" xfId="1046" applyFont="1" applyFill="1" applyAlignment="1">
      <alignment wrapText="1"/>
    </xf>
    <xf numFmtId="0" fontId="128" fillId="0" borderId="0" xfId="1593" applyFont="1" applyFill="1" applyAlignment="1">
      <alignment wrapText="1"/>
    </xf>
    <xf numFmtId="3" fontId="121" fillId="0" borderId="0" xfId="1046" applyNumberFormat="1" applyFont="1" applyAlignment="1">
      <alignment wrapText="1"/>
    </xf>
    <xf numFmtId="0" fontId="121" fillId="0" borderId="0" xfId="1593" applyFont="1" applyAlignment="1">
      <alignment wrapText="1"/>
    </xf>
    <xf numFmtId="3" fontId="121" fillId="0" borderId="0" xfId="1046" applyNumberFormat="1" applyFont="1"/>
    <xf numFmtId="168" fontId="121" fillId="0" borderId="0" xfId="1046" applyNumberFormat="1" applyFont="1" applyAlignment="1">
      <alignment horizontal="center" vertical="center"/>
    </xf>
    <xf numFmtId="0" fontId="121" fillId="0" borderId="0" xfId="1046" applyFont="1" applyAlignment="1">
      <alignment wrapText="1"/>
    </xf>
    <xf numFmtId="0" fontId="121" fillId="0" borderId="0" xfId="1593" applyFont="1" applyAlignment="1">
      <alignment vertical="center" wrapText="1"/>
    </xf>
    <xf numFmtId="168" fontId="128" fillId="0" borderId="0" xfId="905" applyNumberFormat="1" applyFont="1" applyAlignment="1">
      <alignment horizontal="center" vertical="center"/>
    </xf>
    <xf numFmtId="0" fontId="111" fillId="0" borderId="0" xfId="1593" applyFont="1"/>
    <xf numFmtId="168" fontId="111" fillId="0" borderId="0" xfId="905" applyNumberFormat="1" applyFont="1" applyAlignment="1">
      <alignment horizontal="center" vertical="center"/>
    </xf>
    <xf numFmtId="0" fontId="111" fillId="0" borderId="0" xfId="1046" applyFont="1"/>
    <xf numFmtId="0" fontId="28" fillId="0" borderId="0" xfId="1048" applyFont="1"/>
    <xf numFmtId="0" fontId="28" fillId="0" borderId="0" xfId="1048" applyFont="1" applyAlignment="1">
      <alignment horizontal="center"/>
    </xf>
    <xf numFmtId="0" fontId="31" fillId="0" borderId="0" xfId="1048" applyFont="1" applyAlignment="1">
      <alignment horizontal="right"/>
    </xf>
    <xf numFmtId="0" fontId="55" fillId="0" borderId="0" xfId="1048" applyFont="1" applyAlignment="1">
      <alignment horizontal="center" wrapText="1"/>
    </xf>
    <xf numFmtId="0" fontId="55" fillId="0" borderId="40" xfId="1048" applyFont="1" applyBorder="1" applyAlignment="1">
      <alignment horizontal="center" wrapText="1"/>
    </xf>
    <xf numFmtId="0" fontId="55" fillId="0" borderId="0" xfId="1048" applyFont="1" applyBorder="1" applyAlignment="1">
      <alignment horizontal="center" wrapText="1"/>
    </xf>
    <xf numFmtId="0" fontId="28" fillId="0" borderId="0" xfId="1048" applyFont="1" applyBorder="1"/>
    <xf numFmtId="0" fontId="28" fillId="0" borderId="100" xfId="1048" applyFont="1" applyBorder="1"/>
    <xf numFmtId="0" fontId="31" fillId="0" borderId="42" xfId="1048" applyFont="1" applyBorder="1" applyAlignment="1">
      <alignment horizontal="center" vertical="center" wrapText="1"/>
    </xf>
    <xf numFmtId="0" fontId="31" fillId="0" borderId="91" xfId="1048" applyFont="1" applyBorder="1" applyAlignment="1">
      <alignment horizontal="center" vertical="center" wrapText="1"/>
    </xf>
    <xf numFmtId="0" fontId="31" fillId="0" borderId="43" xfId="1048" applyFont="1" applyBorder="1" applyAlignment="1">
      <alignment horizontal="center" vertical="center" wrapText="1"/>
    </xf>
    <xf numFmtId="0" fontId="31" fillId="0" borderId="44" xfId="1048" applyFont="1" applyBorder="1" applyAlignment="1">
      <alignment horizontal="center" vertical="center" wrapText="1"/>
    </xf>
    <xf numFmtId="0" fontId="31" fillId="0" borderId="18" xfId="1048" applyFont="1" applyBorder="1" applyAlignment="1">
      <alignment horizontal="center" vertical="center" wrapText="1"/>
    </xf>
    <xf numFmtId="0" fontId="31" fillId="0" borderId="43" xfId="1048" applyFont="1" applyBorder="1" applyAlignment="1">
      <alignment horizontal="center" vertical="center"/>
    </xf>
    <xf numFmtId="0" fontId="31" fillId="0" borderId="44" xfId="1048" applyFont="1" applyBorder="1" applyAlignment="1">
      <alignment horizontal="center" vertical="center"/>
    </xf>
    <xf numFmtId="0" fontId="31" fillId="0" borderId="18" xfId="1048" applyFont="1" applyBorder="1" applyAlignment="1">
      <alignment horizontal="center" vertical="center"/>
    </xf>
    <xf numFmtId="0" fontId="31" fillId="0" borderId="40" xfId="1048" applyFont="1" applyBorder="1" applyAlignment="1">
      <alignment horizontal="center" vertical="center" wrapText="1"/>
    </xf>
    <xf numFmtId="0" fontId="31" fillId="0" borderId="92" xfId="1048" applyFont="1" applyBorder="1" applyAlignment="1">
      <alignment horizontal="center" vertical="center" wrapText="1"/>
    </xf>
    <xf numFmtId="49" fontId="55" fillId="0" borderId="84" xfId="1048" applyNumberFormat="1" applyFont="1" applyBorder="1" applyAlignment="1">
      <alignment horizontal="center" vertical="center" wrapText="1"/>
    </xf>
    <xf numFmtId="49" fontId="55" fillId="0" borderId="65" xfId="1048" applyNumberFormat="1" applyFont="1" applyBorder="1" applyAlignment="1">
      <alignment horizontal="center" vertical="center" wrapText="1"/>
    </xf>
    <xf numFmtId="49" fontId="55" fillId="0" borderId="37" xfId="1048" applyNumberFormat="1" applyFont="1" applyBorder="1" applyAlignment="1">
      <alignment horizontal="center" vertical="center" wrapText="1"/>
    </xf>
    <xf numFmtId="49" fontId="55" fillId="0" borderId="18" xfId="1048" applyNumberFormat="1" applyFont="1" applyBorder="1" applyAlignment="1">
      <alignment horizontal="center" vertical="center" wrapText="1"/>
    </xf>
    <xf numFmtId="0" fontId="55" fillId="0" borderId="58" xfId="1048" applyFont="1" applyBorder="1" applyAlignment="1">
      <alignment horizontal="center" vertical="center" wrapText="1"/>
    </xf>
    <xf numFmtId="0" fontId="55" fillId="0" borderId="60" xfId="1048" applyFont="1" applyBorder="1" applyAlignment="1">
      <alignment horizontal="center" vertical="center" wrapText="1"/>
    </xf>
    <xf numFmtId="3" fontId="28" fillId="0" borderId="94" xfId="1048" applyNumberFormat="1" applyFont="1" applyBorder="1" applyAlignment="1">
      <alignment horizontal="center"/>
    </xf>
    <xf numFmtId="3" fontId="28" fillId="0" borderId="46" xfId="1048" applyNumberFormat="1" applyFont="1" applyBorder="1" applyAlignment="1">
      <alignment horizontal="center"/>
    </xf>
    <xf numFmtId="3" fontId="28" fillId="0" borderId="64" xfId="1048" applyNumberFormat="1" applyFont="1" applyBorder="1" applyAlignment="1">
      <alignment horizontal="center"/>
    </xf>
    <xf numFmtId="3" fontId="28" fillId="0" borderId="97" xfId="1048" applyNumberFormat="1" applyFont="1" applyBorder="1" applyAlignment="1">
      <alignment horizontal="center"/>
    </xf>
    <xf numFmtId="3" fontId="28" fillId="0" borderId="60" xfId="1048" applyNumberFormat="1" applyFont="1" applyBorder="1" applyAlignment="1">
      <alignment horizontal="center"/>
    </xf>
    <xf numFmtId="168" fontId="28" fillId="0" borderId="46" xfId="1048" applyNumberFormat="1" applyFont="1" applyBorder="1" applyAlignment="1">
      <alignment horizontal="center"/>
    </xf>
    <xf numFmtId="168" fontId="28" fillId="0" borderId="64" xfId="1048" applyNumberFormat="1" applyFont="1" applyBorder="1" applyAlignment="1">
      <alignment horizontal="center"/>
    </xf>
    <xf numFmtId="168" fontId="28" fillId="0" borderId="94" xfId="1048" applyNumberFormat="1" applyFont="1" applyBorder="1" applyAlignment="1">
      <alignment horizontal="center"/>
    </xf>
    <xf numFmtId="168" fontId="28" fillId="0" borderId="19" xfId="1048" applyNumberFormat="1" applyFont="1" applyBorder="1" applyAlignment="1">
      <alignment horizontal="center"/>
    </xf>
    <xf numFmtId="168" fontId="28" fillId="0" borderId="87" xfId="1048" applyNumberFormat="1" applyFont="1" applyBorder="1" applyAlignment="1">
      <alignment horizontal="center"/>
    </xf>
    <xf numFmtId="168" fontId="28" fillId="0" borderId="81" xfId="1048" applyNumberFormat="1" applyFont="1" applyBorder="1" applyAlignment="1">
      <alignment horizontal="center"/>
    </xf>
    <xf numFmtId="168" fontId="28" fillId="0" borderId="91" xfId="1048" applyNumberFormat="1" applyFont="1" applyBorder="1" applyAlignment="1">
      <alignment horizontal="center"/>
    </xf>
    <xf numFmtId="0" fontId="55" fillId="0" borderId="59" xfId="1048" applyFont="1" applyBorder="1" applyAlignment="1">
      <alignment horizontal="center" vertical="center" wrapText="1"/>
    </xf>
    <xf numFmtId="0" fontId="55" fillId="0" borderId="59" xfId="1048" applyFont="1" applyBorder="1" applyAlignment="1">
      <alignment horizontal="center" vertical="center" wrapText="1"/>
    </xf>
    <xf numFmtId="3" fontId="28" fillId="0" borderId="95" xfId="1048" applyNumberFormat="1" applyFont="1" applyBorder="1" applyAlignment="1">
      <alignment horizontal="center"/>
    </xf>
    <xf numFmtId="168" fontId="28" fillId="0" borderId="62" xfId="1048" applyNumberFormat="1" applyFont="1" applyBorder="1" applyAlignment="1">
      <alignment horizontal="center"/>
    </xf>
    <xf numFmtId="168" fontId="28" fillId="0" borderId="3" xfId="1048" applyNumberFormat="1" applyFont="1" applyBorder="1" applyAlignment="1">
      <alignment horizontal="center"/>
    </xf>
    <xf numFmtId="168" fontId="28" fillId="0" borderId="63" xfId="1048" applyNumberFormat="1" applyFont="1" applyBorder="1" applyAlignment="1">
      <alignment horizontal="center"/>
    </xf>
    <xf numFmtId="168" fontId="28" fillId="0" borderId="99" xfId="1048" applyNumberFormat="1" applyFont="1" applyBorder="1" applyAlignment="1">
      <alignment horizontal="center"/>
    </xf>
    <xf numFmtId="0" fontId="55" fillId="0" borderId="96" xfId="1048" applyFont="1" applyBorder="1" applyAlignment="1">
      <alignment horizontal="center" vertical="center" wrapText="1"/>
    </xf>
    <xf numFmtId="0" fontId="55" fillId="0" borderId="96" xfId="1048" applyFont="1" applyFill="1" applyBorder="1" applyAlignment="1">
      <alignment horizontal="center" vertical="center" wrapText="1"/>
    </xf>
    <xf numFmtId="3" fontId="28" fillId="0" borderId="83" xfId="1048" applyNumberFormat="1" applyFont="1" applyBorder="1" applyAlignment="1">
      <alignment horizontal="center"/>
    </xf>
    <xf numFmtId="3" fontId="28" fillId="0" borderId="73" xfId="1048" applyNumberFormat="1" applyFont="1" applyBorder="1" applyAlignment="1">
      <alignment horizontal="center"/>
    </xf>
    <xf numFmtId="3" fontId="28" fillId="0" borderId="89" xfId="1048" applyNumberFormat="1" applyFont="1" applyBorder="1" applyAlignment="1">
      <alignment horizontal="center"/>
    </xf>
    <xf numFmtId="3" fontId="28" fillId="0" borderId="63" xfId="1048" applyNumberFormat="1" applyFont="1" applyBorder="1" applyAlignment="1">
      <alignment horizontal="center"/>
    </xf>
    <xf numFmtId="3" fontId="28" fillId="0" borderId="100" xfId="1048" applyNumberFormat="1" applyFont="1" applyBorder="1" applyAlignment="1">
      <alignment horizontal="center"/>
    </xf>
    <xf numFmtId="168" fontId="28" fillId="0" borderId="83" xfId="1048" applyNumberFormat="1" applyFont="1" applyBorder="1" applyAlignment="1">
      <alignment horizontal="center"/>
    </xf>
    <xf numFmtId="168" fontId="28" fillId="0" borderId="73" xfId="1048" applyNumberFormat="1" applyFont="1" applyBorder="1" applyAlignment="1">
      <alignment horizontal="center"/>
    </xf>
    <xf numFmtId="168" fontId="28" fillId="0" borderId="79" xfId="1048" applyNumberFormat="1" applyFont="1" applyBorder="1" applyAlignment="1">
      <alignment horizontal="center"/>
    </xf>
    <xf numFmtId="168" fontId="28" fillId="0" borderId="89" xfId="1048" applyNumberFormat="1" applyFont="1" applyBorder="1" applyAlignment="1">
      <alignment horizontal="center"/>
    </xf>
    <xf numFmtId="0" fontId="55" fillId="0" borderId="91" xfId="1048" applyFont="1" applyBorder="1" applyAlignment="1">
      <alignment horizontal="center" vertical="center" wrapText="1"/>
    </xf>
    <xf numFmtId="0" fontId="55" fillId="0" borderId="58" xfId="1048" applyFont="1" applyFill="1" applyBorder="1" applyAlignment="1">
      <alignment horizontal="center" vertical="center" wrapText="1"/>
    </xf>
    <xf numFmtId="3" fontId="28" fillId="0" borderId="139" xfId="1048" applyNumberFormat="1" applyFont="1" applyBorder="1" applyAlignment="1">
      <alignment horizontal="center"/>
    </xf>
    <xf numFmtId="3" fontId="28" fillId="0" borderId="81" xfId="1048" applyNumberFormat="1" applyFont="1" applyBorder="1" applyAlignment="1">
      <alignment horizontal="center"/>
    </xf>
    <xf numFmtId="3" fontId="28" fillId="0" borderId="22" xfId="1048" applyNumberFormat="1" applyFont="1" applyBorder="1" applyAlignment="1">
      <alignment horizontal="center"/>
    </xf>
    <xf numFmtId="0" fontId="55" fillId="0" borderId="100" xfId="1048" applyFont="1" applyBorder="1" applyAlignment="1">
      <alignment horizontal="center" vertical="center" wrapText="1"/>
    </xf>
    <xf numFmtId="0" fontId="55" fillId="0" borderId="59" xfId="1048" applyFont="1" applyFill="1" applyBorder="1" applyAlignment="1">
      <alignment horizontal="center" vertical="center" wrapText="1"/>
    </xf>
    <xf numFmtId="3" fontId="28" fillId="0" borderId="95" xfId="1048" applyNumberFormat="1" applyFont="1" applyBorder="1" applyAlignment="1">
      <alignment horizontal="center" vertical="center"/>
    </xf>
    <xf numFmtId="3" fontId="28" fillId="0" borderId="64" xfId="1048" applyNumberFormat="1" applyFont="1" applyBorder="1" applyAlignment="1">
      <alignment horizontal="center" vertical="center"/>
    </xf>
    <xf numFmtId="168" fontId="28" fillId="0" borderId="23" xfId="1048" applyNumberFormat="1" applyFont="1" applyBorder="1" applyAlignment="1">
      <alignment horizontal="center"/>
    </xf>
    <xf numFmtId="168" fontId="28" fillId="0" borderId="100" xfId="1048" applyNumberFormat="1" applyFont="1" applyBorder="1" applyAlignment="1">
      <alignment horizontal="center"/>
    </xf>
    <xf numFmtId="0" fontId="55" fillId="0" borderId="92" xfId="1048" applyFont="1" applyBorder="1" applyAlignment="1">
      <alignment horizontal="center" vertical="center" wrapText="1"/>
    </xf>
    <xf numFmtId="0" fontId="55" fillId="0" borderId="92" xfId="1048" applyFont="1" applyFill="1" applyBorder="1" applyAlignment="1">
      <alignment horizontal="center" vertical="center" wrapText="1"/>
    </xf>
    <xf numFmtId="3" fontId="28" fillId="0" borderId="140" xfId="1048" applyNumberFormat="1" applyFont="1" applyBorder="1" applyAlignment="1">
      <alignment horizontal="center"/>
    </xf>
    <xf numFmtId="3" fontId="28" fillId="0" borderId="74" xfId="1048" applyNumberFormat="1" applyFont="1" applyBorder="1" applyAlignment="1">
      <alignment horizontal="center"/>
    </xf>
    <xf numFmtId="3" fontId="28" fillId="0" borderId="102" xfId="1048" applyNumberFormat="1" applyFont="1" applyBorder="1" applyAlignment="1">
      <alignment horizontal="center"/>
    </xf>
    <xf numFmtId="3" fontId="28" fillId="0" borderId="94" xfId="1048" applyNumberFormat="1" applyFont="1" applyBorder="1" applyAlignment="1">
      <alignment horizontal="center" vertical="center"/>
    </xf>
    <xf numFmtId="3" fontId="28" fillId="0" borderId="46" xfId="1048" applyNumberFormat="1" applyFont="1" applyBorder="1" applyAlignment="1">
      <alignment horizontal="center" vertical="center"/>
    </xf>
    <xf numFmtId="3" fontId="28" fillId="0" borderId="81" xfId="1048" applyNumberFormat="1" applyFont="1" applyBorder="1" applyAlignment="1">
      <alignment horizontal="center" vertical="center"/>
    </xf>
    <xf numFmtId="3" fontId="28" fillId="0" borderId="22" xfId="1048" applyNumberFormat="1" applyFont="1" applyBorder="1" applyAlignment="1">
      <alignment horizontal="center" vertical="center"/>
    </xf>
    <xf numFmtId="0" fontId="55" fillId="0" borderId="60" xfId="1048" applyFont="1" applyFill="1" applyBorder="1" applyAlignment="1">
      <alignment horizontal="center" vertical="center" wrapText="1"/>
    </xf>
    <xf numFmtId="3" fontId="28" fillId="0" borderId="97" xfId="1048" applyNumberFormat="1" applyFont="1" applyBorder="1" applyAlignment="1">
      <alignment horizontal="center" vertical="center"/>
    </xf>
    <xf numFmtId="168" fontId="28" fillId="0" borderId="46" xfId="1048" applyNumberFormat="1" applyFont="1" applyBorder="1" applyAlignment="1">
      <alignment horizontal="center" vertical="center"/>
    </xf>
    <xf numFmtId="168" fontId="28" fillId="0" borderId="64" xfId="1048" applyNumberFormat="1" applyFont="1" applyBorder="1" applyAlignment="1">
      <alignment horizontal="center" vertical="center"/>
    </xf>
    <xf numFmtId="168" fontId="28" fillId="0" borderId="19" xfId="1048" applyNumberFormat="1" applyFont="1" applyBorder="1" applyAlignment="1">
      <alignment horizontal="center" vertical="center"/>
    </xf>
    <xf numFmtId="168" fontId="28" fillId="0" borderId="62" xfId="1048" applyNumberFormat="1" applyFont="1" applyBorder="1" applyAlignment="1">
      <alignment horizontal="center" vertical="center"/>
    </xf>
    <xf numFmtId="0" fontId="55" fillId="0" borderId="61" xfId="1048" applyFont="1" applyBorder="1" applyAlignment="1">
      <alignment horizontal="center" vertical="center" wrapText="1"/>
    </xf>
    <xf numFmtId="0" fontId="55" fillId="0" borderId="61" xfId="1048" applyFont="1" applyBorder="1" applyAlignment="1">
      <alignment horizontal="center" vertical="center" wrapText="1"/>
    </xf>
    <xf numFmtId="3" fontId="28" fillId="0" borderId="29" xfId="1048" applyNumberFormat="1" applyFont="1" applyBorder="1" applyAlignment="1">
      <alignment horizontal="center"/>
    </xf>
    <xf numFmtId="3" fontId="28" fillId="0" borderId="83" xfId="1048" applyNumberFormat="1" applyFont="1" applyBorder="1" applyAlignment="1">
      <alignment horizontal="center" vertical="center"/>
    </xf>
    <xf numFmtId="3" fontId="28" fillId="0" borderId="73" xfId="1048" applyNumberFormat="1" applyFont="1" applyBorder="1" applyAlignment="1">
      <alignment horizontal="center" vertical="center"/>
    </xf>
    <xf numFmtId="3" fontId="28" fillId="0" borderId="89" xfId="1048" applyNumberFormat="1" applyFont="1" applyBorder="1" applyAlignment="1">
      <alignment horizontal="center" vertical="center"/>
    </xf>
    <xf numFmtId="0" fontId="31" fillId="0" borderId="18" xfId="1048" applyFont="1" applyBorder="1" applyAlignment="1">
      <alignment horizontal="center" vertical="center"/>
    </xf>
    <xf numFmtId="0" fontId="31" fillId="0" borderId="36" xfId="1048" applyFont="1" applyBorder="1" applyAlignment="1">
      <alignment horizontal="center" vertical="center"/>
    </xf>
    <xf numFmtId="3" fontId="31" fillId="0" borderId="84" xfId="1048" applyNumberFormat="1" applyFont="1" applyBorder="1" applyAlignment="1">
      <alignment horizontal="center"/>
    </xf>
    <xf numFmtId="3" fontId="31" fillId="0" borderId="84" xfId="1048" applyNumberFormat="1" applyFont="1" applyBorder="1" applyAlignment="1">
      <alignment horizontal="center" vertical="center"/>
    </xf>
    <xf numFmtId="3" fontId="31" fillId="0" borderId="65" xfId="1048" applyNumberFormat="1" applyFont="1" applyBorder="1" applyAlignment="1">
      <alignment horizontal="center" vertical="center"/>
    </xf>
    <xf numFmtId="3" fontId="31" fillId="0" borderId="37" xfId="1048" applyNumberFormat="1" applyFont="1" applyBorder="1" applyAlignment="1">
      <alignment horizontal="center" vertical="center"/>
    </xf>
    <xf numFmtId="3" fontId="31" fillId="0" borderId="65" xfId="1048" applyNumberFormat="1" applyFont="1" applyBorder="1" applyAlignment="1">
      <alignment horizontal="center"/>
    </xf>
    <xf numFmtId="3" fontId="31" fillId="0" borderId="74" xfId="1048" applyNumberFormat="1" applyFont="1" applyBorder="1" applyAlignment="1">
      <alignment horizontal="center"/>
    </xf>
    <xf numFmtId="3" fontId="31" fillId="0" borderId="101" xfId="1048" applyNumberFormat="1" applyFont="1" applyBorder="1" applyAlignment="1">
      <alignment horizontal="center"/>
    </xf>
    <xf numFmtId="168" fontId="31" fillId="0" borderId="140" xfId="1048" applyNumberFormat="1" applyFont="1" applyBorder="1" applyAlignment="1">
      <alignment horizontal="center"/>
    </xf>
    <xf numFmtId="168" fontId="31" fillId="0" borderId="74" xfId="1048" applyNumberFormat="1" applyFont="1" applyBorder="1" applyAlignment="1">
      <alignment horizontal="center"/>
    </xf>
    <xf numFmtId="168" fontId="31" fillId="0" borderId="40" xfId="1048" applyNumberFormat="1" applyFont="1" applyBorder="1" applyAlignment="1">
      <alignment horizontal="center"/>
    </xf>
    <xf numFmtId="168" fontId="31" fillId="0" borderId="65" xfId="1048" applyNumberFormat="1" applyFont="1" applyBorder="1" applyAlignment="1">
      <alignment horizontal="center"/>
    </xf>
    <xf numFmtId="168" fontId="55" fillId="0" borderId="65" xfId="1048" applyNumberFormat="1" applyFont="1" applyBorder="1" applyAlignment="1">
      <alignment horizontal="center"/>
    </xf>
    <xf numFmtId="168" fontId="31" fillId="0" borderId="91" xfId="1048" applyNumberFormat="1" applyFont="1" applyBorder="1" applyAlignment="1">
      <alignment horizontal="center"/>
    </xf>
    <xf numFmtId="168" fontId="28" fillId="0" borderId="42" xfId="1048" applyNumberFormat="1" applyFont="1" applyBorder="1" applyAlignment="1">
      <alignment horizontal="center" vertical="center"/>
    </xf>
    <xf numFmtId="168" fontId="28" fillId="0" borderId="0" xfId="1048" applyNumberFormat="1" applyFont="1" applyBorder="1" applyAlignment="1">
      <alignment horizontal="center" vertical="center"/>
    </xf>
    <xf numFmtId="0" fontId="28" fillId="0" borderId="42" xfId="1048" applyFont="1" applyBorder="1"/>
    <xf numFmtId="0" fontId="31" fillId="0" borderId="0" xfId="1048" applyFont="1"/>
    <xf numFmtId="3" fontId="28" fillId="0" borderId="0" xfId="1048" applyNumberFormat="1" applyFont="1" applyAlignment="1">
      <alignment horizontal="center"/>
    </xf>
    <xf numFmtId="49" fontId="129" fillId="0" borderId="0" xfId="1048" applyNumberFormat="1" applyFont="1" applyBorder="1" applyAlignment="1">
      <alignment horizontal="center" vertical="center"/>
    </xf>
    <xf numFmtId="0" fontId="129" fillId="0" borderId="0" xfId="1048" applyFont="1" applyBorder="1" applyAlignment="1">
      <alignment horizontal="center" vertical="center" wrapText="1"/>
    </xf>
    <xf numFmtId="168" fontId="130" fillId="0" borderId="0" xfId="1048" applyNumberFormat="1" applyFont="1" applyBorder="1" applyAlignment="1">
      <alignment horizontal="center" vertical="center"/>
    </xf>
    <xf numFmtId="168" fontId="129" fillId="0" borderId="0" xfId="1048" applyNumberFormat="1" applyFont="1" applyBorder="1" applyAlignment="1">
      <alignment horizontal="center" vertical="center"/>
    </xf>
    <xf numFmtId="168" fontId="130" fillId="0" borderId="0" xfId="1048" applyNumberFormat="1" applyFont="1" applyFill="1" applyBorder="1" applyAlignment="1">
      <alignment horizontal="center" vertical="center"/>
    </xf>
    <xf numFmtId="168" fontId="28" fillId="0" borderId="0" xfId="1048" applyNumberFormat="1" applyFont="1"/>
    <xf numFmtId="0" fontId="28" fillId="0" borderId="0" xfId="1048" applyFont="1" applyFill="1"/>
    <xf numFmtId="0" fontId="28" fillId="0" borderId="0" xfId="1048" applyFont="1" applyFill="1" applyBorder="1" applyAlignment="1">
      <alignment wrapText="1"/>
    </xf>
    <xf numFmtId="0" fontId="28" fillId="0" borderId="0" xfId="1048" applyFont="1" applyFill="1" applyAlignment="1">
      <alignment wrapText="1"/>
    </xf>
    <xf numFmtId="0" fontId="121" fillId="0" borderId="0" xfId="1048" applyFont="1" applyFill="1" applyAlignment="1">
      <alignment horizontal="right" vertical="center" wrapText="1"/>
    </xf>
    <xf numFmtId="0" fontId="28" fillId="0" borderId="40" xfId="1048" applyFont="1" applyFill="1" applyBorder="1" applyAlignment="1">
      <alignment horizontal="right" wrapText="1"/>
    </xf>
    <xf numFmtId="0" fontId="55" fillId="62" borderId="85" xfId="1048" applyFont="1" applyFill="1" applyBorder="1" applyAlignment="1">
      <alignment horizontal="center" vertical="center" wrapText="1"/>
    </xf>
    <xf numFmtId="0" fontId="55" fillId="62" borderId="90" xfId="1048" applyFont="1" applyFill="1" applyBorder="1" applyAlignment="1">
      <alignment horizontal="center" vertical="center" wrapText="1"/>
    </xf>
    <xf numFmtId="0" fontId="55" fillId="62" borderId="77" xfId="1048" applyFont="1" applyFill="1" applyBorder="1" applyAlignment="1">
      <alignment horizontal="center" vertical="center" wrapText="1"/>
    </xf>
    <xf numFmtId="0" fontId="55" fillId="62" borderId="58" xfId="1048" applyFont="1" applyFill="1" applyBorder="1" applyAlignment="1">
      <alignment horizontal="center" vertical="center" wrapText="1"/>
    </xf>
    <xf numFmtId="0" fontId="55" fillId="62" borderId="45" xfId="1048" applyFont="1" applyFill="1" applyBorder="1" applyAlignment="1">
      <alignment horizontal="center" vertical="center" wrapText="1"/>
    </xf>
    <xf numFmtId="0" fontId="55" fillId="62" borderId="28" xfId="1048" applyFont="1" applyFill="1" applyBorder="1" applyAlignment="1">
      <alignment horizontal="center" vertical="center" wrapText="1"/>
    </xf>
    <xf numFmtId="0" fontId="55" fillId="62" borderId="73" xfId="1048" applyFont="1" applyFill="1" applyBorder="1" applyAlignment="1">
      <alignment horizontal="center" vertical="center" wrapText="1"/>
    </xf>
    <xf numFmtId="0" fontId="55" fillId="62" borderId="61" xfId="1048" applyFont="1" applyFill="1" applyBorder="1" applyAlignment="1">
      <alignment horizontal="center" vertical="center" wrapText="1"/>
    </xf>
    <xf numFmtId="49" fontId="55" fillId="0" borderId="85" xfId="1048" applyNumberFormat="1" applyFont="1" applyBorder="1" applyAlignment="1">
      <alignment horizontal="center" vertical="center" textRotation="90" wrapText="1"/>
    </xf>
    <xf numFmtId="0" fontId="28" fillId="0" borderId="31" xfId="1048" applyFont="1" applyBorder="1" applyAlignment="1">
      <alignment vertical="center" wrapText="1"/>
    </xf>
    <xf numFmtId="3" fontId="28" fillId="0" borderId="32" xfId="1592" applyNumberFormat="1" applyFont="1" applyBorder="1" applyAlignment="1">
      <alignment horizontal="right" vertical="center" wrapText="1"/>
    </xf>
    <xf numFmtId="3" fontId="28" fillId="0" borderId="0" xfId="1592" applyNumberFormat="1" applyFont="1" applyBorder="1" applyAlignment="1">
      <alignment horizontal="right" vertical="center" wrapText="1"/>
    </xf>
    <xf numFmtId="3" fontId="28" fillId="0" borderId="63" xfId="1592" applyNumberFormat="1" applyFont="1" applyBorder="1" applyAlignment="1">
      <alignment horizontal="right" vertical="center" wrapText="1"/>
    </xf>
    <xf numFmtId="3" fontId="28" fillId="0" borderId="20" xfId="1592" applyNumberFormat="1" applyFont="1" applyBorder="1" applyAlignment="1">
      <alignment horizontal="right" vertical="center" wrapText="1"/>
    </xf>
    <xf numFmtId="3" fontId="28" fillId="0" borderId="139" xfId="1592" applyNumberFormat="1" applyFont="1" applyBorder="1" applyAlignment="1">
      <alignment horizontal="right" vertical="center" wrapText="1"/>
    </xf>
    <xf numFmtId="3" fontId="28" fillId="0" borderId="97" xfId="1592" applyNumberFormat="1" applyFont="1" applyFill="1" applyBorder="1" applyAlignment="1">
      <alignment horizontal="right" vertical="center" wrapText="1"/>
    </xf>
    <xf numFmtId="3" fontId="28" fillId="0" borderId="67" xfId="1592" applyNumberFormat="1" applyFont="1" applyBorder="1" applyAlignment="1">
      <alignment horizontal="right" vertical="center" wrapText="1"/>
    </xf>
    <xf numFmtId="3" fontId="28" fillId="0" borderId="97" xfId="1592" applyNumberFormat="1" applyFont="1" applyBorder="1" applyAlignment="1">
      <alignment horizontal="right" vertical="center" wrapText="1"/>
    </xf>
    <xf numFmtId="49" fontId="55" fillId="0" borderId="32" xfId="1048" applyNumberFormat="1" applyFont="1" applyBorder="1" applyAlignment="1">
      <alignment horizontal="center" vertical="center" textRotation="90" wrapText="1"/>
    </xf>
    <xf numFmtId="0" fontId="28" fillId="0" borderId="33" xfId="1048" applyFont="1" applyBorder="1" applyAlignment="1">
      <alignment vertical="center" wrapText="1"/>
    </xf>
    <xf numFmtId="3" fontId="28" fillId="0" borderId="33" xfId="1592" applyNumberFormat="1" applyFont="1" applyBorder="1" applyAlignment="1">
      <alignment horizontal="right" vertical="center" wrapText="1"/>
    </xf>
    <xf numFmtId="3" fontId="28" fillId="0" borderId="38" xfId="1592" applyNumberFormat="1" applyFont="1" applyBorder="1" applyAlignment="1">
      <alignment horizontal="right" vertical="center" wrapText="1"/>
    </xf>
    <xf numFmtId="3" fontId="28" fillId="0" borderId="3" xfId="1592" applyNumberFormat="1" applyFont="1" applyBorder="1" applyAlignment="1">
      <alignment horizontal="right" vertical="center" wrapText="1"/>
    </xf>
    <xf numFmtId="3" fontId="28" fillId="0" borderId="23" xfId="1592" applyNumberFormat="1" applyFont="1" applyBorder="1" applyAlignment="1">
      <alignment horizontal="right" vertical="center" wrapText="1"/>
    </xf>
    <xf numFmtId="3" fontId="28" fillId="0" borderId="95" xfId="1592" applyNumberFormat="1" applyFont="1" applyBorder="1" applyAlignment="1">
      <alignment horizontal="right" vertical="center" wrapText="1"/>
    </xf>
    <xf numFmtId="3" fontId="28" fillId="0" borderId="3" xfId="1048" applyNumberFormat="1" applyFont="1" applyBorder="1" applyAlignment="1">
      <alignment vertical="center"/>
    </xf>
    <xf numFmtId="3" fontId="28" fillId="0" borderId="23" xfId="1592" applyNumberFormat="1" applyFont="1" applyFill="1" applyBorder="1" applyAlignment="1">
      <alignment horizontal="right" vertical="center" wrapText="1"/>
    </xf>
    <xf numFmtId="3" fontId="28" fillId="0" borderId="26" xfId="1592" applyNumberFormat="1" applyFont="1" applyBorder="1" applyAlignment="1">
      <alignment horizontal="right" vertical="center" wrapText="1"/>
    </xf>
    <xf numFmtId="3" fontId="28" fillId="0" borderId="38" xfId="1592" applyNumberFormat="1" applyFont="1" applyFill="1" applyBorder="1" applyAlignment="1">
      <alignment horizontal="right" vertical="center" wrapText="1"/>
    </xf>
    <xf numFmtId="3" fontId="28" fillId="0" borderId="59" xfId="1592" applyNumberFormat="1" applyFont="1" applyBorder="1" applyAlignment="1">
      <alignment horizontal="right" vertical="center" wrapText="1"/>
    </xf>
    <xf numFmtId="49" fontId="55" fillId="0" borderId="45" xfId="1048" applyNumberFormat="1" applyFont="1" applyBorder="1" applyAlignment="1">
      <alignment horizontal="center" vertical="center" textRotation="90" wrapText="1"/>
    </xf>
    <xf numFmtId="0" fontId="55" fillId="0" borderId="45" xfId="1048" applyFont="1" applyBorder="1" applyAlignment="1">
      <alignment vertical="center" wrapText="1"/>
    </xf>
    <xf numFmtId="3" fontId="55" fillId="0" borderId="45" xfId="1592" applyNumberFormat="1" applyFont="1" applyBorder="1" applyAlignment="1">
      <alignment horizontal="right" vertical="center" wrapText="1"/>
    </xf>
    <xf numFmtId="3" fontId="55" fillId="0" borderId="28" xfId="1592" applyNumberFormat="1" applyFont="1" applyBorder="1" applyAlignment="1">
      <alignment horizontal="right" vertical="center" wrapText="1"/>
    </xf>
    <xf numFmtId="3" fontId="55" fillId="0" borderId="73" xfId="1592" applyNumberFormat="1" applyFont="1" applyBorder="1" applyAlignment="1">
      <alignment horizontal="right" vertical="center" wrapText="1"/>
    </xf>
    <xf numFmtId="3" fontId="55" fillId="0" borderId="83" xfId="1592" applyNumberFormat="1" applyFont="1" applyBorder="1" applyAlignment="1">
      <alignment horizontal="right" vertical="center" wrapText="1"/>
    </xf>
    <xf numFmtId="3" fontId="55" fillId="0" borderId="79" xfId="1592" applyNumberFormat="1" applyFont="1" applyBorder="1" applyAlignment="1">
      <alignment horizontal="right" vertical="center" wrapText="1"/>
    </xf>
    <xf numFmtId="3" fontId="55" fillId="0" borderId="89" xfId="1592" applyNumberFormat="1" applyFont="1" applyBorder="1" applyAlignment="1">
      <alignment horizontal="right" vertical="center" wrapText="1"/>
    </xf>
    <xf numFmtId="3" fontId="28" fillId="0" borderId="77" xfId="1592" applyNumberFormat="1" applyFont="1" applyBorder="1" applyAlignment="1">
      <alignment horizontal="right" vertical="center" wrapText="1"/>
    </xf>
    <xf numFmtId="3" fontId="28" fillId="0" borderId="21" xfId="1592" applyNumberFormat="1" applyFont="1" applyBorder="1" applyAlignment="1">
      <alignment horizontal="right" vertical="center" wrapText="1"/>
    </xf>
    <xf numFmtId="3" fontId="28" fillId="0" borderId="81" xfId="1592" applyNumberFormat="1" applyFont="1" applyBorder="1" applyAlignment="1">
      <alignment horizontal="right" vertical="center" wrapText="1"/>
    </xf>
    <xf numFmtId="3" fontId="28" fillId="0" borderId="22" xfId="1592" applyNumberFormat="1" applyFont="1" applyBorder="1" applyAlignment="1">
      <alignment horizontal="right" vertical="center" wrapText="1"/>
    </xf>
    <xf numFmtId="3" fontId="28" fillId="0" borderId="3" xfId="1592" applyNumberFormat="1" applyFont="1" applyFill="1" applyBorder="1" applyAlignment="1">
      <alignment horizontal="right" vertical="center" wrapText="1"/>
    </xf>
    <xf numFmtId="3" fontId="28" fillId="0" borderId="82" xfId="1592" applyNumberFormat="1" applyFont="1" applyBorder="1" applyAlignment="1">
      <alignment horizontal="right" vertical="center" wrapText="1"/>
    </xf>
    <xf numFmtId="3" fontId="28" fillId="0" borderId="64" xfId="1592" applyNumberFormat="1" applyFont="1" applyBorder="1" applyAlignment="1">
      <alignment horizontal="right" vertical="center" wrapText="1"/>
    </xf>
    <xf numFmtId="3" fontId="28" fillId="0" borderId="19" xfId="1592" applyNumberFormat="1" applyFont="1" applyBorder="1" applyAlignment="1">
      <alignment horizontal="right" vertical="center" wrapText="1"/>
    </xf>
    <xf numFmtId="3" fontId="55" fillId="0" borderId="39" xfId="1592" applyNumberFormat="1" applyFont="1" applyBorder="1" applyAlignment="1">
      <alignment horizontal="right" vertical="center" wrapText="1"/>
    </xf>
    <xf numFmtId="3" fontId="55" fillId="0" borderId="28" xfId="1592" applyNumberFormat="1" applyFont="1" applyFill="1" applyBorder="1" applyAlignment="1">
      <alignment horizontal="right" vertical="center" wrapText="1"/>
    </xf>
    <xf numFmtId="3" fontId="55" fillId="0" borderId="140" xfId="1592" applyNumberFormat="1" applyFont="1" applyBorder="1" applyAlignment="1">
      <alignment horizontal="right" vertical="center" wrapText="1"/>
    </xf>
    <xf numFmtId="3" fontId="55" fillId="0" borderId="40" xfId="1592" applyNumberFormat="1" applyFont="1" applyBorder="1" applyAlignment="1">
      <alignment horizontal="right" vertical="center" wrapText="1"/>
    </xf>
    <xf numFmtId="1" fontId="55" fillId="0" borderId="0" xfId="1048" applyNumberFormat="1" applyFont="1"/>
    <xf numFmtId="3" fontId="55" fillId="0" borderId="107" xfId="1592" applyNumberFormat="1" applyFont="1" applyBorder="1" applyAlignment="1">
      <alignment horizontal="right" vertical="center" wrapText="1"/>
    </xf>
    <xf numFmtId="3" fontId="55" fillId="0" borderId="27" xfId="1592" applyNumberFormat="1" applyFont="1" applyBorder="1" applyAlignment="1">
      <alignment horizontal="right" vertical="center" wrapText="1"/>
    </xf>
    <xf numFmtId="3" fontId="55" fillId="0" borderId="61" xfId="1592" applyNumberFormat="1" applyFont="1" applyBorder="1" applyAlignment="1">
      <alignment horizontal="right" vertical="center" wrapText="1"/>
    </xf>
    <xf numFmtId="49" fontId="55" fillId="0" borderId="31" xfId="1048" applyNumberFormat="1" applyFont="1" applyBorder="1" applyAlignment="1">
      <alignment horizontal="center" vertical="center" textRotation="90" wrapText="1"/>
    </xf>
    <xf numFmtId="0" fontId="28" fillId="0" borderId="32" xfId="1048" applyFont="1" applyBorder="1" applyAlignment="1">
      <alignment vertical="center" wrapText="1"/>
    </xf>
    <xf numFmtId="3" fontId="30" fillId="0" borderId="93" xfId="1592" applyNumberFormat="1" applyFont="1" applyFill="1" applyBorder="1" applyAlignment="1">
      <alignment vertical="center" wrapText="1"/>
    </xf>
    <xf numFmtId="3" fontId="30" fillId="0" borderId="21" xfId="1592" applyNumberFormat="1" applyFont="1" applyFill="1" applyBorder="1" applyAlignment="1">
      <alignment vertical="center" wrapText="1"/>
    </xf>
    <xf numFmtId="3" fontId="30" fillId="0" borderId="81" xfId="1592" applyNumberFormat="1" applyFont="1" applyFill="1" applyBorder="1" applyAlignment="1">
      <alignment vertical="center" wrapText="1"/>
    </xf>
    <xf numFmtId="3" fontId="30" fillId="0" borderId="58" xfId="1592" applyNumberFormat="1" applyFont="1" applyFill="1" applyBorder="1" applyAlignment="1">
      <alignment vertical="center" wrapText="1"/>
    </xf>
    <xf numFmtId="3" fontId="30" fillId="0" borderId="90" xfId="1592" applyNumberFormat="1" applyFont="1" applyFill="1" applyBorder="1" applyAlignment="1">
      <alignment vertical="center" wrapText="1"/>
    </xf>
    <xf numFmtId="0" fontId="28" fillId="0" borderId="24" xfId="1048" applyFont="1" applyFill="1" applyBorder="1"/>
    <xf numFmtId="49" fontId="55" fillId="0" borderId="33" xfId="1048" applyNumberFormat="1" applyFont="1" applyBorder="1" applyAlignment="1">
      <alignment horizontal="center" vertical="center" textRotation="90" wrapText="1"/>
    </xf>
    <xf numFmtId="168" fontId="30" fillId="0" borderId="33" xfId="905" applyNumberFormat="1" applyFont="1" applyBorder="1" applyAlignment="1">
      <alignment horizontal="right" vertical="center" wrapText="1"/>
    </xf>
    <xf numFmtId="168" fontId="30" fillId="0" borderId="26" xfId="905" applyNumberFormat="1" applyFont="1" applyBorder="1" applyAlignment="1">
      <alignment horizontal="right" vertical="center" wrapText="1"/>
    </xf>
    <xf numFmtId="168" fontId="30" fillId="0" borderId="3" xfId="905" applyNumberFormat="1" applyFont="1" applyBorder="1" applyAlignment="1">
      <alignment horizontal="right" vertical="center" wrapText="1"/>
    </xf>
    <xf numFmtId="168" fontId="30" fillId="0" borderId="59" xfId="905" applyNumberFormat="1" applyFont="1" applyBorder="1" applyAlignment="1">
      <alignment horizontal="right" vertical="center" wrapText="1"/>
    </xf>
    <xf numFmtId="49" fontId="55" fillId="0" borderId="35" xfId="1048" applyNumberFormat="1" applyFont="1" applyBorder="1" applyAlignment="1">
      <alignment horizontal="center" vertical="center" textRotation="90" wrapText="1"/>
    </xf>
    <xf numFmtId="0" fontId="28" fillId="0" borderId="35" xfId="1048" applyFont="1" applyBorder="1" applyAlignment="1">
      <alignment vertical="center" wrapText="1"/>
    </xf>
    <xf numFmtId="168" fontId="28" fillId="0" borderId="35" xfId="905" applyNumberFormat="1" applyFont="1" applyBorder="1" applyAlignment="1">
      <alignment wrapText="1"/>
    </xf>
    <xf numFmtId="168" fontId="28" fillId="0" borderId="28" xfId="905" applyNumberFormat="1" applyFont="1" applyBorder="1" applyAlignment="1">
      <alignment horizontal="right" vertical="center" wrapText="1"/>
    </xf>
    <xf numFmtId="168" fontId="28" fillId="0" borderId="83" xfId="905" applyNumberFormat="1" applyFont="1" applyBorder="1" applyAlignment="1">
      <alignment horizontal="right" vertical="center" wrapText="1"/>
    </xf>
    <xf numFmtId="168" fontId="28" fillId="0" borderId="61" xfId="905" applyNumberFormat="1" applyFont="1" applyBorder="1" applyAlignment="1">
      <alignment horizontal="right" vertical="center" wrapText="1"/>
    </xf>
    <xf numFmtId="168" fontId="28" fillId="0" borderId="89" xfId="905" applyNumberFormat="1" applyFont="1" applyBorder="1" applyAlignment="1">
      <alignment horizontal="right" vertical="center" wrapText="1"/>
    </xf>
    <xf numFmtId="10" fontId="28" fillId="0" borderId="73" xfId="905" applyNumberFormat="1" applyFont="1" applyBorder="1" applyAlignment="1">
      <alignment horizontal="right" vertical="center" wrapText="1"/>
    </xf>
    <xf numFmtId="168" fontId="28" fillId="0" borderId="73" xfId="905" applyNumberFormat="1" applyFont="1" applyBorder="1" applyAlignment="1">
      <alignment horizontal="right" vertical="center" wrapText="1"/>
    </xf>
    <xf numFmtId="3" fontId="28" fillId="0" borderId="0" xfId="1048" applyNumberFormat="1" applyFont="1"/>
    <xf numFmtId="3" fontId="28" fillId="0" borderId="0" xfId="1048" applyNumberFormat="1" applyFont="1" applyFill="1"/>
    <xf numFmtId="168" fontId="28" fillId="0" borderId="0" xfId="1048" applyNumberFormat="1" applyFont="1" applyFill="1"/>
    <xf numFmtId="168" fontId="28" fillId="0" borderId="0" xfId="1048" applyNumberFormat="1" applyFont="1" applyFill="1" applyBorder="1"/>
    <xf numFmtId="168" fontId="28" fillId="0" borderId="0" xfId="906" applyNumberFormat="1" applyFont="1" applyFill="1"/>
    <xf numFmtId="3" fontId="28" fillId="0" borderId="0" xfId="1048" applyNumberFormat="1" applyFont="1" applyFill="1" applyBorder="1"/>
    <xf numFmtId="168" fontId="28" fillId="0" borderId="0" xfId="899" applyNumberFormat="1" applyFont="1" applyFill="1" applyBorder="1"/>
    <xf numFmtId="0" fontId="28" fillId="0" borderId="0" xfId="1048" applyFont="1" applyFill="1" applyBorder="1"/>
    <xf numFmtId="0" fontId="131" fillId="0" borderId="0" xfId="1048" applyFont="1" applyAlignment="1">
      <alignment horizontal="right" wrapText="1"/>
    </xf>
    <xf numFmtId="0" fontId="28" fillId="0" borderId="0" xfId="1048" applyFont="1" applyFill="1" applyBorder="1" applyAlignment="1">
      <alignment horizontal="right" wrapText="1"/>
    </xf>
    <xf numFmtId="0" fontId="28" fillId="0" borderId="0" xfId="1048" applyFont="1" applyAlignment="1">
      <alignment horizontal="right"/>
    </xf>
    <xf numFmtId="0" fontId="55" fillId="28" borderId="85" xfId="1048" applyFont="1" applyFill="1" applyBorder="1" applyAlignment="1">
      <alignment horizontal="center" vertical="center" wrapText="1"/>
    </xf>
    <xf numFmtId="0" fontId="55" fillId="28" borderId="41" xfId="1048" applyFont="1" applyFill="1" applyBorder="1" applyAlignment="1">
      <alignment horizontal="center" vertical="center" wrapText="1"/>
    </xf>
    <xf numFmtId="0" fontId="55" fillId="28" borderId="43" xfId="1048" applyFont="1" applyFill="1" applyBorder="1" applyAlignment="1">
      <alignment horizontal="center" vertical="center" wrapText="1"/>
    </xf>
    <xf numFmtId="0" fontId="55" fillId="28" borderId="44" xfId="1048" applyFont="1" applyFill="1" applyBorder="1" applyAlignment="1">
      <alignment horizontal="center" vertical="center" wrapText="1"/>
    </xf>
    <xf numFmtId="0" fontId="55" fillId="28" borderId="18" xfId="1048" applyFont="1" applyFill="1" applyBorder="1" applyAlignment="1">
      <alignment horizontal="center" vertical="center" wrapText="1"/>
    </xf>
    <xf numFmtId="0" fontId="55" fillId="28" borderId="32" xfId="1048" applyFont="1" applyFill="1" applyBorder="1" applyAlignment="1">
      <alignment horizontal="center" vertical="center" wrapText="1"/>
    </xf>
    <xf numFmtId="0" fontId="55" fillId="28" borderId="24" xfId="1048" applyFont="1" applyFill="1" applyBorder="1" applyAlignment="1">
      <alignment horizontal="center" vertical="center" wrapText="1"/>
    </xf>
    <xf numFmtId="0" fontId="55" fillId="28" borderId="42" xfId="1048" applyFont="1" applyFill="1" applyBorder="1" applyAlignment="1">
      <alignment horizontal="center" vertical="center" wrapText="1"/>
    </xf>
    <xf numFmtId="0" fontId="55" fillId="28" borderId="91" xfId="1048" applyFont="1" applyFill="1" applyBorder="1" applyAlignment="1">
      <alignment horizontal="center" vertical="center" wrapText="1"/>
    </xf>
    <xf numFmtId="0" fontId="55" fillId="28" borderId="45" xfId="1048" applyFont="1" applyFill="1" applyBorder="1" applyAlignment="1">
      <alignment horizontal="center" vertical="center" wrapText="1"/>
    </xf>
    <xf numFmtId="183" fontId="31" fillId="62" borderId="17" xfId="1592" applyNumberFormat="1" applyFont="1" applyFill="1" applyBorder="1" applyAlignment="1">
      <alignment horizontal="center" vertical="center" wrapText="1"/>
    </xf>
    <xf numFmtId="183" fontId="31" fillId="62" borderId="65" xfId="1592" applyNumberFormat="1" applyFont="1" applyFill="1" applyBorder="1" applyAlignment="1">
      <alignment horizontal="center" vertical="center" wrapText="1"/>
    </xf>
    <xf numFmtId="183" fontId="31" fillId="62" borderId="18" xfId="1592" applyNumberFormat="1" applyFont="1" applyFill="1" applyBorder="1" applyAlignment="1">
      <alignment horizontal="center" vertical="center" wrapText="1"/>
    </xf>
    <xf numFmtId="49" fontId="55" fillId="0" borderId="85" xfId="1048" applyNumberFormat="1" applyFont="1" applyBorder="1" applyAlignment="1">
      <alignment horizontal="center" vertical="center" textRotation="90"/>
    </xf>
    <xf numFmtId="3" fontId="28" fillId="0" borderId="41" xfId="1592" applyNumberFormat="1" applyFont="1" applyBorder="1" applyAlignment="1">
      <alignment horizontal="right" vertical="center" wrapText="1"/>
    </xf>
    <xf numFmtId="3" fontId="28" fillId="0" borderId="46" xfId="1592" applyNumberFormat="1" applyFont="1" applyBorder="1" applyAlignment="1">
      <alignment horizontal="right" vertical="center" wrapText="1"/>
    </xf>
    <xf numFmtId="3" fontId="28" fillId="0" borderId="101" xfId="1592" applyNumberFormat="1" applyFont="1" applyBorder="1" applyAlignment="1">
      <alignment horizontal="right" vertical="center" wrapText="1"/>
    </xf>
    <xf numFmtId="3" fontId="28" fillId="0" borderId="60" xfId="1592" applyNumberFormat="1" applyFont="1" applyBorder="1" applyAlignment="1">
      <alignment horizontal="right" vertical="center" wrapText="1"/>
    </xf>
    <xf numFmtId="49" fontId="55" fillId="0" borderId="32" xfId="1048" applyNumberFormat="1" applyFont="1" applyBorder="1" applyAlignment="1">
      <alignment horizontal="center" vertical="center" textRotation="90"/>
    </xf>
    <xf numFmtId="3" fontId="28" fillId="0" borderId="24" xfId="1592" applyNumberFormat="1" applyFont="1" applyBorder="1" applyAlignment="1">
      <alignment horizontal="right" vertical="center" wrapText="1"/>
    </xf>
    <xf numFmtId="3" fontId="28" fillId="0" borderId="27" xfId="1592" applyNumberFormat="1" applyFont="1" applyBorder="1" applyAlignment="1">
      <alignment horizontal="right" vertical="center" wrapText="1"/>
    </xf>
    <xf numFmtId="3" fontId="28" fillId="0" borderId="73" xfId="1592" applyNumberFormat="1" applyFont="1" applyBorder="1" applyAlignment="1">
      <alignment horizontal="right" vertical="center" wrapText="1"/>
    </xf>
    <xf numFmtId="3" fontId="28" fillId="0" borderId="61" xfId="1592" applyNumberFormat="1" applyFont="1" applyBorder="1" applyAlignment="1">
      <alignment horizontal="right" vertical="center" wrapText="1"/>
    </xf>
    <xf numFmtId="3" fontId="28" fillId="0" borderId="83" xfId="1592" applyNumberFormat="1" applyFont="1" applyBorder="1" applyAlignment="1">
      <alignment horizontal="right" vertical="center" wrapText="1"/>
    </xf>
    <xf numFmtId="3" fontId="28" fillId="0" borderId="74" xfId="1592" applyNumberFormat="1" applyFont="1" applyBorder="1" applyAlignment="1">
      <alignment horizontal="right" vertical="center" wrapText="1"/>
    </xf>
    <xf numFmtId="3" fontId="28" fillId="0" borderId="92" xfId="1592" applyNumberFormat="1" applyFont="1" applyBorder="1" applyAlignment="1">
      <alignment horizontal="right" vertical="center" wrapText="1"/>
    </xf>
    <xf numFmtId="3" fontId="28" fillId="0" borderId="79" xfId="1592" applyNumberFormat="1" applyFont="1" applyBorder="1" applyAlignment="1">
      <alignment horizontal="right" vertical="center" wrapText="1"/>
    </xf>
    <xf numFmtId="49" fontId="55" fillId="0" borderId="45" xfId="1048" applyNumberFormat="1" applyFont="1" applyBorder="1" applyAlignment="1">
      <alignment horizontal="center" vertical="center" textRotation="90"/>
    </xf>
    <xf numFmtId="3" fontId="55" fillId="0" borderId="36" xfId="1592" applyNumberFormat="1" applyFont="1" applyBorder="1" applyAlignment="1">
      <alignment horizontal="right" vertical="center" wrapText="1"/>
    </xf>
    <xf numFmtId="3" fontId="55" fillId="0" borderId="17" xfId="1592" applyNumberFormat="1" applyFont="1" applyBorder="1" applyAlignment="1">
      <alignment horizontal="right" vertical="center" wrapText="1"/>
    </xf>
    <xf numFmtId="3" fontId="55" fillId="0" borderId="65" xfId="1592" applyNumberFormat="1" applyFont="1" applyBorder="1" applyAlignment="1">
      <alignment horizontal="right" vertical="center" wrapText="1"/>
    </xf>
    <xf numFmtId="3" fontId="55" fillId="0" borderId="18" xfId="1592" applyNumberFormat="1" applyFont="1" applyBorder="1" applyAlignment="1">
      <alignment horizontal="right" vertical="center" wrapText="1"/>
    </xf>
    <xf numFmtId="3" fontId="55" fillId="0" borderId="84" xfId="1592" applyNumberFormat="1" applyFont="1" applyBorder="1" applyAlignment="1">
      <alignment horizontal="right" vertical="center" wrapText="1"/>
    </xf>
    <xf numFmtId="3" fontId="55" fillId="0" borderId="37" xfId="1592" applyNumberFormat="1" applyFont="1" applyBorder="1" applyAlignment="1">
      <alignment horizontal="right" vertical="center" wrapText="1"/>
    </xf>
    <xf numFmtId="3" fontId="55" fillId="0" borderId="92" xfId="1592" applyNumberFormat="1" applyFont="1" applyBorder="1" applyAlignment="1">
      <alignment horizontal="right" vertical="center" wrapText="1"/>
    </xf>
    <xf numFmtId="3" fontId="55" fillId="0" borderId="138" xfId="1592" applyNumberFormat="1" applyFont="1" applyBorder="1" applyAlignment="1">
      <alignment horizontal="right" vertical="center" wrapText="1"/>
    </xf>
    <xf numFmtId="3" fontId="28" fillId="0" borderId="93" xfId="1048" applyNumberFormat="1" applyFont="1" applyBorder="1" applyAlignment="1">
      <alignment vertical="center"/>
    </xf>
    <xf numFmtId="3" fontId="28" fillId="0" borderId="46" xfId="1048" applyNumberFormat="1" applyFont="1" applyBorder="1" applyAlignment="1">
      <alignment vertical="center"/>
    </xf>
    <xf numFmtId="3" fontId="28" fillId="0" borderId="64" xfId="1048" applyNumberFormat="1" applyFont="1" applyBorder="1" applyAlignment="1">
      <alignment vertical="center"/>
    </xf>
    <xf numFmtId="3" fontId="28" fillId="0" borderId="67" xfId="1048" applyNumberFormat="1" applyFont="1" applyBorder="1" applyAlignment="1">
      <alignment vertical="center"/>
    </xf>
    <xf numFmtId="3" fontId="28" fillId="0" borderId="97" xfId="1048" applyNumberFormat="1" applyFont="1" applyBorder="1" applyAlignment="1">
      <alignment vertical="center"/>
    </xf>
    <xf numFmtId="3" fontId="28" fillId="0" borderId="94" xfId="1048" applyNumberFormat="1" applyFont="1" applyBorder="1" applyAlignment="1">
      <alignment vertical="center"/>
    </xf>
    <xf numFmtId="3" fontId="28" fillId="0" borderId="81" xfId="1048" applyNumberFormat="1" applyFont="1" applyBorder="1" applyAlignment="1">
      <alignment vertical="center"/>
    </xf>
    <xf numFmtId="3" fontId="28" fillId="0" borderId="58" xfId="1048" applyNumberFormat="1" applyFont="1" applyBorder="1" applyAlignment="1">
      <alignment vertical="center"/>
    </xf>
    <xf numFmtId="3" fontId="28" fillId="0" borderId="21" xfId="906" applyNumberFormat="1" applyFont="1" applyBorder="1" applyAlignment="1">
      <alignment vertical="center"/>
    </xf>
    <xf numFmtId="3" fontId="28" fillId="0" borderId="21" xfId="1048" applyNumberFormat="1" applyFont="1" applyBorder="1" applyAlignment="1">
      <alignment vertical="center"/>
    </xf>
    <xf numFmtId="0" fontId="28" fillId="0" borderId="24" xfId="1048" applyFont="1" applyBorder="1"/>
    <xf numFmtId="3" fontId="28" fillId="0" borderId="33" xfId="1048" applyNumberFormat="1" applyFont="1" applyBorder="1" applyAlignment="1">
      <alignment vertical="center"/>
    </xf>
    <xf numFmtId="3" fontId="28" fillId="0" borderId="95" xfId="1048" applyNumberFormat="1" applyFont="1" applyBorder="1" applyAlignment="1">
      <alignment vertical="center"/>
    </xf>
    <xf numFmtId="3" fontId="28" fillId="0" borderId="26" xfId="1048" applyNumberFormat="1" applyFont="1" applyBorder="1" applyAlignment="1">
      <alignment vertical="center"/>
    </xf>
    <xf numFmtId="3" fontId="28" fillId="0" borderId="23" xfId="1048" applyNumberFormat="1" applyFont="1" applyBorder="1" applyAlignment="1">
      <alignment vertical="center"/>
    </xf>
    <xf numFmtId="3" fontId="28" fillId="0" borderId="59" xfId="1048" applyNumberFormat="1" applyFont="1" applyBorder="1" applyAlignment="1">
      <alignment vertical="center"/>
    </xf>
    <xf numFmtId="3" fontId="28" fillId="0" borderId="26" xfId="906" applyNumberFormat="1" applyFont="1" applyBorder="1" applyAlignment="1">
      <alignment vertical="center"/>
    </xf>
    <xf numFmtId="3" fontId="28" fillId="0" borderId="35" xfId="1048" applyNumberFormat="1" applyFont="1" applyBorder="1" applyAlignment="1">
      <alignment vertical="center"/>
    </xf>
    <xf numFmtId="3" fontId="28" fillId="0" borderId="83" xfId="1048" applyNumberFormat="1" applyFont="1" applyBorder="1" applyAlignment="1">
      <alignment vertical="center"/>
    </xf>
    <xf numFmtId="3" fontId="28" fillId="0" borderId="73" xfId="1048" applyNumberFormat="1" applyFont="1" applyBorder="1" applyAlignment="1">
      <alignment vertical="center"/>
    </xf>
    <xf numFmtId="3" fontId="28" fillId="0" borderId="61" xfId="1048" applyNumberFormat="1" applyFont="1" applyBorder="1" applyAlignment="1">
      <alignment vertical="center"/>
    </xf>
    <xf numFmtId="3" fontId="28" fillId="0" borderId="28" xfId="906" applyNumberFormat="1" applyFont="1" applyBorder="1" applyAlignment="1">
      <alignment vertical="center"/>
    </xf>
    <xf numFmtId="3" fontId="28" fillId="0" borderId="89" xfId="1048" applyNumberFormat="1" applyFont="1" applyBorder="1" applyAlignment="1">
      <alignment vertical="center"/>
    </xf>
    <xf numFmtId="3" fontId="28" fillId="0" borderId="28" xfId="1048" applyNumberFormat="1" applyFont="1" applyBorder="1" applyAlignment="1">
      <alignment vertical="center"/>
    </xf>
    <xf numFmtId="3" fontId="55" fillId="0" borderId="45" xfId="1048" applyNumberFormat="1" applyFont="1" applyBorder="1" applyAlignment="1">
      <alignment vertical="center"/>
    </xf>
    <xf numFmtId="3" fontId="31" fillId="0" borderId="84" xfId="1048" applyNumberFormat="1" applyFont="1" applyBorder="1" applyAlignment="1">
      <alignment horizontal="right" vertical="center"/>
    </xf>
    <xf numFmtId="3" fontId="31" fillId="0" borderId="65" xfId="1048" applyNumberFormat="1" applyFont="1" applyBorder="1" applyAlignment="1">
      <alignment horizontal="right" vertical="center"/>
    </xf>
    <xf numFmtId="3" fontId="31" fillId="0" borderId="17" xfId="1048" applyNumberFormat="1" applyFont="1" applyBorder="1" applyAlignment="1">
      <alignment horizontal="right" vertical="center"/>
    </xf>
    <xf numFmtId="3" fontId="31" fillId="0" borderId="37" xfId="1048" applyNumberFormat="1" applyFont="1" applyBorder="1" applyAlignment="1">
      <alignment horizontal="right" vertical="center"/>
    </xf>
    <xf numFmtId="3" fontId="55" fillId="0" borderId="40" xfId="1048" applyNumberFormat="1" applyFont="1" applyBorder="1" applyAlignment="1">
      <alignment horizontal="right" vertical="center"/>
    </xf>
    <xf numFmtId="3" fontId="55" fillId="0" borderId="68" xfId="1048" applyNumberFormat="1" applyFont="1" applyBorder="1" applyAlignment="1">
      <alignment horizontal="right" vertical="center"/>
    </xf>
    <xf numFmtId="3" fontId="55" fillId="0" borderId="37" xfId="1048" applyNumberFormat="1" applyFont="1" applyBorder="1" applyAlignment="1">
      <alignment horizontal="right" vertical="center"/>
    </xf>
    <xf numFmtId="3" fontId="55" fillId="0" borderId="39" xfId="1048" applyNumberFormat="1" applyFont="1" applyBorder="1" applyAlignment="1">
      <alignment horizontal="right" vertical="center"/>
    </xf>
    <xf numFmtId="3" fontId="55" fillId="0" borderId="65" xfId="1048" applyNumberFormat="1" applyFont="1" applyBorder="1" applyAlignment="1">
      <alignment horizontal="right" vertical="center"/>
    </xf>
    <xf numFmtId="3" fontId="55" fillId="0" borderId="140" xfId="1048" applyNumberFormat="1" applyFont="1" applyBorder="1" applyAlignment="1">
      <alignment horizontal="right" vertical="center"/>
    </xf>
    <xf numFmtId="3" fontId="55" fillId="0" borderId="17" xfId="1048" applyNumberFormat="1" applyFont="1" applyBorder="1" applyAlignment="1">
      <alignment horizontal="right" vertical="center"/>
    </xf>
    <xf numFmtId="168" fontId="28" fillId="0" borderId="0" xfId="1048" applyNumberFormat="1" applyFont="1" applyBorder="1"/>
    <xf numFmtId="3" fontId="28" fillId="0" borderId="0" xfId="1048" applyNumberFormat="1" applyFont="1" applyBorder="1"/>
    <xf numFmtId="3" fontId="28" fillId="0" borderId="0" xfId="906" applyNumberFormat="1" applyFont="1"/>
    <xf numFmtId="3" fontId="28" fillId="0" borderId="0" xfId="906" applyNumberFormat="1" applyFont="1" applyFill="1"/>
    <xf numFmtId="3" fontId="28" fillId="0" borderId="0" xfId="906" applyNumberFormat="1" applyFont="1" applyFill="1" applyBorder="1"/>
    <xf numFmtId="3" fontId="28" fillId="0" borderId="0" xfId="1048" applyNumberFormat="1" applyFont="1" applyFill="1" applyAlignment="1"/>
    <xf numFmtId="0" fontId="131" fillId="0" borderId="0" xfId="1048" applyFont="1" applyAlignment="1">
      <alignment horizontal="right"/>
    </xf>
    <xf numFmtId="0" fontId="28" fillId="0" borderId="40" xfId="1048" applyFont="1" applyBorder="1"/>
    <xf numFmtId="0" fontId="55" fillId="0" borderId="40" xfId="1048" applyFont="1" applyFill="1" applyBorder="1" applyAlignment="1">
      <alignment vertical="center" wrapText="1"/>
    </xf>
    <xf numFmtId="0" fontId="55" fillId="0" borderId="21" xfId="1048" applyFont="1" applyBorder="1" applyAlignment="1">
      <alignment horizontal="center" vertical="center" wrapText="1"/>
    </xf>
    <xf numFmtId="0" fontId="55" fillId="0" borderId="22" xfId="1048" applyFont="1" applyBorder="1" applyAlignment="1">
      <alignment horizontal="center" vertical="center" wrapText="1"/>
    </xf>
    <xf numFmtId="49" fontId="55" fillId="0" borderId="43" xfId="1048" applyNumberFormat="1" applyFont="1" applyBorder="1" applyAlignment="1">
      <alignment horizontal="center" vertical="center"/>
    </xf>
    <xf numFmtId="49" fontId="55" fillId="0" borderId="44" xfId="1048" applyNumberFormat="1" applyFont="1" applyBorder="1" applyAlignment="1">
      <alignment horizontal="center" vertical="center"/>
    </xf>
    <xf numFmtId="49" fontId="55" fillId="0" borderId="18" xfId="1048" applyNumberFormat="1" applyFont="1" applyBorder="1" applyAlignment="1">
      <alignment horizontal="center" vertical="center"/>
    </xf>
    <xf numFmtId="0" fontId="55" fillId="0" borderId="28" xfId="1048" applyFont="1" applyBorder="1" applyAlignment="1">
      <alignment horizontal="center" vertical="center" wrapText="1"/>
    </xf>
    <xf numFmtId="0" fontId="55" fillId="0" borderId="89" xfId="1048" applyFont="1" applyBorder="1" applyAlignment="1">
      <alignment horizontal="center" vertical="center" wrapText="1"/>
    </xf>
    <xf numFmtId="0" fontId="55" fillId="0" borderId="28" xfId="1048" applyFont="1" applyBorder="1" applyAlignment="1">
      <alignment horizontal="center" vertical="center" wrapText="1"/>
    </xf>
    <xf numFmtId="0" fontId="55" fillId="0" borderId="73" xfId="1048" applyFont="1" applyBorder="1" applyAlignment="1">
      <alignment horizontal="center" vertical="center" wrapText="1"/>
    </xf>
    <xf numFmtId="0" fontId="55" fillId="0" borderId="78" xfId="1048" applyFont="1" applyBorder="1" applyAlignment="1">
      <alignment horizontal="center" vertical="center" wrapText="1"/>
    </xf>
    <xf numFmtId="0" fontId="55" fillId="0" borderId="89" xfId="1048" applyFont="1" applyBorder="1" applyAlignment="1">
      <alignment horizontal="center" vertical="center" wrapText="1"/>
    </xf>
    <xf numFmtId="0" fontId="55" fillId="0" borderId="67" xfId="1048" applyFont="1" applyBorder="1" applyAlignment="1">
      <alignment horizontal="center" vertical="center" wrapText="1"/>
    </xf>
    <xf numFmtId="0" fontId="55" fillId="0" borderId="97" xfId="1048" applyFont="1" applyBorder="1" applyAlignment="1">
      <alignment horizontal="center" vertical="center" wrapText="1"/>
    </xf>
    <xf numFmtId="168" fontId="28" fillId="0" borderId="67" xfId="1048" applyNumberFormat="1" applyFont="1" applyBorder="1" applyAlignment="1">
      <alignment horizontal="center" vertical="center"/>
    </xf>
    <xf numFmtId="168" fontId="28" fillId="0" borderId="64" xfId="1048" applyNumberFormat="1" applyFont="1" applyFill="1" applyBorder="1" applyAlignment="1">
      <alignment horizontal="center" vertical="center" wrapText="1"/>
    </xf>
    <xf numFmtId="168" fontId="55" fillId="0" borderId="19" xfId="1048" applyNumberFormat="1" applyFont="1" applyFill="1" applyBorder="1" applyAlignment="1">
      <alignment horizontal="center" vertical="center" wrapText="1"/>
    </xf>
    <xf numFmtId="168" fontId="55" fillId="0" borderId="60" xfId="1048" applyNumberFormat="1" applyFont="1" applyFill="1" applyBorder="1" applyAlignment="1">
      <alignment horizontal="center" vertical="center" wrapText="1"/>
    </xf>
    <xf numFmtId="0" fontId="55" fillId="0" borderId="26" xfId="1048" applyFont="1" applyBorder="1" applyAlignment="1">
      <alignment horizontal="center" vertical="center" wrapText="1"/>
    </xf>
    <xf numFmtId="0" fontId="55" fillId="0" borderId="23" xfId="1048" applyFont="1" applyBorder="1" applyAlignment="1">
      <alignment horizontal="center" vertical="center" wrapText="1"/>
    </xf>
    <xf numFmtId="168" fontId="28" fillId="0" borderId="26" xfId="1048" applyNumberFormat="1" applyFont="1" applyBorder="1" applyAlignment="1">
      <alignment horizontal="center" vertical="center"/>
    </xf>
    <xf numFmtId="168" fontId="28" fillId="0" borderId="3" xfId="1048" applyNumberFormat="1" applyFont="1" applyBorder="1" applyAlignment="1">
      <alignment horizontal="center" vertical="center"/>
    </xf>
    <xf numFmtId="0" fontId="55" fillId="0" borderId="66" xfId="1048" applyFont="1" applyBorder="1" applyAlignment="1">
      <alignment horizontal="center" vertical="center" wrapText="1"/>
    </xf>
    <xf numFmtId="0" fontId="55" fillId="0" borderId="99" xfId="1048" applyFont="1" applyFill="1" applyBorder="1" applyAlignment="1">
      <alignment horizontal="center" vertical="center" wrapText="1"/>
    </xf>
    <xf numFmtId="168" fontId="28" fillId="0" borderId="28" xfId="1048" applyNumberFormat="1" applyFont="1" applyBorder="1" applyAlignment="1">
      <alignment horizontal="center" vertical="center"/>
    </xf>
    <xf numFmtId="168" fontId="28" fillId="0" borderId="73" xfId="1048" applyNumberFormat="1" applyFont="1" applyBorder="1" applyAlignment="1">
      <alignment horizontal="center" vertical="center"/>
    </xf>
    <xf numFmtId="0" fontId="55" fillId="0" borderId="22" xfId="1048" applyFont="1" applyFill="1" applyBorder="1" applyAlignment="1">
      <alignment horizontal="center" vertical="center" wrapText="1"/>
    </xf>
    <xf numFmtId="168" fontId="55" fillId="0" borderId="72" xfId="1048" applyNumberFormat="1" applyFont="1" applyBorder="1" applyAlignment="1">
      <alignment horizontal="center" vertical="center"/>
    </xf>
    <xf numFmtId="168" fontId="55" fillId="0" borderId="22" xfId="1048" applyNumberFormat="1" applyFont="1" applyBorder="1" applyAlignment="1">
      <alignment horizontal="center" vertical="center"/>
    </xf>
    <xf numFmtId="0" fontId="55" fillId="0" borderId="23" xfId="1048" applyFont="1" applyFill="1" applyBorder="1" applyAlignment="1">
      <alignment horizontal="center" vertical="center" wrapText="1"/>
    </xf>
    <xf numFmtId="168" fontId="28" fillId="0" borderId="3" xfId="1048" applyNumberFormat="1" applyFont="1" applyBorder="1" applyAlignment="1">
      <alignment horizontal="center" vertical="center" wrapText="1"/>
    </xf>
    <xf numFmtId="168" fontId="55" fillId="0" borderId="69" xfId="1048" applyNumberFormat="1" applyFont="1" applyBorder="1" applyAlignment="1">
      <alignment horizontal="center" vertical="center"/>
    </xf>
    <xf numFmtId="168" fontId="55" fillId="0" borderId="97" xfId="1048" applyNumberFormat="1" applyFont="1" applyBorder="1" applyAlignment="1">
      <alignment horizontal="center" vertical="center"/>
    </xf>
    <xf numFmtId="0" fontId="55" fillId="0" borderId="89" xfId="1048" applyFont="1" applyFill="1" applyBorder="1" applyAlignment="1">
      <alignment horizontal="center" vertical="center" wrapText="1"/>
    </xf>
    <xf numFmtId="168" fontId="28" fillId="0" borderId="73" xfId="1048" applyNumberFormat="1" applyFont="1" applyBorder="1" applyAlignment="1">
      <alignment horizontal="center" vertical="center" wrapText="1"/>
    </xf>
    <xf numFmtId="168" fontId="55" fillId="0" borderId="76" xfId="1048" applyNumberFormat="1" applyFont="1" applyBorder="1" applyAlignment="1">
      <alignment horizontal="center" vertical="center"/>
    </xf>
    <xf numFmtId="168" fontId="55" fillId="0" borderId="107" xfId="1048" applyNumberFormat="1" applyFont="1" applyBorder="1" applyAlignment="1">
      <alignment horizontal="center" vertical="center"/>
    </xf>
    <xf numFmtId="0" fontId="55" fillId="0" borderId="97" xfId="1048" applyFont="1" applyFill="1" applyBorder="1" applyAlignment="1">
      <alignment horizontal="center" vertical="center" wrapText="1"/>
    </xf>
    <xf numFmtId="168" fontId="28" fillId="0" borderId="64" xfId="1048" applyNumberFormat="1" applyFont="1" applyBorder="1" applyAlignment="1">
      <alignment horizontal="center" vertical="center" wrapText="1"/>
    </xf>
    <xf numFmtId="0" fontId="55" fillId="0" borderId="0" xfId="1048" applyFont="1" applyBorder="1" applyAlignment="1">
      <alignment vertical="center" wrapText="1"/>
    </xf>
    <xf numFmtId="0" fontId="28" fillId="0" borderId="0" xfId="1048" applyFont="1" applyBorder="1" applyAlignment="1">
      <alignment horizontal="center" vertical="center" wrapText="1"/>
    </xf>
    <xf numFmtId="168" fontId="55" fillId="0" borderId="0" xfId="1048" applyNumberFormat="1" applyFont="1" applyBorder="1" applyAlignment="1">
      <alignment horizontal="center" vertical="center"/>
    </xf>
    <xf numFmtId="168" fontId="55" fillId="0" borderId="0" xfId="1048" applyNumberFormat="1" applyFont="1" applyBorder="1" applyAlignment="1">
      <alignment vertical="center" wrapText="1"/>
    </xf>
    <xf numFmtId="168" fontId="55" fillId="0" borderId="0" xfId="1048" applyNumberFormat="1" applyFont="1" applyBorder="1" applyAlignment="1">
      <alignment horizontal="center" vertical="center" wrapText="1"/>
    </xf>
    <xf numFmtId="0" fontId="131" fillId="0" borderId="0" xfId="1048" applyFont="1" applyAlignment="1">
      <alignment horizontal="right"/>
    </xf>
    <xf numFmtId="0" fontId="55" fillId="0" borderId="0" xfId="1048" applyFont="1" applyBorder="1" applyAlignment="1">
      <alignment horizontal="center" vertical="center"/>
    </xf>
    <xf numFmtId="0" fontId="129" fillId="0" borderId="41" xfId="1048" applyFont="1" applyBorder="1" applyAlignment="1">
      <alignment horizontal="center" vertical="center" wrapText="1"/>
    </xf>
    <xf numFmtId="0" fontId="129" fillId="0" borderId="91" xfId="1048" applyFont="1" applyBorder="1" applyAlignment="1">
      <alignment horizontal="center" vertical="center" wrapText="1"/>
    </xf>
    <xf numFmtId="49" fontId="129" fillId="0" borderId="43" xfId="1048" applyNumberFormat="1" applyFont="1" applyBorder="1" applyAlignment="1">
      <alignment horizontal="center" vertical="center"/>
    </xf>
    <xf numFmtId="49" fontId="129" fillId="0" borderId="44" xfId="1048" applyNumberFormat="1" applyFont="1" applyBorder="1" applyAlignment="1">
      <alignment horizontal="center" vertical="center"/>
    </xf>
    <xf numFmtId="49" fontId="129" fillId="0" borderId="18" xfId="1048" applyNumberFormat="1" applyFont="1" applyBorder="1" applyAlignment="1">
      <alignment horizontal="center" vertical="center"/>
    </xf>
    <xf numFmtId="0" fontId="129" fillId="0" borderId="39" xfId="1048" applyFont="1" applyBorder="1" applyAlignment="1">
      <alignment horizontal="center" vertical="center" wrapText="1"/>
    </xf>
    <xf numFmtId="0" fontId="129" fillId="0" borderId="92" xfId="1048" applyFont="1" applyBorder="1" applyAlignment="1">
      <alignment horizontal="center" vertical="center" wrapText="1"/>
    </xf>
    <xf numFmtId="0" fontId="129" fillId="0" borderId="86" xfId="1048" applyFont="1" applyBorder="1" applyAlignment="1">
      <alignment horizontal="center" vertical="center" wrapText="1"/>
    </xf>
    <xf numFmtId="168" fontId="130" fillId="0" borderId="46" xfId="1048" applyNumberFormat="1" applyFont="1" applyBorder="1" applyAlignment="1">
      <alignment horizontal="center" vertical="center"/>
    </xf>
    <xf numFmtId="168" fontId="130" fillId="0" borderId="64" xfId="1048" applyNumberFormat="1" applyFont="1" applyBorder="1" applyAlignment="1">
      <alignment horizontal="center" vertical="center"/>
    </xf>
    <xf numFmtId="168" fontId="130" fillId="0" borderId="97" xfId="1048" applyNumberFormat="1" applyFont="1" applyBorder="1" applyAlignment="1">
      <alignment horizontal="center" vertical="center"/>
    </xf>
    <xf numFmtId="0" fontId="129" fillId="0" borderId="20" xfId="1048" applyFont="1" applyBorder="1" applyAlignment="1">
      <alignment horizontal="center" vertical="center" wrapText="1"/>
    </xf>
    <xf numFmtId="168" fontId="130" fillId="0" borderId="26" xfId="1048" applyNumberFormat="1" applyFont="1" applyBorder="1" applyAlignment="1">
      <alignment horizontal="center" vertical="center"/>
    </xf>
    <xf numFmtId="168" fontId="130" fillId="0" borderId="3" xfId="1048" applyNumberFormat="1" applyFont="1" applyBorder="1" applyAlignment="1">
      <alignment horizontal="center" vertical="center"/>
    </xf>
    <xf numFmtId="168" fontId="130" fillId="0" borderId="30" xfId="1048" applyNumberFormat="1" applyFont="1" applyBorder="1" applyAlignment="1">
      <alignment horizontal="center" vertical="center"/>
    </xf>
    <xf numFmtId="168" fontId="130" fillId="0" borderId="23" xfId="1048" applyNumberFormat="1" applyFont="1" applyBorder="1" applyAlignment="1">
      <alignment horizontal="center" vertical="center"/>
    </xf>
    <xf numFmtId="168" fontId="130" fillId="0" borderId="66" xfId="1048" applyNumberFormat="1" applyFont="1" applyBorder="1" applyAlignment="1">
      <alignment horizontal="center" vertical="center"/>
    </xf>
    <xf numFmtId="168" fontId="130" fillId="0" borderId="62" xfId="1048" applyNumberFormat="1" applyFont="1" applyBorder="1" applyAlignment="1">
      <alignment horizontal="center" vertical="center"/>
    </xf>
    <xf numFmtId="168" fontId="130" fillId="0" borderId="70" xfId="1048" applyNumberFormat="1" applyFont="1" applyBorder="1" applyAlignment="1">
      <alignment horizontal="center" vertical="center"/>
    </xf>
    <xf numFmtId="168" fontId="130" fillId="0" borderId="99" xfId="1048" applyNumberFormat="1" applyFont="1" applyBorder="1" applyAlignment="1">
      <alignment horizontal="center" vertical="center"/>
    </xf>
    <xf numFmtId="0" fontId="129" fillId="0" borderId="138" xfId="1048" applyFont="1" applyBorder="1" applyAlignment="1">
      <alignment horizontal="center" vertical="center" wrapText="1"/>
    </xf>
    <xf numFmtId="0" fontId="55" fillId="0" borderId="99" xfId="1048" applyFont="1" applyBorder="1" applyAlignment="1">
      <alignment horizontal="center" vertical="center" wrapText="1"/>
    </xf>
    <xf numFmtId="168" fontId="129" fillId="0" borderId="66" xfId="1048" applyNumberFormat="1" applyFont="1" applyBorder="1" applyAlignment="1">
      <alignment horizontal="center" vertical="center"/>
    </xf>
    <xf numFmtId="168" fontId="129" fillId="0" borderId="29" xfId="1048" applyNumberFormat="1" applyFont="1" applyBorder="1" applyAlignment="1">
      <alignment horizontal="center" vertical="center"/>
    </xf>
    <xf numFmtId="168" fontId="129" fillId="0" borderId="75" xfId="1048" applyNumberFormat="1" applyFont="1" applyBorder="1" applyAlignment="1">
      <alignment horizontal="center" vertical="center"/>
    </xf>
    <xf numFmtId="168" fontId="129" fillId="0" borderId="98" xfId="1048" applyNumberFormat="1" applyFont="1" applyBorder="1" applyAlignment="1">
      <alignment horizontal="center" vertical="center"/>
    </xf>
    <xf numFmtId="168" fontId="129" fillId="0" borderId="73" xfId="1048" applyNumberFormat="1" applyFont="1" applyBorder="1" applyAlignment="1">
      <alignment horizontal="center" vertical="center"/>
    </xf>
    <xf numFmtId="168" fontId="129" fillId="0" borderId="89" xfId="1048" applyNumberFormat="1" applyFont="1" applyBorder="1" applyAlignment="1">
      <alignment horizontal="center" vertical="center"/>
    </xf>
    <xf numFmtId="168" fontId="130" fillId="0" borderId="21" xfId="1048" applyNumberFormat="1" applyFont="1" applyBorder="1" applyAlignment="1">
      <alignment horizontal="center" vertical="center"/>
    </xf>
    <xf numFmtId="168" fontId="130" fillId="0" borderId="81" xfId="1048" applyNumberFormat="1" applyFont="1" applyBorder="1" applyAlignment="1">
      <alignment horizontal="center" vertical="center"/>
    </xf>
    <xf numFmtId="168" fontId="130" fillId="0" borderId="72" xfId="1048" applyNumberFormat="1" applyFont="1" applyBorder="1" applyAlignment="1">
      <alignment horizontal="center" vertical="center"/>
    </xf>
    <xf numFmtId="168" fontId="130" fillId="0" borderId="22" xfId="1048" applyNumberFormat="1" applyFont="1" applyBorder="1" applyAlignment="1">
      <alignment horizontal="center" vertical="center"/>
    </xf>
    <xf numFmtId="168" fontId="130" fillId="0" borderId="26" xfId="1048" applyNumberFormat="1" applyFont="1" applyFill="1" applyBorder="1" applyAlignment="1">
      <alignment horizontal="center" vertical="center"/>
    </xf>
    <xf numFmtId="168" fontId="130" fillId="0" borderId="3" xfId="1048" applyNumberFormat="1" applyFont="1" applyFill="1" applyBorder="1" applyAlignment="1">
      <alignment horizontal="center" vertical="center"/>
    </xf>
    <xf numFmtId="168" fontId="130" fillId="0" borderId="30" xfId="1048" applyNumberFormat="1" applyFont="1" applyFill="1" applyBorder="1" applyAlignment="1">
      <alignment horizontal="center" vertical="center"/>
    </xf>
    <xf numFmtId="168" fontId="130" fillId="0" borderId="23" xfId="1048" applyNumberFormat="1" applyFont="1" applyFill="1" applyBorder="1" applyAlignment="1">
      <alignment horizontal="center" vertical="center"/>
    </xf>
    <xf numFmtId="0" fontId="55" fillId="0" borderId="107" xfId="1048" applyFont="1" applyBorder="1" applyAlignment="1">
      <alignment horizontal="center" vertical="center" wrapText="1"/>
    </xf>
    <xf numFmtId="168" fontId="129" fillId="0" borderId="27" xfId="1048" applyNumberFormat="1" applyFont="1" applyBorder="1" applyAlignment="1">
      <alignment horizontal="center" vertical="center"/>
    </xf>
    <xf numFmtId="168" fontId="129" fillId="0" borderId="83" xfId="1048" applyNumberFormat="1" applyFont="1" applyBorder="1" applyAlignment="1">
      <alignment horizontal="center" vertical="center"/>
    </xf>
    <xf numFmtId="168" fontId="129" fillId="0" borderId="28" xfId="1048" applyNumberFormat="1" applyFont="1" applyBorder="1" applyAlignment="1">
      <alignment horizontal="center" vertical="center"/>
    </xf>
    <xf numFmtId="168" fontId="129" fillId="0" borderId="61" xfId="1048" applyNumberFormat="1" applyFont="1" applyBorder="1" applyAlignment="1">
      <alignment horizontal="center" vertical="center"/>
    </xf>
    <xf numFmtId="168" fontId="130" fillId="0" borderId="67" xfId="1048" applyNumberFormat="1" applyFont="1" applyBorder="1" applyAlignment="1">
      <alignment horizontal="center" vertical="center"/>
    </xf>
    <xf numFmtId="168" fontId="130" fillId="0" borderId="69" xfId="1048" applyNumberFormat="1" applyFont="1" applyBorder="1" applyAlignment="1">
      <alignment horizontal="center" vertical="center"/>
    </xf>
    <xf numFmtId="0" fontId="55" fillId="0" borderId="0" xfId="1048" applyFont="1" applyAlignment="1">
      <alignment horizontal="center" vertical="center" wrapText="1"/>
    </xf>
    <xf numFmtId="0" fontId="31" fillId="0" borderId="41" xfId="1048" applyFont="1" applyBorder="1" applyAlignment="1">
      <alignment horizontal="center" vertical="center" wrapText="1"/>
    </xf>
    <xf numFmtId="0" fontId="31" fillId="0" borderId="39" xfId="1048" applyFont="1" applyBorder="1" applyAlignment="1">
      <alignment horizontal="center" vertical="center" wrapText="1"/>
    </xf>
    <xf numFmtId="49" fontId="55" fillId="0" borderId="44" xfId="1048" applyNumberFormat="1" applyFont="1" applyBorder="1" applyAlignment="1">
      <alignment horizontal="center" vertical="center" wrapText="1"/>
    </xf>
    <xf numFmtId="3" fontId="28" fillId="0" borderId="87" xfId="1048" applyNumberFormat="1" applyFont="1" applyBorder="1" applyAlignment="1">
      <alignment horizontal="center" vertical="center"/>
    </xf>
    <xf numFmtId="3" fontId="28" fillId="0" borderId="60" xfId="1048" applyNumberFormat="1" applyFont="1" applyBorder="1" applyAlignment="1">
      <alignment horizontal="center" vertical="center"/>
    </xf>
    <xf numFmtId="168" fontId="28" fillId="0" borderId="72" xfId="1048" applyNumberFormat="1" applyFont="1" applyBorder="1" applyAlignment="1">
      <alignment horizontal="center" vertical="center"/>
    </xf>
    <xf numFmtId="168" fontId="28" fillId="0" borderId="81" xfId="1048" applyNumberFormat="1" applyFont="1" applyBorder="1" applyAlignment="1">
      <alignment horizontal="center" vertical="center"/>
    </xf>
    <xf numFmtId="168" fontId="28" fillId="0" borderId="87" xfId="1048" applyNumberFormat="1" applyFont="1" applyBorder="1" applyAlignment="1">
      <alignment horizontal="center" vertical="center"/>
    </xf>
    <xf numFmtId="168" fontId="28" fillId="0" borderId="91" xfId="1048" applyNumberFormat="1" applyFont="1" applyBorder="1" applyAlignment="1">
      <alignment horizontal="center" vertical="center"/>
    </xf>
    <xf numFmtId="3" fontId="28" fillId="0" borderId="3" xfId="1048" applyNumberFormat="1" applyFont="1" applyBorder="1" applyAlignment="1">
      <alignment horizontal="center" vertical="center"/>
    </xf>
    <xf numFmtId="3" fontId="28" fillId="0" borderId="62" xfId="1048" applyNumberFormat="1" applyFont="1" applyBorder="1" applyAlignment="1">
      <alignment horizontal="center" vertical="center"/>
    </xf>
    <xf numFmtId="168" fontId="28" fillId="0" borderId="69" xfId="1048" applyNumberFormat="1" applyFont="1" applyBorder="1" applyAlignment="1">
      <alignment horizontal="center" vertical="center"/>
    </xf>
    <xf numFmtId="168" fontId="28" fillId="0" borderId="23" xfId="1048" applyNumberFormat="1" applyFont="1" applyBorder="1" applyAlignment="1">
      <alignment horizontal="center" vertical="center"/>
    </xf>
    <xf numFmtId="3" fontId="28" fillId="0" borderId="63" xfId="1048" applyNumberFormat="1" applyFont="1" applyBorder="1" applyAlignment="1">
      <alignment horizontal="center" vertical="center"/>
    </xf>
    <xf numFmtId="3" fontId="28" fillId="0" borderId="100" xfId="1048" applyNumberFormat="1" applyFont="1" applyBorder="1" applyAlignment="1">
      <alignment horizontal="center" vertical="center"/>
    </xf>
    <xf numFmtId="168" fontId="28" fillId="0" borderId="63" xfId="1048" applyNumberFormat="1" applyFont="1" applyBorder="1" applyAlignment="1">
      <alignment horizontal="center" vertical="center"/>
    </xf>
    <xf numFmtId="168" fontId="28" fillId="0" borderId="60" xfId="1048" applyNumberFormat="1" applyFont="1" applyBorder="1" applyAlignment="1">
      <alignment horizontal="center" vertical="center"/>
    </xf>
    <xf numFmtId="3" fontId="28" fillId="0" borderId="139" xfId="1048" applyNumberFormat="1" applyFont="1" applyBorder="1" applyAlignment="1">
      <alignment horizontal="center" vertical="center"/>
    </xf>
    <xf numFmtId="3" fontId="28" fillId="0" borderId="91" xfId="1048" applyNumberFormat="1" applyFont="1" applyBorder="1" applyAlignment="1">
      <alignment horizontal="center" vertical="center"/>
    </xf>
    <xf numFmtId="3" fontId="28" fillId="0" borderId="59" xfId="1048" applyNumberFormat="1" applyFont="1" applyBorder="1" applyAlignment="1">
      <alignment horizontal="center" vertical="center"/>
    </xf>
    <xf numFmtId="3" fontId="28" fillId="0" borderId="23" xfId="1048" applyNumberFormat="1" applyFont="1" applyBorder="1" applyAlignment="1">
      <alignment horizontal="center" vertical="center"/>
    </xf>
    <xf numFmtId="168" fontId="28" fillId="0" borderId="30" xfId="1048" applyNumberFormat="1" applyFont="1" applyBorder="1" applyAlignment="1">
      <alignment horizontal="center" vertical="center"/>
    </xf>
    <xf numFmtId="168" fontId="28" fillId="0" borderId="99" xfId="1048" applyNumberFormat="1" applyFont="1" applyBorder="1" applyAlignment="1">
      <alignment horizontal="center" vertical="center"/>
    </xf>
    <xf numFmtId="3" fontId="28" fillId="0" borderId="61" xfId="1048" applyNumberFormat="1" applyFont="1" applyBorder="1" applyAlignment="1">
      <alignment horizontal="center" vertical="center"/>
    </xf>
    <xf numFmtId="168" fontId="28" fillId="0" borderId="89" xfId="1048" applyNumberFormat="1" applyFont="1" applyBorder="1" applyAlignment="1">
      <alignment horizontal="center" vertical="center"/>
    </xf>
    <xf numFmtId="3" fontId="28" fillId="0" borderId="74" xfId="1048" applyNumberFormat="1" applyFont="1" applyBorder="1" applyAlignment="1">
      <alignment horizontal="center" vertical="center"/>
    </xf>
    <xf numFmtId="168" fontId="28" fillId="0" borderId="74" xfId="1048" applyNumberFormat="1" applyFont="1" applyBorder="1" applyAlignment="1">
      <alignment horizontal="center" vertical="center"/>
    </xf>
    <xf numFmtId="0" fontId="31" fillId="0" borderId="43" xfId="1048" applyFont="1" applyBorder="1" applyAlignment="1">
      <alignment horizontal="center" vertical="center"/>
    </xf>
    <xf numFmtId="0" fontId="28" fillId="0" borderId="37" xfId="1048" applyFont="1" applyBorder="1" applyAlignment="1">
      <alignment horizontal="center"/>
    </xf>
    <xf numFmtId="3" fontId="31" fillId="0" borderId="74" xfId="1048" applyNumberFormat="1" applyFont="1" applyBorder="1" applyAlignment="1">
      <alignment horizontal="center" vertical="center"/>
    </xf>
    <xf numFmtId="3" fontId="31" fillId="0" borderId="140" xfId="1048" applyNumberFormat="1" applyFont="1" applyBorder="1" applyAlignment="1">
      <alignment horizontal="center" vertical="center"/>
    </xf>
    <xf numFmtId="3" fontId="31" fillId="0" borderId="18" xfId="1048" applyNumberFormat="1" applyFont="1" applyBorder="1" applyAlignment="1">
      <alignment horizontal="center" vertical="center"/>
    </xf>
    <xf numFmtId="3" fontId="55" fillId="0" borderId="65" xfId="1048" applyNumberFormat="1" applyFont="1" applyBorder="1" applyAlignment="1">
      <alignment horizontal="center" vertical="center"/>
    </xf>
    <xf numFmtId="3" fontId="31" fillId="0" borderId="91" xfId="1048" applyNumberFormat="1" applyFont="1" applyBorder="1" applyAlignment="1">
      <alignment horizontal="center" vertical="center"/>
    </xf>
    <xf numFmtId="168" fontId="31" fillId="0" borderId="44" xfId="1048" applyNumberFormat="1" applyFont="1" applyBorder="1" applyAlignment="1">
      <alignment horizontal="center" vertical="center"/>
    </xf>
    <xf numFmtId="168" fontId="31" fillId="0" borderId="68" xfId="1048" applyNumberFormat="1" applyFont="1" applyBorder="1" applyAlignment="1">
      <alignment horizontal="center" vertical="center"/>
    </xf>
    <xf numFmtId="168" fontId="31" fillId="0" borderId="65" xfId="1048" applyNumberFormat="1" applyFont="1" applyBorder="1" applyAlignment="1">
      <alignment horizontal="center" vertical="center"/>
    </xf>
    <xf numFmtId="168" fontId="55" fillId="0" borderId="65" xfId="1048" applyNumberFormat="1" applyFont="1" applyBorder="1" applyAlignment="1">
      <alignment horizontal="center" vertical="center"/>
    </xf>
    <xf numFmtId="168" fontId="31" fillId="0" borderId="91" xfId="1048" applyNumberFormat="1" applyFont="1" applyBorder="1" applyAlignment="1">
      <alignment horizontal="center" vertical="center"/>
    </xf>
    <xf numFmtId="3" fontId="31" fillId="0" borderId="0" xfId="1048" applyNumberFormat="1" applyFont="1" applyFill="1"/>
    <xf numFmtId="3" fontId="129" fillId="0" borderId="0" xfId="1048" applyNumberFormat="1" applyFont="1" applyBorder="1" applyAlignment="1">
      <alignment horizontal="center" vertical="center"/>
    </xf>
    <xf numFmtId="0" fontId="28" fillId="0" borderId="0" xfId="1048" applyFont="1" applyBorder="1" applyAlignment="1">
      <alignment horizontal="center"/>
    </xf>
    <xf numFmtId="183" fontId="130" fillId="0" borderId="0" xfId="1576" applyNumberFormat="1" applyFont="1" applyBorder="1" applyAlignment="1">
      <alignment horizontal="center" vertical="center"/>
    </xf>
  </cellXfs>
  <cellStyles count="1594">
    <cellStyle name="=D:\WINNT\SYSTEM32\COMMAND.COM" xfId="1"/>
    <cellStyle name="1 indent" xfId="2"/>
    <cellStyle name="1enter" xfId="3"/>
    <cellStyle name="1enter 2" xfId="1051"/>
    <cellStyle name="1enter 3" xfId="1052"/>
    <cellStyle name="1enter 4" xfId="1050"/>
    <cellStyle name="2 indents" xfId="4"/>
    <cellStyle name="20% - Accent1" xfId="5" builtinId="30" customBuiltin="1"/>
    <cellStyle name="20% - Accent1 10" xfId="6"/>
    <cellStyle name="20% - Accent1 11" xfId="7"/>
    <cellStyle name="20% - Accent1 12" xfId="8"/>
    <cellStyle name="20% - Accent1 13" xfId="9"/>
    <cellStyle name="20% - Accent1 14" xfId="10"/>
    <cellStyle name="20% - Accent1 15" xfId="1463"/>
    <cellStyle name="20% - Accent1 2" xfId="11"/>
    <cellStyle name="20% - Accent1 2 2" xfId="12"/>
    <cellStyle name="20% - Accent1 2 2 2" xfId="1053"/>
    <cellStyle name="20% - Accent1 2 3" xfId="13"/>
    <cellStyle name="20% - Accent1 2 4" xfId="14"/>
    <cellStyle name="20% - Accent1 2 5" xfId="15"/>
    <cellStyle name="20% - Accent1 2 6" xfId="1054"/>
    <cellStyle name="20% - Accent1 3" xfId="16"/>
    <cellStyle name="20% - Accent1 3 2" xfId="1055"/>
    <cellStyle name="20% - Accent1 3 3" xfId="1056"/>
    <cellStyle name="20% - Accent1 4" xfId="17"/>
    <cellStyle name="20% - Accent1 5" xfId="18"/>
    <cellStyle name="20% - Accent1 6" xfId="19"/>
    <cellStyle name="20% - Accent1 7" xfId="20"/>
    <cellStyle name="20% - Accent1 8" xfId="21"/>
    <cellStyle name="20% - Accent1 9" xfId="22"/>
    <cellStyle name="20% - Accent2" xfId="23" builtinId="34" customBuiltin="1"/>
    <cellStyle name="20% - Accent2 10" xfId="24"/>
    <cellStyle name="20% - Accent2 11" xfId="25"/>
    <cellStyle name="20% - Accent2 12" xfId="26"/>
    <cellStyle name="20% - Accent2 13" xfId="27"/>
    <cellStyle name="20% - Accent2 14" xfId="28"/>
    <cellStyle name="20% - Accent2 15" xfId="1465"/>
    <cellStyle name="20% - Accent2 2" xfId="29"/>
    <cellStyle name="20% - Accent2 2 2" xfId="30"/>
    <cellStyle name="20% - Accent2 2 2 2" xfId="1057"/>
    <cellStyle name="20% - Accent2 2 3" xfId="31"/>
    <cellStyle name="20% - Accent2 2 4" xfId="32"/>
    <cellStyle name="20% - Accent2 2 5" xfId="33"/>
    <cellStyle name="20% - Accent2 2 6" xfId="1058"/>
    <cellStyle name="20% - Accent2 3" xfId="34"/>
    <cellStyle name="20% - Accent2 3 2" xfId="1059"/>
    <cellStyle name="20% - Accent2 3 3" xfId="1060"/>
    <cellStyle name="20% - Accent2 4" xfId="35"/>
    <cellStyle name="20% - Accent2 5" xfId="36"/>
    <cellStyle name="20% - Accent2 6" xfId="37"/>
    <cellStyle name="20% - Accent2 7" xfId="38"/>
    <cellStyle name="20% - Accent2 8" xfId="39"/>
    <cellStyle name="20% - Accent2 9" xfId="40"/>
    <cellStyle name="20% - Accent3" xfId="41" builtinId="38" customBuiltin="1"/>
    <cellStyle name="20% - Accent3 10" xfId="42"/>
    <cellStyle name="20% - Accent3 11" xfId="43"/>
    <cellStyle name="20% - Accent3 12" xfId="44"/>
    <cellStyle name="20% - Accent3 13" xfId="45"/>
    <cellStyle name="20% - Accent3 14" xfId="46"/>
    <cellStyle name="20% - Accent3 15" xfId="1467"/>
    <cellStyle name="20% - Accent3 2" xfId="47"/>
    <cellStyle name="20% - Accent3 2 2" xfId="48"/>
    <cellStyle name="20% - Accent3 2 2 2" xfId="1061"/>
    <cellStyle name="20% - Accent3 2 3" xfId="49"/>
    <cellStyle name="20% - Accent3 2 4" xfId="50"/>
    <cellStyle name="20% - Accent3 2 5" xfId="51"/>
    <cellStyle name="20% - Accent3 2 6" xfId="1062"/>
    <cellStyle name="20% - Accent3 3" xfId="52"/>
    <cellStyle name="20% - Accent3 3 2" xfId="1063"/>
    <cellStyle name="20% - Accent3 3 3" xfId="1064"/>
    <cellStyle name="20% - Accent3 4" xfId="53"/>
    <cellStyle name="20% - Accent3 5" xfId="54"/>
    <cellStyle name="20% - Accent3 6" xfId="55"/>
    <cellStyle name="20% - Accent3 7" xfId="56"/>
    <cellStyle name="20% - Accent3 8" xfId="57"/>
    <cellStyle name="20% - Accent3 9" xfId="58"/>
    <cellStyle name="20% - Accent4" xfId="59" builtinId="42" customBuiltin="1"/>
    <cellStyle name="20% - Accent4 10" xfId="60"/>
    <cellStyle name="20% - Accent4 11" xfId="61"/>
    <cellStyle name="20% - Accent4 12" xfId="62"/>
    <cellStyle name="20% - Accent4 13" xfId="63"/>
    <cellStyle name="20% - Accent4 14" xfId="64"/>
    <cellStyle name="20% - Accent4 15" xfId="1469"/>
    <cellStyle name="20% - Accent4 2" xfId="65"/>
    <cellStyle name="20% - Accent4 2 2" xfId="66"/>
    <cellStyle name="20% - Accent4 2 2 2" xfId="1065"/>
    <cellStyle name="20% - Accent4 2 3" xfId="67"/>
    <cellStyle name="20% - Accent4 2 4" xfId="68"/>
    <cellStyle name="20% - Accent4 2 5" xfId="69"/>
    <cellStyle name="20% - Accent4 2 6" xfId="1066"/>
    <cellStyle name="20% - Accent4 3" xfId="70"/>
    <cellStyle name="20% - Accent4 3 2" xfId="1067"/>
    <cellStyle name="20% - Accent4 3 3" xfId="1068"/>
    <cellStyle name="20% - Accent4 4" xfId="71"/>
    <cellStyle name="20% - Accent4 5" xfId="72"/>
    <cellStyle name="20% - Accent4 6" xfId="73"/>
    <cellStyle name="20% - Accent4 7" xfId="74"/>
    <cellStyle name="20% - Accent4 8" xfId="75"/>
    <cellStyle name="20% - Accent4 9" xfId="76"/>
    <cellStyle name="20% - Accent5" xfId="77" builtinId="46" customBuiltin="1"/>
    <cellStyle name="20% - Accent5 10" xfId="78"/>
    <cellStyle name="20% - Accent5 11" xfId="79"/>
    <cellStyle name="20% - Accent5 12" xfId="80"/>
    <cellStyle name="20% - Accent5 13" xfId="81"/>
    <cellStyle name="20% - Accent5 14" xfId="82"/>
    <cellStyle name="20% - Accent5 15" xfId="1471"/>
    <cellStyle name="20% - Accent5 2" xfId="83"/>
    <cellStyle name="20% - Accent5 2 2" xfId="84"/>
    <cellStyle name="20% - Accent5 2 2 2" xfId="1069"/>
    <cellStyle name="20% - Accent5 2 3" xfId="85"/>
    <cellStyle name="20% - Accent5 2 4" xfId="86"/>
    <cellStyle name="20% - Accent5 2 5" xfId="87"/>
    <cellStyle name="20% - Accent5 2 6" xfId="1070"/>
    <cellStyle name="20% - Accent5 3" xfId="88"/>
    <cellStyle name="20% - Accent5 3 2" xfId="1071"/>
    <cellStyle name="20% - Accent5 3 3" xfId="1072"/>
    <cellStyle name="20% - Accent5 4" xfId="89"/>
    <cellStyle name="20% - Accent5 5" xfId="90"/>
    <cellStyle name="20% - Accent5 6" xfId="91"/>
    <cellStyle name="20% - Accent5 7" xfId="92"/>
    <cellStyle name="20% - Accent5 8" xfId="93"/>
    <cellStyle name="20% - Accent5 9" xfId="94"/>
    <cellStyle name="20% - Accent6" xfId="95" builtinId="50" customBuiltin="1"/>
    <cellStyle name="20% - Accent6 10" xfId="96"/>
    <cellStyle name="20% - Accent6 11" xfId="97"/>
    <cellStyle name="20% - Accent6 12" xfId="98"/>
    <cellStyle name="20% - Accent6 13" xfId="99"/>
    <cellStyle name="20% - Accent6 14" xfId="100"/>
    <cellStyle name="20% - Accent6 15" xfId="1473"/>
    <cellStyle name="20% - Accent6 2" xfId="101"/>
    <cellStyle name="20% - Accent6 2 2" xfId="102"/>
    <cellStyle name="20% - Accent6 2 2 2" xfId="1073"/>
    <cellStyle name="20% - Accent6 2 3" xfId="103"/>
    <cellStyle name="20% - Accent6 2 4" xfId="104"/>
    <cellStyle name="20% - Accent6 2 5" xfId="105"/>
    <cellStyle name="20% - Accent6 2 6" xfId="1074"/>
    <cellStyle name="20% - Accent6 3" xfId="106"/>
    <cellStyle name="20% - Accent6 3 2" xfId="1075"/>
    <cellStyle name="20% - Accent6 3 3" xfId="1076"/>
    <cellStyle name="20% - Accent6 4" xfId="107"/>
    <cellStyle name="20% - Accent6 5" xfId="108"/>
    <cellStyle name="20% - Accent6 6" xfId="109"/>
    <cellStyle name="20% - Accent6 7" xfId="110"/>
    <cellStyle name="20% - Accent6 8" xfId="111"/>
    <cellStyle name="20% - Accent6 9" xfId="112"/>
    <cellStyle name="3 indents" xfId="113"/>
    <cellStyle name="4 indents" xfId="114"/>
    <cellStyle name="40% - Accent1" xfId="115" builtinId="31" customBuiltin="1"/>
    <cellStyle name="40% - Accent1 10" xfId="116"/>
    <cellStyle name="40% - Accent1 11" xfId="117"/>
    <cellStyle name="40% - Accent1 12" xfId="118"/>
    <cellStyle name="40% - Accent1 13" xfId="119"/>
    <cellStyle name="40% - Accent1 14" xfId="120"/>
    <cellStyle name="40% - Accent1 15" xfId="1464"/>
    <cellStyle name="40% - Accent1 2" xfId="121"/>
    <cellStyle name="40% - Accent1 2 2" xfId="122"/>
    <cellStyle name="40% - Accent1 2 2 2" xfId="1077"/>
    <cellStyle name="40% - Accent1 2 3" xfId="123"/>
    <cellStyle name="40% - Accent1 2 4" xfId="124"/>
    <cellStyle name="40% - Accent1 2 5" xfId="125"/>
    <cellStyle name="40% - Accent1 2 6" xfId="1078"/>
    <cellStyle name="40% - Accent1 3" xfId="126"/>
    <cellStyle name="40% - Accent1 3 2" xfId="1079"/>
    <cellStyle name="40% - Accent1 3 3" xfId="1080"/>
    <cellStyle name="40% - Accent1 4" xfId="127"/>
    <cellStyle name="40% - Accent1 5" xfId="128"/>
    <cellStyle name="40% - Accent1 6" xfId="129"/>
    <cellStyle name="40% - Accent1 7" xfId="130"/>
    <cellStyle name="40% - Accent1 8" xfId="131"/>
    <cellStyle name="40% - Accent1 9" xfId="132"/>
    <cellStyle name="40% - Accent2" xfId="133" builtinId="35" customBuiltin="1"/>
    <cellStyle name="40% - Accent2 10" xfId="134"/>
    <cellStyle name="40% - Accent2 11" xfId="135"/>
    <cellStyle name="40% - Accent2 12" xfId="136"/>
    <cellStyle name="40% - Accent2 13" xfId="137"/>
    <cellStyle name="40% - Accent2 14" xfId="138"/>
    <cellStyle name="40% - Accent2 15" xfId="1466"/>
    <cellStyle name="40% - Accent2 2" xfId="139"/>
    <cellStyle name="40% - Accent2 2 2" xfId="140"/>
    <cellStyle name="40% - Accent2 2 2 2" xfId="1081"/>
    <cellStyle name="40% - Accent2 2 3" xfId="141"/>
    <cellStyle name="40% - Accent2 2 4" xfId="142"/>
    <cellStyle name="40% - Accent2 2 5" xfId="143"/>
    <cellStyle name="40% - Accent2 2 6" xfId="1082"/>
    <cellStyle name="40% - Accent2 3" xfId="144"/>
    <cellStyle name="40% - Accent2 3 2" xfId="1083"/>
    <cellStyle name="40% - Accent2 3 3" xfId="1084"/>
    <cellStyle name="40% - Accent2 4" xfId="145"/>
    <cellStyle name="40% - Accent2 5" xfId="146"/>
    <cellStyle name="40% - Accent2 6" xfId="147"/>
    <cellStyle name="40% - Accent2 7" xfId="148"/>
    <cellStyle name="40% - Accent2 8" xfId="149"/>
    <cellStyle name="40% - Accent2 9" xfId="150"/>
    <cellStyle name="40% - Accent3" xfId="151" builtinId="39" customBuiltin="1"/>
    <cellStyle name="40% - Accent3 10" xfId="152"/>
    <cellStyle name="40% - Accent3 11" xfId="153"/>
    <cellStyle name="40% - Accent3 12" xfId="154"/>
    <cellStyle name="40% - Accent3 13" xfId="155"/>
    <cellStyle name="40% - Accent3 14" xfId="156"/>
    <cellStyle name="40% - Accent3 15" xfId="1468"/>
    <cellStyle name="40% - Accent3 2" xfId="157"/>
    <cellStyle name="40% - Accent3 2 2" xfId="158"/>
    <cellStyle name="40% - Accent3 2 2 2" xfId="1085"/>
    <cellStyle name="40% - Accent3 2 3" xfId="159"/>
    <cellStyle name="40% - Accent3 2 4" xfId="160"/>
    <cellStyle name="40% - Accent3 2 5" xfId="161"/>
    <cellStyle name="40% - Accent3 2 6" xfId="1086"/>
    <cellStyle name="40% - Accent3 3" xfId="162"/>
    <cellStyle name="40% - Accent3 3 2" xfId="1087"/>
    <cellStyle name="40% - Accent3 3 3" xfId="1088"/>
    <cellStyle name="40% - Accent3 4" xfId="163"/>
    <cellStyle name="40% - Accent3 5" xfId="164"/>
    <cellStyle name="40% - Accent3 6" xfId="165"/>
    <cellStyle name="40% - Accent3 7" xfId="166"/>
    <cellStyle name="40% - Accent3 8" xfId="167"/>
    <cellStyle name="40% - Accent3 9" xfId="168"/>
    <cellStyle name="40% - Accent4" xfId="169" builtinId="43" customBuiltin="1"/>
    <cellStyle name="40% - Accent4 10" xfId="170"/>
    <cellStyle name="40% - Accent4 11" xfId="171"/>
    <cellStyle name="40% - Accent4 12" xfId="172"/>
    <cellStyle name="40% - Accent4 13" xfId="173"/>
    <cellStyle name="40% - Accent4 14" xfId="174"/>
    <cellStyle name="40% - Accent4 15" xfId="1470"/>
    <cellStyle name="40% - Accent4 2" xfId="175"/>
    <cellStyle name="40% - Accent4 2 2" xfId="176"/>
    <cellStyle name="40% - Accent4 2 2 2" xfId="1089"/>
    <cellStyle name="40% - Accent4 2 3" xfId="177"/>
    <cellStyle name="40% - Accent4 2 4" xfId="178"/>
    <cellStyle name="40% - Accent4 2 5" xfId="179"/>
    <cellStyle name="40% - Accent4 2 6" xfId="1090"/>
    <cellStyle name="40% - Accent4 3" xfId="180"/>
    <cellStyle name="40% - Accent4 3 2" xfId="1091"/>
    <cellStyle name="40% - Accent4 3 3" xfId="1092"/>
    <cellStyle name="40% - Accent4 4" xfId="181"/>
    <cellStyle name="40% - Accent4 5" xfId="182"/>
    <cellStyle name="40% - Accent4 6" xfId="183"/>
    <cellStyle name="40% - Accent4 7" xfId="184"/>
    <cellStyle name="40% - Accent4 8" xfId="185"/>
    <cellStyle name="40% - Accent4 9" xfId="186"/>
    <cellStyle name="40% - Accent5" xfId="187" builtinId="47" customBuiltin="1"/>
    <cellStyle name="40% - Accent5 10" xfId="188"/>
    <cellStyle name="40% - Accent5 11" xfId="189"/>
    <cellStyle name="40% - Accent5 12" xfId="190"/>
    <cellStyle name="40% - Accent5 13" xfId="191"/>
    <cellStyle name="40% - Accent5 14" xfId="192"/>
    <cellStyle name="40% - Accent5 15" xfId="1472"/>
    <cellStyle name="40% - Accent5 2" xfId="193"/>
    <cellStyle name="40% - Accent5 2 2" xfId="194"/>
    <cellStyle name="40% - Accent5 2 2 2" xfId="1093"/>
    <cellStyle name="40% - Accent5 2 3" xfId="195"/>
    <cellStyle name="40% - Accent5 2 4" xfId="196"/>
    <cellStyle name="40% - Accent5 2 5" xfId="197"/>
    <cellStyle name="40% - Accent5 2 6" xfId="1094"/>
    <cellStyle name="40% - Accent5 3" xfId="198"/>
    <cellStyle name="40% - Accent5 3 2" xfId="1095"/>
    <cellStyle name="40% - Accent5 3 3" xfId="1096"/>
    <cellStyle name="40% - Accent5 4" xfId="199"/>
    <cellStyle name="40% - Accent5 5" xfId="200"/>
    <cellStyle name="40% - Accent5 6" xfId="201"/>
    <cellStyle name="40% - Accent5 7" xfId="202"/>
    <cellStyle name="40% - Accent5 8" xfId="203"/>
    <cellStyle name="40% - Accent5 9" xfId="204"/>
    <cellStyle name="40% - Accent6" xfId="205" builtinId="51" customBuiltin="1"/>
    <cellStyle name="40% - Accent6 10" xfId="206"/>
    <cellStyle name="40% - Accent6 11" xfId="207"/>
    <cellStyle name="40% - Accent6 12" xfId="208"/>
    <cellStyle name="40% - Accent6 13" xfId="209"/>
    <cellStyle name="40% - Accent6 14" xfId="210"/>
    <cellStyle name="40% - Accent6 15" xfId="1474"/>
    <cellStyle name="40% - Accent6 2" xfId="211"/>
    <cellStyle name="40% - Accent6 2 2" xfId="212"/>
    <cellStyle name="40% - Accent6 2 2 2" xfId="1097"/>
    <cellStyle name="40% - Accent6 2 3" xfId="213"/>
    <cellStyle name="40% - Accent6 2 4" xfId="214"/>
    <cellStyle name="40% - Accent6 2 5" xfId="215"/>
    <cellStyle name="40% - Accent6 2 6" xfId="1098"/>
    <cellStyle name="40% - Accent6 3" xfId="216"/>
    <cellStyle name="40% - Accent6 3 2" xfId="1099"/>
    <cellStyle name="40% - Accent6 3 3" xfId="1100"/>
    <cellStyle name="40% - Accent6 4" xfId="217"/>
    <cellStyle name="40% - Accent6 5" xfId="218"/>
    <cellStyle name="40% - Accent6 6" xfId="219"/>
    <cellStyle name="40% - Accent6 7" xfId="220"/>
    <cellStyle name="40% - Accent6 8" xfId="221"/>
    <cellStyle name="40% - Accent6 9" xfId="222"/>
    <cellStyle name="5 indents" xfId="223"/>
    <cellStyle name="60% - Accent1" xfId="224" builtinId="32" customBuiltin="1"/>
    <cellStyle name="60% - Accent1 10" xfId="225"/>
    <cellStyle name="60% - Accent1 11" xfId="226"/>
    <cellStyle name="60% - Accent1 12" xfId="227"/>
    <cellStyle name="60% - Accent1 13" xfId="228"/>
    <cellStyle name="60% - Accent1 14" xfId="229"/>
    <cellStyle name="60% - Accent1 2" xfId="230"/>
    <cellStyle name="60% - Accent1 2 2" xfId="231"/>
    <cellStyle name="60% - Accent1 2 2 2" xfId="1101"/>
    <cellStyle name="60% - Accent1 2 3" xfId="232"/>
    <cellStyle name="60% - Accent1 2 4" xfId="233"/>
    <cellStyle name="60% - Accent1 2 5" xfId="234"/>
    <cellStyle name="60% - Accent1 2 6" xfId="1102"/>
    <cellStyle name="60% - Accent1 3" xfId="235"/>
    <cellStyle name="60% - Accent1 3 2" xfId="1103"/>
    <cellStyle name="60% - Accent1 3 3" xfId="1104"/>
    <cellStyle name="60% - Accent1 4" xfId="236"/>
    <cellStyle name="60% - Accent1 5" xfId="237"/>
    <cellStyle name="60% - Accent1 6" xfId="238"/>
    <cellStyle name="60% - Accent1 7" xfId="239"/>
    <cellStyle name="60% - Accent1 8" xfId="240"/>
    <cellStyle name="60% - Accent1 9" xfId="241"/>
    <cellStyle name="60% - Accent2" xfId="242" builtinId="36" customBuiltin="1"/>
    <cellStyle name="60% - Accent2 10" xfId="243"/>
    <cellStyle name="60% - Accent2 11" xfId="244"/>
    <cellStyle name="60% - Accent2 12" xfId="245"/>
    <cellStyle name="60% - Accent2 13" xfId="246"/>
    <cellStyle name="60% - Accent2 14" xfId="247"/>
    <cellStyle name="60% - Accent2 2" xfId="248"/>
    <cellStyle name="60% - Accent2 2 2" xfId="249"/>
    <cellStyle name="60% - Accent2 2 2 2" xfId="1105"/>
    <cellStyle name="60% - Accent2 2 3" xfId="250"/>
    <cellStyle name="60% - Accent2 2 4" xfId="251"/>
    <cellStyle name="60% - Accent2 2 5" xfId="252"/>
    <cellStyle name="60% - Accent2 2 6" xfId="1106"/>
    <cellStyle name="60% - Accent2 3" xfId="253"/>
    <cellStyle name="60% - Accent2 3 2" xfId="1107"/>
    <cellStyle name="60% - Accent2 3 3" xfId="1108"/>
    <cellStyle name="60% - Accent2 4" xfId="254"/>
    <cellStyle name="60% - Accent2 5" xfId="255"/>
    <cellStyle name="60% - Accent2 6" xfId="256"/>
    <cellStyle name="60% - Accent2 7" xfId="257"/>
    <cellStyle name="60% - Accent2 8" xfId="258"/>
    <cellStyle name="60% - Accent2 9" xfId="259"/>
    <cellStyle name="60% - Accent3" xfId="260" builtinId="40" customBuiltin="1"/>
    <cellStyle name="60% - Accent3 10" xfId="261"/>
    <cellStyle name="60% - Accent3 11" xfId="262"/>
    <cellStyle name="60% - Accent3 12" xfId="263"/>
    <cellStyle name="60% - Accent3 13" xfId="264"/>
    <cellStyle name="60% - Accent3 14" xfId="265"/>
    <cellStyle name="60% - Accent3 2" xfId="266"/>
    <cellStyle name="60% - Accent3 2 2" xfId="267"/>
    <cellStyle name="60% - Accent3 2 2 2" xfId="1109"/>
    <cellStyle name="60% - Accent3 2 3" xfId="268"/>
    <cellStyle name="60% - Accent3 2 4" xfId="269"/>
    <cellStyle name="60% - Accent3 2 5" xfId="270"/>
    <cellStyle name="60% - Accent3 2 6" xfId="1110"/>
    <cellStyle name="60% - Accent3 3" xfId="271"/>
    <cellStyle name="60% - Accent3 3 2" xfId="1111"/>
    <cellStyle name="60% - Accent3 3 3" xfId="1112"/>
    <cellStyle name="60% - Accent3 4" xfId="272"/>
    <cellStyle name="60% - Accent3 5" xfId="273"/>
    <cellStyle name="60% - Accent3 6" xfId="274"/>
    <cellStyle name="60% - Accent3 7" xfId="275"/>
    <cellStyle name="60% - Accent3 8" xfId="276"/>
    <cellStyle name="60% - Accent3 9" xfId="277"/>
    <cellStyle name="60% - Accent4" xfId="278" builtinId="44" customBuiltin="1"/>
    <cellStyle name="60% - Accent4 10" xfId="279"/>
    <cellStyle name="60% - Accent4 11" xfId="280"/>
    <cellStyle name="60% - Accent4 12" xfId="281"/>
    <cellStyle name="60% - Accent4 13" xfId="282"/>
    <cellStyle name="60% - Accent4 14" xfId="283"/>
    <cellStyle name="60% - Accent4 2" xfId="284"/>
    <cellStyle name="60% - Accent4 2 2" xfId="285"/>
    <cellStyle name="60% - Accent4 2 2 2" xfId="1113"/>
    <cellStyle name="60% - Accent4 2 3" xfId="286"/>
    <cellStyle name="60% - Accent4 2 4" xfId="287"/>
    <cellStyle name="60% - Accent4 2 5" xfId="288"/>
    <cellStyle name="60% - Accent4 2 6" xfId="1114"/>
    <cellStyle name="60% - Accent4 3" xfId="289"/>
    <cellStyle name="60% - Accent4 3 2" xfId="1115"/>
    <cellStyle name="60% - Accent4 3 3" xfId="1116"/>
    <cellStyle name="60% - Accent4 4" xfId="290"/>
    <cellStyle name="60% - Accent4 5" xfId="291"/>
    <cellStyle name="60% - Accent4 6" xfId="292"/>
    <cellStyle name="60% - Accent4 7" xfId="293"/>
    <cellStyle name="60% - Accent4 8" xfId="294"/>
    <cellStyle name="60% - Accent4 9" xfId="295"/>
    <cellStyle name="60% - Accent5" xfId="296" builtinId="48" customBuiltin="1"/>
    <cellStyle name="60% - Accent5 10" xfId="297"/>
    <cellStyle name="60% - Accent5 11" xfId="298"/>
    <cellStyle name="60% - Accent5 12" xfId="299"/>
    <cellStyle name="60% - Accent5 13" xfId="300"/>
    <cellStyle name="60% - Accent5 14" xfId="301"/>
    <cellStyle name="60% - Accent5 2" xfId="302"/>
    <cellStyle name="60% - Accent5 2 2" xfId="303"/>
    <cellStyle name="60% - Accent5 2 2 2" xfId="1117"/>
    <cellStyle name="60% - Accent5 2 3" xfId="304"/>
    <cellStyle name="60% - Accent5 2 4" xfId="305"/>
    <cellStyle name="60% - Accent5 2 5" xfId="306"/>
    <cellStyle name="60% - Accent5 2 6" xfId="1118"/>
    <cellStyle name="60% - Accent5 3" xfId="307"/>
    <cellStyle name="60% - Accent5 3 2" xfId="1119"/>
    <cellStyle name="60% - Accent5 3 3" xfId="1120"/>
    <cellStyle name="60% - Accent5 4" xfId="308"/>
    <cellStyle name="60% - Accent5 5" xfId="309"/>
    <cellStyle name="60% - Accent5 6" xfId="310"/>
    <cellStyle name="60% - Accent5 7" xfId="311"/>
    <cellStyle name="60% - Accent5 8" xfId="312"/>
    <cellStyle name="60% - Accent5 9" xfId="313"/>
    <cellStyle name="60% - Accent6" xfId="314" builtinId="52" customBuiltin="1"/>
    <cellStyle name="60% - Accent6 10" xfId="315"/>
    <cellStyle name="60% - Accent6 11" xfId="316"/>
    <cellStyle name="60% - Accent6 12" xfId="317"/>
    <cellStyle name="60% - Accent6 13" xfId="318"/>
    <cellStyle name="60% - Accent6 14" xfId="319"/>
    <cellStyle name="60% - Accent6 2" xfId="320"/>
    <cellStyle name="60% - Accent6 2 2" xfId="321"/>
    <cellStyle name="60% - Accent6 2 2 2" xfId="1121"/>
    <cellStyle name="60% - Accent6 2 3" xfId="322"/>
    <cellStyle name="60% - Accent6 2 4" xfId="323"/>
    <cellStyle name="60% - Accent6 2 5" xfId="324"/>
    <cellStyle name="60% - Accent6 2 6" xfId="1122"/>
    <cellStyle name="60% - Accent6 3" xfId="325"/>
    <cellStyle name="60% - Accent6 3 2" xfId="1123"/>
    <cellStyle name="60% - Accent6 3 3" xfId="1124"/>
    <cellStyle name="60% - Accent6 4" xfId="326"/>
    <cellStyle name="60% - Accent6 5" xfId="327"/>
    <cellStyle name="60% - Accent6 6" xfId="328"/>
    <cellStyle name="60% - Accent6 7" xfId="329"/>
    <cellStyle name="60% - Accent6 8" xfId="330"/>
    <cellStyle name="60% - Accent6 9" xfId="331"/>
    <cellStyle name="Accent1" xfId="332" builtinId="29" customBuiltin="1"/>
    <cellStyle name="Accent1 10" xfId="333"/>
    <cellStyle name="Accent1 11" xfId="334"/>
    <cellStyle name="Accent1 12" xfId="335"/>
    <cellStyle name="Accent1 13" xfId="336"/>
    <cellStyle name="Accent1 14" xfId="337"/>
    <cellStyle name="Accent1 2" xfId="338"/>
    <cellStyle name="Accent1 2 2" xfId="339"/>
    <cellStyle name="Accent1 2 2 2" xfId="1125"/>
    <cellStyle name="Accent1 2 3" xfId="340"/>
    <cellStyle name="Accent1 2 4" xfId="341"/>
    <cellStyle name="Accent1 2 5" xfId="342"/>
    <cellStyle name="Accent1 2 6" xfId="1126"/>
    <cellStyle name="Accent1 3" xfId="343"/>
    <cellStyle name="Accent1 3 2" xfId="1127"/>
    <cellStyle name="Accent1 3 3" xfId="1128"/>
    <cellStyle name="Accent1 4" xfId="344"/>
    <cellStyle name="Accent1 5" xfId="345"/>
    <cellStyle name="Accent1 6" xfId="346"/>
    <cellStyle name="Accent1 7" xfId="347"/>
    <cellStyle name="Accent1 8" xfId="348"/>
    <cellStyle name="Accent1 9" xfId="349"/>
    <cellStyle name="Accent2" xfId="350" builtinId="33" customBuiltin="1"/>
    <cellStyle name="Accent2 10" xfId="351"/>
    <cellStyle name="Accent2 11" xfId="352"/>
    <cellStyle name="Accent2 12" xfId="353"/>
    <cellStyle name="Accent2 13" xfId="354"/>
    <cellStyle name="Accent2 14" xfId="355"/>
    <cellStyle name="Accent2 2" xfId="356"/>
    <cellStyle name="Accent2 2 2" xfId="357"/>
    <cellStyle name="Accent2 2 2 2" xfId="1129"/>
    <cellStyle name="Accent2 2 3" xfId="358"/>
    <cellStyle name="Accent2 2 4" xfId="359"/>
    <cellStyle name="Accent2 2 5" xfId="360"/>
    <cellStyle name="Accent2 2 6" xfId="1130"/>
    <cellStyle name="Accent2 3" xfId="361"/>
    <cellStyle name="Accent2 3 2" xfId="1131"/>
    <cellStyle name="Accent2 3 3" xfId="1132"/>
    <cellStyle name="Accent2 4" xfId="362"/>
    <cellStyle name="Accent2 5" xfId="363"/>
    <cellStyle name="Accent2 6" xfId="364"/>
    <cellStyle name="Accent2 7" xfId="365"/>
    <cellStyle name="Accent2 8" xfId="366"/>
    <cellStyle name="Accent2 9" xfId="367"/>
    <cellStyle name="Accent3" xfId="368" builtinId="37" customBuiltin="1"/>
    <cellStyle name="Accent3 10" xfId="369"/>
    <cellStyle name="Accent3 11" xfId="370"/>
    <cellStyle name="Accent3 12" xfId="371"/>
    <cellStyle name="Accent3 13" xfId="372"/>
    <cellStyle name="Accent3 14" xfId="373"/>
    <cellStyle name="Accent3 2" xfId="374"/>
    <cellStyle name="Accent3 2 2" xfId="375"/>
    <cellStyle name="Accent3 2 2 2" xfId="1133"/>
    <cellStyle name="Accent3 2 3" xfId="376"/>
    <cellStyle name="Accent3 2 4" xfId="377"/>
    <cellStyle name="Accent3 2 5" xfId="378"/>
    <cellStyle name="Accent3 2 6" xfId="1134"/>
    <cellStyle name="Accent3 3" xfId="379"/>
    <cellStyle name="Accent3 3 2" xfId="1135"/>
    <cellStyle name="Accent3 3 3" xfId="1136"/>
    <cellStyle name="Accent3 4" xfId="380"/>
    <cellStyle name="Accent3 5" xfId="381"/>
    <cellStyle name="Accent3 6" xfId="382"/>
    <cellStyle name="Accent3 7" xfId="383"/>
    <cellStyle name="Accent3 8" xfId="384"/>
    <cellStyle name="Accent3 9" xfId="385"/>
    <cellStyle name="Accent4" xfId="386" builtinId="41" customBuiltin="1"/>
    <cellStyle name="Accent4 10" xfId="387"/>
    <cellStyle name="Accent4 11" xfId="388"/>
    <cellStyle name="Accent4 12" xfId="389"/>
    <cellStyle name="Accent4 13" xfId="390"/>
    <cellStyle name="Accent4 14" xfId="391"/>
    <cellStyle name="Accent4 2" xfId="392"/>
    <cellStyle name="Accent4 2 2" xfId="393"/>
    <cellStyle name="Accent4 2 2 2" xfId="1137"/>
    <cellStyle name="Accent4 2 3" xfId="394"/>
    <cellStyle name="Accent4 2 4" xfId="395"/>
    <cellStyle name="Accent4 2 5" xfId="396"/>
    <cellStyle name="Accent4 2 6" xfId="1138"/>
    <cellStyle name="Accent4 3" xfId="397"/>
    <cellStyle name="Accent4 3 2" xfId="1139"/>
    <cellStyle name="Accent4 3 3" xfId="1140"/>
    <cellStyle name="Accent4 4" xfId="398"/>
    <cellStyle name="Accent4 5" xfId="399"/>
    <cellStyle name="Accent4 6" xfId="400"/>
    <cellStyle name="Accent4 7" xfId="401"/>
    <cellStyle name="Accent4 8" xfId="402"/>
    <cellStyle name="Accent4 9" xfId="403"/>
    <cellStyle name="Accent5" xfId="404" builtinId="45" customBuiltin="1"/>
    <cellStyle name="Accent5 10" xfId="405"/>
    <cellStyle name="Accent5 11" xfId="406"/>
    <cellStyle name="Accent5 12" xfId="407"/>
    <cellStyle name="Accent5 13" xfId="408"/>
    <cellStyle name="Accent5 14" xfId="409"/>
    <cellStyle name="Accent5 2" xfId="410"/>
    <cellStyle name="Accent5 2 2" xfId="411"/>
    <cellStyle name="Accent5 2 2 2" xfId="1141"/>
    <cellStyle name="Accent5 2 3" xfId="412"/>
    <cellStyle name="Accent5 2 4" xfId="413"/>
    <cellStyle name="Accent5 2 5" xfId="414"/>
    <cellStyle name="Accent5 2 6" xfId="1142"/>
    <cellStyle name="Accent5 3" xfId="415"/>
    <cellStyle name="Accent5 3 2" xfId="1143"/>
    <cellStyle name="Accent5 3 3" xfId="1144"/>
    <cellStyle name="Accent5 4" xfId="416"/>
    <cellStyle name="Accent5 5" xfId="417"/>
    <cellStyle name="Accent5 6" xfId="418"/>
    <cellStyle name="Accent5 7" xfId="419"/>
    <cellStyle name="Accent5 8" xfId="420"/>
    <cellStyle name="Accent5 9" xfId="421"/>
    <cellStyle name="Accent6" xfId="422" builtinId="49" customBuiltin="1"/>
    <cellStyle name="Accent6 10" xfId="423"/>
    <cellStyle name="Accent6 11" xfId="424"/>
    <cellStyle name="Accent6 12" xfId="425"/>
    <cellStyle name="Accent6 13" xfId="426"/>
    <cellStyle name="Accent6 14" xfId="427"/>
    <cellStyle name="Accent6 2" xfId="428"/>
    <cellStyle name="Accent6 2 2" xfId="429"/>
    <cellStyle name="Accent6 2 2 2" xfId="1145"/>
    <cellStyle name="Accent6 2 3" xfId="430"/>
    <cellStyle name="Accent6 2 4" xfId="431"/>
    <cellStyle name="Accent6 2 5" xfId="432"/>
    <cellStyle name="Accent6 2 6" xfId="1146"/>
    <cellStyle name="Accent6 3" xfId="433"/>
    <cellStyle name="Accent6 3 2" xfId="1147"/>
    <cellStyle name="Accent6 3 3" xfId="1148"/>
    <cellStyle name="Accent6 4" xfId="434"/>
    <cellStyle name="Accent6 5" xfId="435"/>
    <cellStyle name="Accent6 6" xfId="436"/>
    <cellStyle name="Accent6 7" xfId="437"/>
    <cellStyle name="Accent6 8" xfId="438"/>
    <cellStyle name="Accent6 9" xfId="439"/>
    <cellStyle name="Bad" xfId="440" builtinId="27" customBuiltin="1"/>
    <cellStyle name="Bad 10" xfId="441"/>
    <cellStyle name="Bad 11" xfId="442"/>
    <cellStyle name="Bad 12" xfId="443"/>
    <cellStyle name="Bad 13" xfId="444"/>
    <cellStyle name="Bad 14" xfId="445"/>
    <cellStyle name="Bad 2" xfId="446"/>
    <cellStyle name="Bad 2 2" xfId="447"/>
    <cellStyle name="Bad 2 2 2" xfId="1149"/>
    <cellStyle name="Bad 2 3" xfId="448"/>
    <cellStyle name="Bad 2 4" xfId="449"/>
    <cellStyle name="Bad 2 5" xfId="450"/>
    <cellStyle name="Bad 2 6" xfId="1150"/>
    <cellStyle name="Bad 3" xfId="451"/>
    <cellStyle name="Bad 3 2" xfId="1151"/>
    <cellStyle name="Bad 3 3" xfId="1152"/>
    <cellStyle name="Bad 4" xfId="452"/>
    <cellStyle name="Bad 5" xfId="453"/>
    <cellStyle name="Bad 6" xfId="454"/>
    <cellStyle name="Bad 7" xfId="455"/>
    <cellStyle name="Bad 8" xfId="456"/>
    <cellStyle name="Bad 9" xfId="457"/>
    <cellStyle name="Calculation" xfId="458" builtinId="22" customBuiltin="1"/>
    <cellStyle name="Calculation 10" xfId="459"/>
    <cellStyle name="Calculation 11" xfId="460"/>
    <cellStyle name="Calculation 12" xfId="461"/>
    <cellStyle name="Calculation 13" xfId="462"/>
    <cellStyle name="Calculation 14" xfId="463"/>
    <cellStyle name="Calculation 2" xfId="464"/>
    <cellStyle name="Calculation 2 2" xfId="465"/>
    <cellStyle name="Calculation 2 2 2" xfId="1153"/>
    <cellStyle name="Calculation 2 3" xfId="466"/>
    <cellStyle name="Calculation 2 4" xfId="467"/>
    <cellStyle name="Calculation 2 5" xfId="468"/>
    <cellStyle name="Calculation 2 6" xfId="1154"/>
    <cellStyle name="Calculation 3" xfId="469"/>
    <cellStyle name="Calculation 3 2" xfId="1155"/>
    <cellStyle name="Calculation 3 3" xfId="1156"/>
    <cellStyle name="Calculation 4" xfId="470"/>
    <cellStyle name="Calculation 5" xfId="471"/>
    <cellStyle name="Calculation 6" xfId="472"/>
    <cellStyle name="Calculation 7" xfId="473"/>
    <cellStyle name="Calculation 8" xfId="474"/>
    <cellStyle name="Calculation 9" xfId="475"/>
    <cellStyle name="Check Cell" xfId="476" builtinId="23" customBuiltin="1"/>
    <cellStyle name="Check Cell 10" xfId="477"/>
    <cellStyle name="Check Cell 11" xfId="478"/>
    <cellStyle name="Check Cell 12" xfId="479"/>
    <cellStyle name="Check Cell 13" xfId="480"/>
    <cellStyle name="Check Cell 14" xfId="481"/>
    <cellStyle name="Check Cell 2" xfId="482"/>
    <cellStyle name="Check Cell 2 2" xfId="483"/>
    <cellStyle name="Check Cell 2 2 2" xfId="1157"/>
    <cellStyle name="Check Cell 2 3" xfId="484"/>
    <cellStyle name="Check Cell 2 4" xfId="485"/>
    <cellStyle name="Check Cell 2 5" xfId="486"/>
    <cellStyle name="Check Cell 2 6" xfId="1158"/>
    <cellStyle name="Check Cell 3" xfId="487"/>
    <cellStyle name="Check Cell 3 2" xfId="1159"/>
    <cellStyle name="Check Cell 3 3" xfId="1160"/>
    <cellStyle name="Check Cell 4" xfId="488"/>
    <cellStyle name="Check Cell 5" xfId="489"/>
    <cellStyle name="Check Cell 6" xfId="490"/>
    <cellStyle name="Check Cell 7" xfId="491"/>
    <cellStyle name="Check Cell 8" xfId="492"/>
    <cellStyle name="Check Cell 9" xfId="493"/>
    <cellStyle name="clsAltData" xfId="494"/>
    <cellStyle name="clsAltMRVData" xfId="495"/>
    <cellStyle name="clsBlank" xfId="496"/>
    <cellStyle name="clsColumnHeader" xfId="497"/>
    <cellStyle name="clsData" xfId="498"/>
    <cellStyle name="clsDefault" xfId="499"/>
    <cellStyle name="clsFooter" xfId="500"/>
    <cellStyle name="clsIndexTableTitle" xfId="501"/>
    <cellStyle name="clsMRVData" xfId="502"/>
    <cellStyle name="clsReportFooter" xfId="503"/>
    <cellStyle name="clsReportHeader" xfId="504"/>
    <cellStyle name="clsRowHeader" xfId="505"/>
    <cellStyle name="clsScale" xfId="506"/>
    <cellStyle name="clsSection" xfId="507"/>
    <cellStyle name="Comma" xfId="1576" builtinId="3"/>
    <cellStyle name="Comma 10" xfId="990"/>
    <cellStyle name="Comma 10 2" xfId="1161"/>
    <cellStyle name="Comma 11" xfId="1008"/>
    <cellStyle name="Comma 11 2" xfId="1163"/>
    <cellStyle name="Comma 11 2 2" xfId="1585"/>
    <cellStyle name="Comma 11 3" xfId="1162"/>
    <cellStyle name="Comma 12" xfId="1164"/>
    <cellStyle name="Comma 13" xfId="1165"/>
    <cellStyle name="Comma 14" xfId="1166"/>
    <cellStyle name="Comma 15" xfId="1167"/>
    <cellStyle name="Comma 16" xfId="1440"/>
    <cellStyle name="Comma 17" xfId="1441"/>
    <cellStyle name="Comma 18" xfId="1538"/>
    <cellStyle name="Comma 19" xfId="1543"/>
    <cellStyle name="Comma 2" xfId="508"/>
    <cellStyle name="Comma 2 10" xfId="1168"/>
    <cellStyle name="Comma 2 11" xfId="1475"/>
    <cellStyle name="Comma 2 2" xfId="509"/>
    <cellStyle name="Comma 2 2 2" xfId="510"/>
    <cellStyle name="Comma 2 2 2 2" xfId="1169"/>
    <cellStyle name="Comma 2 2 2 3" xfId="1477"/>
    <cellStyle name="Comma 2 2 3" xfId="1170"/>
    <cellStyle name="Comma 2 2 4" xfId="1047"/>
    <cellStyle name="Comma 2 2 5" xfId="1476"/>
    <cellStyle name="Comma 2 2 6" xfId="1592"/>
    <cellStyle name="Comma 2 3" xfId="511"/>
    <cellStyle name="Comma 2 3 2" xfId="1171"/>
    <cellStyle name="Comma 2 3 3" xfId="1478"/>
    <cellStyle name="Comma 2 4" xfId="512"/>
    <cellStyle name="Comma 2 4 2" xfId="1172"/>
    <cellStyle name="Comma 2 4 3" xfId="1479"/>
    <cellStyle name="Comma 2 5" xfId="513"/>
    <cellStyle name="Comma 2 5 2" xfId="1173"/>
    <cellStyle name="Comma 2 5 3" xfId="1480"/>
    <cellStyle name="Comma 2 6" xfId="514"/>
    <cellStyle name="Comma 2 6 2" xfId="1174"/>
    <cellStyle name="Comma 2 6 3" xfId="1481"/>
    <cellStyle name="Comma 2 7" xfId="515"/>
    <cellStyle name="Comma 2 7 2" xfId="1175"/>
    <cellStyle name="Comma 2 7 3" xfId="1482"/>
    <cellStyle name="Comma 2 8" xfId="992"/>
    <cellStyle name="Comma 2 8 2" xfId="1176"/>
    <cellStyle name="Comma 2 9" xfId="1177"/>
    <cellStyle name="Comma 2_grafici-valuten rizik i aktivnosti" xfId="516"/>
    <cellStyle name="Comma 3" xfId="517"/>
    <cellStyle name="Comma 3 2" xfId="518"/>
    <cellStyle name="Comma 3 2 2" xfId="519"/>
    <cellStyle name="Comma 3 2 2 2" xfId="1179"/>
    <cellStyle name="Comma 3 2 3" xfId="1044"/>
    <cellStyle name="Comma 3 2 4" xfId="1591"/>
    <cellStyle name="Comma 3 3" xfId="1180"/>
    <cellStyle name="Comma 3 4" xfId="1178"/>
    <cellStyle name="Comma 3 5" xfId="1483"/>
    <cellStyle name="Comma 34" xfId="520"/>
    <cellStyle name="Comma 34 2" xfId="1182"/>
    <cellStyle name="Comma 34 3" xfId="1181"/>
    <cellStyle name="Comma 35" xfId="1183"/>
    <cellStyle name="Comma 36" xfId="1184"/>
    <cellStyle name="Comma 4" xfId="521"/>
    <cellStyle name="Comma 4 2" xfId="1186"/>
    <cellStyle name="Comma 4 3" xfId="1187"/>
    <cellStyle name="Comma 4 4" xfId="1185"/>
    <cellStyle name="Comma 4 5" xfId="1484"/>
    <cellStyle name="Comma 5" xfId="522"/>
    <cellStyle name="Comma 5 2" xfId="1189"/>
    <cellStyle name="Comma 5 3" xfId="1188"/>
    <cellStyle name="Comma 5 4" xfId="1485"/>
    <cellStyle name="Comma 6" xfId="523"/>
    <cellStyle name="Comma 6 2" xfId="1191"/>
    <cellStyle name="Comma 6 3" xfId="1190"/>
    <cellStyle name="Comma 6 4" xfId="1486"/>
    <cellStyle name="Comma 7" xfId="524"/>
    <cellStyle name="Comma 7 2" xfId="1193"/>
    <cellStyle name="Comma 7 3" xfId="1194"/>
    <cellStyle name="Comma 7 4" xfId="1192"/>
    <cellStyle name="Comma 7 5" xfId="1487"/>
    <cellStyle name="Comma 8" xfId="525"/>
    <cellStyle name="Comma 8 2" xfId="1196"/>
    <cellStyle name="Comma 8 3" xfId="1195"/>
    <cellStyle name="Comma 8 4" xfId="1500"/>
    <cellStyle name="Comma 9" xfId="991"/>
    <cellStyle name="Comma 9 2" xfId="1198"/>
    <cellStyle name="Comma 9 3" xfId="1197"/>
    <cellStyle name="Currency 2" xfId="526"/>
    <cellStyle name="Currency 3" xfId="527"/>
    <cellStyle name="Currency 3 2" xfId="1587"/>
    <cellStyle name="Currency 4" xfId="528"/>
    <cellStyle name="Currency 4 2" xfId="1199"/>
    <cellStyle name="Date" xfId="529"/>
    <cellStyle name="Euro" xfId="530"/>
    <cellStyle name="Excel.Chart" xfId="531"/>
    <cellStyle name="Explanatory Text" xfId="532" builtinId="53" customBuiltin="1"/>
    <cellStyle name="Explanatory Text 10" xfId="533"/>
    <cellStyle name="Explanatory Text 11" xfId="534"/>
    <cellStyle name="Explanatory Text 12" xfId="535"/>
    <cellStyle name="Explanatory Text 13" xfId="536"/>
    <cellStyle name="Explanatory Text 14" xfId="537"/>
    <cellStyle name="Explanatory Text 2" xfId="538"/>
    <cellStyle name="Explanatory Text 2 2" xfId="539"/>
    <cellStyle name="Explanatory Text 2 2 2" xfId="1200"/>
    <cellStyle name="Explanatory Text 2 3" xfId="540"/>
    <cellStyle name="Explanatory Text 2 4" xfId="541"/>
    <cellStyle name="Explanatory Text 2 5" xfId="542"/>
    <cellStyle name="Explanatory Text 2 6" xfId="1201"/>
    <cellStyle name="Explanatory Text 3" xfId="543"/>
    <cellStyle name="Explanatory Text 3 2" xfId="1202"/>
    <cellStyle name="Explanatory Text 3 3" xfId="1203"/>
    <cellStyle name="Explanatory Text 4" xfId="544"/>
    <cellStyle name="Explanatory Text 5" xfId="545"/>
    <cellStyle name="Explanatory Text 6" xfId="546"/>
    <cellStyle name="Explanatory Text 7" xfId="547"/>
    <cellStyle name="Explanatory Text 8" xfId="548"/>
    <cellStyle name="Explanatory Text 9" xfId="549"/>
    <cellStyle name="Fixed" xfId="550"/>
    <cellStyle name="Good" xfId="551" builtinId="26" customBuiltin="1"/>
    <cellStyle name="Good 10" xfId="552"/>
    <cellStyle name="Good 11" xfId="553"/>
    <cellStyle name="Good 12" xfId="554"/>
    <cellStyle name="Good 13" xfId="555"/>
    <cellStyle name="Good 14" xfId="556"/>
    <cellStyle name="Good 2" xfId="557"/>
    <cellStyle name="Good 2 2" xfId="558"/>
    <cellStyle name="Good 2 2 2" xfId="1204"/>
    <cellStyle name="Good 2 3" xfId="559"/>
    <cellStyle name="Good 2 4" xfId="560"/>
    <cellStyle name="Good 2 5" xfId="561"/>
    <cellStyle name="Good 2 6" xfId="1205"/>
    <cellStyle name="Good 3" xfId="562"/>
    <cellStyle name="Good 3 2" xfId="1206"/>
    <cellStyle name="Good 3 3" xfId="1207"/>
    <cellStyle name="Good 4" xfId="563"/>
    <cellStyle name="Good 5" xfId="564"/>
    <cellStyle name="Good 6" xfId="565"/>
    <cellStyle name="Good 7" xfId="566"/>
    <cellStyle name="Good 8" xfId="567"/>
    <cellStyle name="Good 9" xfId="568"/>
    <cellStyle name="Heading 1" xfId="569" builtinId="16" customBuiltin="1"/>
    <cellStyle name="Heading 1 10" xfId="570"/>
    <cellStyle name="Heading 1 11" xfId="571"/>
    <cellStyle name="Heading 1 12" xfId="572"/>
    <cellStyle name="Heading 1 13" xfId="573"/>
    <cellStyle name="Heading 1 14" xfId="574"/>
    <cellStyle name="Heading 1 2" xfId="575"/>
    <cellStyle name="Heading 1 2 2" xfId="576"/>
    <cellStyle name="Heading 1 2 2 2" xfId="1208"/>
    <cellStyle name="Heading 1 2 3" xfId="577"/>
    <cellStyle name="Heading 1 2 4" xfId="578"/>
    <cellStyle name="Heading 1 2 5" xfId="579"/>
    <cellStyle name="Heading 1 2 6" xfId="1209"/>
    <cellStyle name="Heading 1 3" xfId="580"/>
    <cellStyle name="Heading 1 3 2" xfId="1210"/>
    <cellStyle name="Heading 1 3 3" xfId="1211"/>
    <cellStyle name="Heading 1 4" xfId="581"/>
    <cellStyle name="Heading 1 5" xfId="582"/>
    <cellStyle name="Heading 1 6" xfId="583"/>
    <cellStyle name="Heading 1 7" xfId="584"/>
    <cellStyle name="Heading 1 8" xfId="585"/>
    <cellStyle name="Heading 1 9" xfId="586"/>
    <cellStyle name="Heading 2" xfId="587" builtinId="17" customBuiltin="1"/>
    <cellStyle name="Heading 2 10" xfId="588"/>
    <cellStyle name="Heading 2 11" xfId="589"/>
    <cellStyle name="Heading 2 12" xfId="590"/>
    <cellStyle name="Heading 2 13" xfId="591"/>
    <cellStyle name="Heading 2 14" xfId="592"/>
    <cellStyle name="Heading 2 2" xfId="593"/>
    <cellStyle name="Heading 2 2 2" xfId="594"/>
    <cellStyle name="Heading 2 2 2 2" xfId="1212"/>
    <cellStyle name="Heading 2 2 3" xfId="595"/>
    <cellStyle name="Heading 2 2 4" xfId="596"/>
    <cellStyle name="Heading 2 2 5" xfId="597"/>
    <cellStyle name="Heading 2 2 6" xfId="1213"/>
    <cellStyle name="Heading 2 3" xfId="598"/>
    <cellStyle name="Heading 2 3 2" xfId="1214"/>
    <cellStyle name="Heading 2 3 3" xfId="1215"/>
    <cellStyle name="Heading 2 4" xfId="599"/>
    <cellStyle name="Heading 2 5" xfId="600"/>
    <cellStyle name="Heading 2 6" xfId="601"/>
    <cellStyle name="Heading 2 7" xfId="602"/>
    <cellStyle name="Heading 2 8" xfId="603"/>
    <cellStyle name="Heading 2 9" xfId="604"/>
    <cellStyle name="Heading 3" xfId="605" builtinId="18" customBuiltin="1"/>
    <cellStyle name="Heading 3 10" xfId="606"/>
    <cellStyle name="Heading 3 11" xfId="607"/>
    <cellStyle name="Heading 3 12" xfId="608"/>
    <cellStyle name="Heading 3 13" xfId="609"/>
    <cellStyle name="Heading 3 14" xfId="610"/>
    <cellStyle name="Heading 3 2" xfId="611"/>
    <cellStyle name="Heading 3 2 2" xfId="612"/>
    <cellStyle name="Heading 3 2 2 2" xfId="1216"/>
    <cellStyle name="Heading 3 2 3" xfId="613"/>
    <cellStyle name="Heading 3 2 4" xfId="614"/>
    <cellStyle name="Heading 3 2 5" xfId="615"/>
    <cellStyle name="Heading 3 2 6" xfId="1217"/>
    <cellStyle name="Heading 3 3" xfId="616"/>
    <cellStyle name="Heading 3 3 2" xfId="1218"/>
    <cellStyle name="Heading 3 3 3" xfId="1219"/>
    <cellStyle name="Heading 3 4" xfId="617"/>
    <cellStyle name="Heading 3 5" xfId="618"/>
    <cellStyle name="Heading 3 6" xfId="619"/>
    <cellStyle name="Heading 3 7" xfId="620"/>
    <cellStyle name="Heading 3 8" xfId="621"/>
    <cellStyle name="Heading 3 9" xfId="622"/>
    <cellStyle name="Heading 4" xfId="623" builtinId="19" customBuiltin="1"/>
    <cellStyle name="Heading 4 10" xfId="624"/>
    <cellStyle name="Heading 4 11" xfId="625"/>
    <cellStyle name="Heading 4 12" xfId="626"/>
    <cellStyle name="Heading 4 13" xfId="627"/>
    <cellStyle name="Heading 4 14" xfId="628"/>
    <cellStyle name="Heading 4 2" xfId="629"/>
    <cellStyle name="Heading 4 2 2" xfId="630"/>
    <cellStyle name="Heading 4 2 2 2" xfId="1220"/>
    <cellStyle name="Heading 4 2 3" xfId="631"/>
    <cellStyle name="Heading 4 2 4" xfId="632"/>
    <cellStyle name="Heading 4 2 5" xfId="633"/>
    <cellStyle name="Heading 4 2 6" xfId="1221"/>
    <cellStyle name="Heading 4 3" xfId="634"/>
    <cellStyle name="Heading 4 3 2" xfId="1222"/>
    <cellStyle name="Heading 4 3 3" xfId="1223"/>
    <cellStyle name="Heading 4 4" xfId="635"/>
    <cellStyle name="Heading 4 5" xfId="636"/>
    <cellStyle name="Heading 4 6" xfId="637"/>
    <cellStyle name="Heading 4 7" xfId="638"/>
    <cellStyle name="Heading 4 8" xfId="639"/>
    <cellStyle name="Heading 4 9" xfId="640"/>
    <cellStyle name="HEADING1" xfId="641"/>
    <cellStyle name="HEADING2" xfId="642"/>
    <cellStyle name="Hyperlink 2" xfId="1568"/>
    <cellStyle name="Hyperlink 2 2" xfId="1569"/>
    <cellStyle name="imf-one decimal" xfId="643"/>
    <cellStyle name="imf-zero decimal" xfId="644"/>
    <cellStyle name="Input" xfId="645" builtinId="20" customBuiltin="1"/>
    <cellStyle name="Input 10" xfId="646"/>
    <cellStyle name="Input 11" xfId="647"/>
    <cellStyle name="Input 12" xfId="648"/>
    <cellStyle name="Input 13" xfId="649"/>
    <cellStyle name="Input 14" xfId="650"/>
    <cellStyle name="Input 2" xfId="651"/>
    <cellStyle name="Input 2 2" xfId="652"/>
    <cellStyle name="Input 2 2 2" xfId="1224"/>
    <cellStyle name="Input 2 3" xfId="653"/>
    <cellStyle name="Input 2 4" xfId="654"/>
    <cellStyle name="Input 2 5" xfId="655"/>
    <cellStyle name="Input 2 6" xfId="1225"/>
    <cellStyle name="Input 3" xfId="656"/>
    <cellStyle name="Input 3 2" xfId="1226"/>
    <cellStyle name="Input 3 3" xfId="1227"/>
    <cellStyle name="Input 4" xfId="657"/>
    <cellStyle name="Input 5" xfId="658"/>
    <cellStyle name="Input 6" xfId="659"/>
    <cellStyle name="Input 7" xfId="660"/>
    <cellStyle name="Input 8" xfId="661"/>
    <cellStyle name="Input 9" xfId="662"/>
    <cellStyle name="Linked Cell" xfId="663" builtinId="24" customBuiltin="1"/>
    <cellStyle name="Linked Cell 10" xfId="664"/>
    <cellStyle name="Linked Cell 11" xfId="665"/>
    <cellStyle name="Linked Cell 12" xfId="666"/>
    <cellStyle name="Linked Cell 13" xfId="667"/>
    <cellStyle name="Linked Cell 14" xfId="668"/>
    <cellStyle name="Linked Cell 2" xfId="669"/>
    <cellStyle name="Linked Cell 2 2" xfId="670"/>
    <cellStyle name="Linked Cell 2 2 2" xfId="1228"/>
    <cellStyle name="Linked Cell 2 3" xfId="671"/>
    <cellStyle name="Linked Cell 2 4" xfId="672"/>
    <cellStyle name="Linked Cell 2 5" xfId="673"/>
    <cellStyle name="Linked Cell 2 6" xfId="1229"/>
    <cellStyle name="Linked Cell 3" xfId="674"/>
    <cellStyle name="Linked Cell 3 2" xfId="1230"/>
    <cellStyle name="Linked Cell 3 3" xfId="1231"/>
    <cellStyle name="Linked Cell 4" xfId="675"/>
    <cellStyle name="Linked Cell 5" xfId="676"/>
    <cellStyle name="Linked Cell 6" xfId="677"/>
    <cellStyle name="Linked Cell 7" xfId="678"/>
    <cellStyle name="Linked Cell 8" xfId="679"/>
    <cellStyle name="Linked Cell 9" xfId="680"/>
    <cellStyle name="Millares [0]_11.1.3. bis" xfId="681"/>
    <cellStyle name="Millares_11.1.3. bis" xfId="682"/>
    <cellStyle name="Moneda [0]_11.1.3. bis" xfId="683"/>
    <cellStyle name="Moneda_11.1.3. bis" xfId="684"/>
    <cellStyle name="Neutral" xfId="685" builtinId="28" customBuiltin="1"/>
    <cellStyle name="Neutral 10" xfId="686"/>
    <cellStyle name="Neutral 11" xfId="687"/>
    <cellStyle name="Neutral 12" xfId="688"/>
    <cellStyle name="Neutral 13" xfId="689"/>
    <cellStyle name="Neutral 14" xfId="690"/>
    <cellStyle name="Neutral 15" xfId="1502"/>
    <cellStyle name="Neutral 2" xfId="691"/>
    <cellStyle name="Neutral 2 2" xfId="692"/>
    <cellStyle name="Neutral 2 2 2" xfId="1232"/>
    <cellStyle name="Neutral 2 3" xfId="693"/>
    <cellStyle name="Neutral 2 4" xfId="694"/>
    <cellStyle name="Neutral 2 5" xfId="695"/>
    <cellStyle name="Neutral 2 6" xfId="1233"/>
    <cellStyle name="Neutral 3" xfId="696"/>
    <cellStyle name="Neutral 3 2" xfId="1234"/>
    <cellStyle name="Neutral 3 3" xfId="1235"/>
    <cellStyle name="Neutral 4" xfId="697"/>
    <cellStyle name="Neutral 5" xfId="698"/>
    <cellStyle name="Neutral 6" xfId="699"/>
    <cellStyle name="Neutral 7" xfId="700"/>
    <cellStyle name="Neutral 8" xfId="701"/>
    <cellStyle name="Neutral 9" xfId="702"/>
    <cellStyle name="Normal" xfId="0" builtinId="0"/>
    <cellStyle name="Normal - Style1" xfId="703"/>
    <cellStyle name="Normal - Style1 2" xfId="704"/>
    <cellStyle name="Normal - Style1 3" xfId="705"/>
    <cellStyle name="Normal - Style2" xfId="706"/>
    <cellStyle name="Normal 10" xfId="707"/>
    <cellStyle name="Normal 10 2" xfId="708"/>
    <cellStyle name="Normal 10 3" xfId="709"/>
    <cellStyle name="Normal 10 4" xfId="710"/>
    <cellStyle name="Normal 10 5" xfId="711"/>
    <cellStyle name="Normal 10 6" xfId="712"/>
    <cellStyle name="Normal 10 7" xfId="713"/>
    <cellStyle name="Normal 10 8" xfId="714"/>
    <cellStyle name="Normal 10 9" xfId="715"/>
    <cellStyle name="Normal 100" xfId="1544"/>
    <cellStyle name="Normal 101" xfId="1545"/>
    <cellStyle name="Normal 102" xfId="1546"/>
    <cellStyle name="Normal 11" xfId="716"/>
    <cellStyle name="Normal 11 2" xfId="717"/>
    <cellStyle name="Normal 11 3" xfId="718"/>
    <cellStyle name="Normal 11 4" xfId="719"/>
    <cellStyle name="Normal 11 5" xfId="720"/>
    <cellStyle name="Normal 11 6" xfId="721"/>
    <cellStyle name="Normal 11 7" xfId="722"/>
    <cellStyle name="Normal 11 8" xfId="723"/>
    <cellStyle name="Normal 11 9" xfId="724"/>
    <cellStyle name="Normal 12" xfId="725"/>
    <cellStyle name="Normal 12 10" xfId="1022"/>
    <cellStyle name="Normal 12 2" xfId="726"/>
    <cellStyle name="Normal 12 3" xfId="727"/>
    <cellStyle name="Normal 12 4" xfId="728"/>
    <cellStyle name="Normal 12 5" xfId="729"/>
    <cellStyle name="Normal 12 6" xfId="730"/>
    <cellStyle name="Normal 12 7" xfId="731"/>
    <cellStyle name="Normal 12 8" xfId="732"/>
    <cellStyle name="Normal 12 9" xfId="733"/>
    <cellStyle name="Normal 13" xfId="734"/>
    <cellStyle name="Normal 13 2" xfId="735"/>
    <cellStyle name="Normal 13 3" xfId="736"/>
    <cellStyle name="Normal 13 4" xfId="737"/>
    <cellStyle name="Normal 13 5" xfId="738"/>
    <cellStyle name="Normal 13 6" xfId="739"/>
    <cellStyle name="Normal 13 7" xfId="740"/>
    <cellStyle name="Normal 13 8" xfId="741"/>
    <cellStyle name="Normal 13 9" xfId="742"/>
    <cellStyle name="Normal 14" xfId="743"/>
    <cellStyle name="Normal 15" xfId="744"/>
    <cellStyle name="Normal 15 2" xfId="745"/>
    <cellStyle name="Normal 15 2 2" xfId="746"/>
    <cellStyle name="Normal 15 2 3" xfId="1236"/>
    <cellStyle name="Normal 15 3" xfId="1237"/>
    <cellStyle name="Normal 15 3 2" xfId="1238"/>
    <cellStyle name="Normal 15 3 2 2" xfId="1239"/>
    <cellStyle name="Normal 15 3 2 3" xfId="1240"/>
    <cellStyle name="Normal 15 3 2 3 2" xfId="1241"/>
    <cellStyle name="Normal 15 3 2 4" xfId="1242"/>
    <cellStyle name="Normal 15 3 2 5 2" xfId="1442"/>
    <cellStyle name="Normal 15 3 2 5 2 2" xfId="1456"/>
    <cellStyle name="Normal 15 4" xfId="1243"/>
    <cellStyle name="Normal 15 4 2" xfId="1021"/>
    <cellStyle name="Normal 15 5" xfId="1244"/>
    <cellStyle name="Normal 15_База" xfId="747"/>
    <cellStyle name="Normal 16" xfId="748"/>
    <cellStyle name="Normal 16 2" xfId="749"/>
    <cellStyle name="Normal 16 2 2" xfId="750"/>
    <cellStyle name="Normal 16 2 2 2" xfId="1245"/>
    <cellStyle name="Normal 16 2 2 2 2" xfId="1246"/>
    <cellStyle name="Normal 16 2 2 2 3" xfId="1247"/>
    <cellStyle name="Normal 16 2 2 2 4" xfId="1248"/>
    <cellStyle name="Normal 16 2 2 2 5" xfId="1249"/>
    <cellStyle name="Normal 16 3" xfId="1049"/>
    <cellStyle name="Normal 16 3 2" xfId="1250"/>
    <cellStyle name="Normal 16 3 3" xfId="1251"/>
    <cellStyle name="Normal 16 3 3 2" xfId="1443"/>
    <cellStyle name="Normal 16 3 3 2 2" xfId="1460"/>
    <cellStyle name="Normal 16 3 3 2 2 2" xfId="1579"/>
    <cellStyle name="Normal 16 3 3 2 3" xfId="1584"/>
    <cellStyle name="Normal 16 3 4" xfId="1439"/>
    <cellStyle name="Normal 16 3 4 2" xfId="1458"/>
    <cellStyle name="Normal 16 3 4 2 2" xfId="1577"/>
    <cellStyle name="Normal 16 3 5" xfId="1457"/>
    <cellStyle name="Normal 16 3 5 2 2 2" xfId="1583"/>
    <cellStyle name="Normal 16_Активности_31.12.2010" xfId="751"/>
    <cellStyle name="Normal 17" xfId="752"/>
    <cellStyle name="Normal 17 2" xfId="753"/>
    <cellStyle name="Normal 17 3" xfId="993"/>
    <cellStyle name="Normal 17 3 2" xfId="1252"/>
    <cellStyle name="Normal 17 3 3" xfId="1023"/>
    <cellStyle name="Normal 18" xfId="754"/>
    <cellStyle name="Normal 19" xfId="755"/>
    <cellStyle name="Normal 19 2" xfId="1024"/>
    <cellStyle name="Normal 19 2 2" xfId="1254"/>
    <cellStyle name="Normal 19 3" xfId="1255"/>
    <cellStyle name="Normal 19 4" xfId="1256"/>
    <cellStyle name="Normal 19 5" xfId="1455"/>
    <cellStyle name="Normal 19 6" xfId="1253"/>
    <cellStyle name="Normal 19 7" xfId="1586"/>
    <cellStyle name="Normal 2" xfId="756"/>
    <cellStyle name="Normal 2 10" xfId="757"/>
    <cellStyle name="Normal 2 10 10 2" xfId="1570"/>
    <cellStyle name="Normal 2 10 2" xfId="1257"/>
    <cellStyle name="Normal 2 10 3" xfId="1258"/>
    <cellStyle name="Normal 2 11" xfId="758"/>
    <cellStyle name="Normal 2 12" xfId="759"/>
    <cellStyle name="Normal 2 12 2" xfId="1259"/>
    <cellStyle name="Normal 2 12 2 2" xfId="1501"/>
    <cellStyle name="Normal 2 12 3" xfId="1260"/>
    <cellStyle name="Normal 2 13" xfId="760"/>
    <cellStyle name="Normal 2 13 2" xfId="1002"/>
    <cellStyle name="Normal 2 13 2 2" xfId="1261"/>
    <cellStyle name="Normal 2 13 3" xfId="1010"/>
    <cellStyle name="Normal 2 13 3 2" xfId="1014"/>
    <cellStyle name="Normal 2 13 4" xfId="1488"/>
    <cellStyle name="Normal 2 13 5" xfId="1566"/>
    <cellStyle name="Normal 2 14" xfId="761"/>
    <cellStyle name="Normal 2 14 2" xfId="1496"/>
    <cellStyle name="Normal 2 15" xfId="762"/>
    <cellStyle name="Normal 2 16" xfId="1262"/>
    <cellStyle name="Normal 2 16 2" xfId="1263"/>
    <cellStyle name="Normal 2 2" xfId="763"/>
    <cellStyle name="Normal 2 2 2" xfId="764"/>
    <cellStyle name="Normal 2 2 2 2" xfId="765"/>
    <cellStyle name="Normal 2 2 2 2 2" xfId="1498"/>
    <cellStyle name="Normal 2 2 3" xfId="766"/>
    <cellStyle name="Normal 2 2 3 2" xfId="1265"/>
    <cellStyle name="Normal 2 2 4" xfId="1266"/>
    <cellStyle name="Normal 2 2 5" xfId="1267"/>
    <cellStyle name="Normal 2 2 6" xfId="1264"/>
    <cellStyle name="Normal 2 3" xfId="767"/>
    <cellStyle name="Normal 2 3 2" xfId="1268"/>
    <cellStyle name="Normal 2 3 3" xfId="1269"/>
    <cellStyle name="Normal 2 4" xfId="768"/>
    <cellStyle name="Normal 2 4 2" xfId="769"/>
    <cellStyle name="Normal 2 4 3" xfId="1270"/>
    <cellStyle name="Normal 2 5" xfId="770"/>
    <cellStyle name="Normal 2 5 2" xfId="1271"/>
    <cellStyle name="Normal 2 5 2 2 2" xfId="1578"/>
    <cellStyle name="Normal 2 5 3" xfId="1020"/>
    <cellStyle name="Normal 2 5 3 2" xfId="1593"/>
    <cellStyle name="Normal 2 6" xfId="771"/>
    <cellStyle name="Normal 2 6 2" xfId="1272"/>
    <cellStyle name="Normal 2 7" xfId="772"/>
    <cellStyle name="Normal 2 7 2" xfId="1273"/>
    <cellStyle name="Normal 2 8" xfId="773"/>
    <cellStyle name="Normal 2 8 2" xfId="1274"/>
    <cellStyle name="Normal 2 9" xfId="774"/>
    <cellStyle name="Normal 2 9 2" xfId="1275"/>
    <cellStyle name="Normal 2_Aneks-30.09.2008" xfId="775"/>
    <cellStyle name="Normal 20" xfId="776"/>
    <cellStyle name="Normal 20 2" xfId="1048"/>
    <cellStyle name="Normal 20 3" xfId="1277"/>
    <cellStyle name="Normal 20 4" xfId="1278"/>
    <cellStyle name="Normal 20 5" xfId="1276"/>
    <cellStyle name="Normal 21" xfId="777"/>
    <cellStyle name="Normal 21 2" xfId="1025"/>
    <cellStyle name="Normal 21 2 2" xfId="1280"/>
    <cellStyle name="Normal 21 3" xfId="1281"/>
    <cellStyle name="Normal 21 4" xfId="1282"/>
    <cellStyle name="Normal 21 4 2" xfId="1283"/>
    <cellStyle name="Normal 21 5" xfId="1279"/>
    <cellStyle name="Normal 22" xfId="778"/>
    <cellStyle name="Normal 22 2" xfId="1026"/>
    <cellStyle name="Normal 22 2 2" xfId="1285"/>
    <cellStyle name="Normal 22 3" xfId="1284"/>
    <cellStyle name="Normal 23" xfId="779"/>
    <cellStyle name="Normal 23 2" xfId="1287"/>
    <cellStyle name="Normal 23 2 2" xfId="1288"/>
    <cellStyle name="Normal 23 2 3" xfId="1289"/>
    <cellStyle name="Normal 23 2 4" xfId="1290"/>
    <cellStyle name="Normal 23 3" xfId="1291"/>
    <cellStyle name="Normal 23 4" xfId="1286"/>
    <cellStyle name="Normal 24" xfId="780"/>
    <cellStyle name="Normal 24 2" xfId="781"/>
    <cellStyle name="Normal 24 2 2" xfId="1293"/>
    <cellStyle name="Normal 24 2 3" xfId="1294"/>
    <cellStyle name="Normal 24 2 4" xfId="1444"/>
    <cellStyle name="Normal 24 2 4 2" xfId="1582"/>
    <cellStyle name="Normal 24 2 5" xfId="1292"/>
    <cellStyle name="Normal 24 3" xfId="1027"/>
    <cellStyle name="Normal 25" xfId="782"/>
    <cellStyle name="Normal 25 2" xfId="1296"/>
    <cellStyle name="Normal 25 3" xfId="1295"/>
    <cellStyle name="Normal 26" xfId="783"/>
    <cellStyle name="Normal 26 2" xfId="1028"/>
    <cellStyle name="Normal 26 3" xfId="1297"/>
    <cellStyle name="Normal 27" xfId="784"/>
    <cellStyle name="Normal 27 2" xfId="785"/>
    <cellStyle name="Normal 27 3" xfId="1029"/>
    <cellStyle name="Normal 27 4" xfId="1298"/>
    <cellStyle name="Normal 28" xfId="786"/>
    <cellStyle name="Normal 28 2" xfId="787"/>
    <cellStyle name="Normal 28 3" xfId="1030"/>
    <cellStyle name="Normal 28 4" xfId="1299"/>
    <cellStyle name="Normal 29" xfId="788"/>
    <cellStyle name="Normal 29 2" xfId="789"/>
    <cellStyle name="Normal 29 3" xfId="1031"/>
    <cellStyle name="Normal 29 3 2" xfId="1301"/>
    <cellStyle name="Normal 29 4" xfId="1300"/>
    <cellStyle name="Normal 3" xfId="790"/>
    <cellStyle name="Normal 3 10" xfId="791"/>
    <cellStyle name="Normal 3 11" xfId="792"/>
    <cellStyle name="Normal 3 12" xfId="1302"/>
    <cellStyle name="Normal 3 12 2" xfId="1503"/>
    <cellStyle name="Normal 3 2" xfId="793"/>
    <cellStyle name="Normal 3 2 2" xfId="1303"/>
    <cellStyle name="Normal 3 2 3" xfId="1547"/>
    <cellStyle name="Normal 3 2 4" xfId="1548"/>
    <cellStyle name="Normal 3 3" xfId="794"/>
    <cellStyle name="Normal 3 4" xfId="795"/>
    <cellStyle name="Normal 3 5" xfId="796"/>
    <cellStyle name="Normal 3 6" xfId="797"/>
    <cellStyle name="Normal 3 7" xfId="798"/>
    <cellStyle name="Normal 3 7 2" xfId="1305"/>
    <cellStyle name="Normal 3 7 3" xfId="1304"/>
    <cellStyle name="Normal 3 8" xfId="799"/>
    <cellStyle name="Normal 3 9" xfId="800"/>
    <cellStyle name="Normal 3_aneks depoziti" xfId="801"/>
    <cellStyle name="Normal 30" xfId="802"/>
    <cellStyle name="Normal 30 2" xfId="803"/>
    <cellStyle name="Normal 30 2 2" xfId="1306"/>
    <cellStyle name="Normal 30 2 3" xfId="1032"/>
    <cellStyle name="Normal 31" xfId="804"/>
    <cellStyle name="Normal 31 2" xfId="1033"/>
    <cellStyle name="Normal 31 2 2" xfId="1308"/>
    <cellStyle name="Normal 31 3" xfId="1307"/>
    <cellStyle name="Normal 31 4" xfId="1497"/>
    <cellStyle name="Normal 31 5" xfId="1489"/>
    <cellStyle name="Normal 32" xfId="805"/>
    <cellStyle name="Normal 32 2" xfId="994"/>
    <cellStyle name="Normal 32 2 2" xfId="1013"/>
    <cellStyle name="Normal 32 2 3" xfId="1034"/>
    <cellStyle name="Normal 33" xfId="988"/>
    <cellStyle name="Normal 33 2" xfId="995"/>
    <cellStyle name="Normal 33 2 2" xfId="1011"/>
    <cellStyle name="Normal 33 2 3" xfId="1036"/>
    <cellStyle name="Normal 33 3" xfId="1009"/>
    <cellStyle name="Normal 33 4" xfId="1490"/>
    <cellStyle name="Normal 33 5" xfId="1565"/>
    <cellStyle name="Normal 34" xfId="989"/>
    <cellStyle name="Normal 34 2" xfId="1035"/>
    <cellStyle name="Normal 34 3" xfId="1012"/>
    <cellStyle name="Normal 34 4" xfId="1309"/>
    <cellStyle name="Normal 34 5" xfId="1534"/>
    <cellStyle name="Normal 35" xfId="997"/>
    <cellStyle name="Normal 35 2" xfId="1037"/>
    <cellStyle name="Normal 35 3" xfId="1015"/>
    <cellStyle name="Normal 35 4" xfId="1310"/>
    <cellStyle name="Normal 35 5" xfId="1533"/>
    <cellStyle name="Normal 36" xfId="999"/>
    <cellStyle name="Normal 36 2" xfId="1038"/>
    <cellStyle name="Normal 36 3" xfId="1311"/>
    <cellStyle name="Normal 36 4" xfId="1532"/>
    <cellStyle name="Normal 37" xfId="1000"/>
    <cellStyle name="Normal 37 2" xfId="1039"/>
    <cellStyle name="Normal 37 3" xfId="1312"/>
    <cellStyle name="Normal 37 4" xfId="1531"/>
    <cellStyle name="Normal 38" xfId="1003"/>
    <cellStyle name="Normal 38 2" xfId="1040"/>
    <cellStyle name="Normal 38 3" xfId="1313"/>
    <cellStyle name="Normal 38 4" xfId="1530"/>
    <cellStyle name="Normal 39" xfId="1004"/>
    <cellStyle name="Normal 39 2" xfId="1315"/>
    <cellStyle name="Normal 39 3" xfId="1445"/>
    <cellStyle name="Normal 39 4" xfId="1314"/>
    <cellStyle name="Normal 39 5" xfId="1529"/>
    <cellStyle name="Normal 4" xfId="806"/>
    <cellStyle name="Normal 4 10" xfId="807"/>
    <cellStyle name="Normal 4 11" xfId="1317"/>
    <cellStyle name="Normal 4 11 2" xfId="1504"/>
    <cellStyle name="Normal 4 12" xfId="1316"/>
    <cellStyle name="Normal 4 2" xfId="808"/>
    <cellStyle name="Normal 4 2 2" xfId="1318"/>
    <cellStyle name="Normal 4 2 3" xfId="1571"/>
    <cellStyle name="Normal 4 3" xfId="809"/>
    <cellStyle name="Normal 4 4" xfId="810"/>
    <cellStyle name="Normal 4 5" xfId="811"/>
    <cellStyle name="Normal 4 6" xfId="812"/>
    <cellStyle name="Normal 4 7" xfId="813"/>
    <cellStyle name="Normal 4 8" xfId="814"/>
    <cellStyle name="Normal 4 9" xfId="815"/>
    <cellStyle name="Normal 4_Profitabilnost 30.09.2009_za 31.12.2009" xfId="816"/>
    <cellStyle name="Normal 40" xfId="1005"/>
    <cellStyle name="Normal 40 2" xfId="1041"/>
    <cellStyle name="Normal 40 3" xfId="1446"/>
    <cellStyle name="Normal 40 4" xfId="1319"/>
    <cellStyle name="Normal 40 5" xfId="1528"/>
    <cellStyle name="Normal 41" xfId="1006"/>
    <cellStyle name="Normal 41 2" xfId="1042"/>
    <cellStyle name="Normal 41 3" xfId="1447"/>
    <cellStyle name="Normal 41 4" xfId="1320"/>
    <cellStyle name="Normal 41 5" xfId="1527"/>
    <cellStyle name="Normal 42" xfId="1321"/>
    <cellStyle name="Normal 42 2" xfId="1043"/>
    <cellStyle name="Normal 42 3" xfId="1448"/>
    <cellStyle name="Normal 42 4" xfId="1526"/>
    <cellStyle name="Normal 43" xfId="1322"/>
    <cellStyle name="Normal 43 2" xfId="1323"/>
    <cellStyle name="Normal 43 3" xfId="1449"/>
    <cellStyle name="Normal 43 4" xfId="1525"/>
    <cellStyle name="Normal 44" xfId="1324"/>
    <cellStyle name="Normal 44 2" xfId="1325"/>
    <cellStyle name="Normal 44 3" xfId="1524"/>
    <cellStyle name="Normal 45" xfId="1326"/>
    <cellStyle name="Normal 45 2" xfId="1327"/>
    <cellStyle name="Normal 45 3" xfId="1523"/>
    <cellStyle name="Normal 46" xfId="1328"/>
    <cellStyle name="Normal 46 2" xfId="1522"/>
    <cellStyle name="Normal 47" xfId="1329"/>
    <cellStyle name="Normal 47 2" xfId="1521"/>
    <cellStyle name="Normal 48" xfId="1330"/>
    <cellStyle name="Normal 48 2" xfId="1520"/>
    <cellStyle name="Normal 49" xfId="1331"/>
    <cellStyle name="Normal 49 2" xfId="1519"/>
    <cellStyle name="Normal 5" xfId="817"/>
    <cellStyle name="Normal 5 10" xfId="1016"/>
    <cellStyle name="Normal 5 2" xfId="818"/>
    <cellStyle name="Normal 5 2 2" xfId="1332"/>
    <cellStyle name="Normal 5 3" xfId="819"/>
    <cellStyle name="Normal 5 4" xfId="820"/>
    <cellStyle name="Normal 5 5" xfId="821"/>
    <cellStyle name="Normal 5 6" xfId="822"/>
    <cellStyle name="Normal 5 7" xfId="823"/>
    <cellStyle name="Normal 5 8" xfId="824"/>
    <cellStyle name="Normal 5 9" xfId="825"/>
    <cellStyle name="Normal 50" xfId="1333"/>
    <cellStyle name="Normal 50 2" xfId="1518"/>
    <cellStyle name="Normal 51" xfId="1334"/>
    <cellStyle name="Normal 51 2" xfId="1517"/>
    <cellStyle name="Normal 52" xfId="1335"/>
    <cellStyle name="Normal 52 2" xfId="1516"/>
    <cellStyle name="Normal 53" xfId="1336"/>
    <cellStyle name="Normal 53 2" xfId="1515"/>
    <cellStyle name="Normal 54" xfId="1337"/>
    <cellStyle name="Normal 54 2" xfId="1514"/>
    <cellStyle name="Normal 55" xfId="1338"/>
    <cellStyle name="Normal 55 2" xfId="1513"/>
    <cellStyle name="Normal 56" xfId="1339"/>
    <cellStyle name="Normal 56 2" xfId="1512"/>
    <cellStyle name="Normal 57" xfId="1340"/>
    <cellStyle name="Normal 57 2" xfId="1511"/>
    <cellStyle name="Normal 58" xfId="1341"/>
    <cellStyle name="Normal 58 2" xfId="1510"/>
    <cellStyle name="Normal 59" xfId="1342"/>
    <cellStyle name="Normal 59 2" xfId="1509"/>
    <cellStyle name="Normal 6" xfId="826"/>
    <cellStyle name="Normal 6 10" xfId="1343"/>
    <cellStyle name="Normal 6 2" xfId="827"/>
    <cellStyle name="Normal 6 3" xfId="828"/>
    <cellStyle name="Normal 6 4" xfId="829"/>
    <cellStyle name="Normal 6 5" xfId="830"/>
    <cellStyle name="Normal 6 6" xfId="831"/>
    <cellStyle name="Normal 6 7" xfId="832"/>
    <cellStyle name="Normal 6 8" xfId="833"/>
    <cellStyle name="Normal 6 9" xfId="834"/>
    <cellStyle name="Normal 60" xfId="1344"/>
    <cellStyle name="Normal 60 2" xfId="1508"/>
    <cellStyle name="Normal 61" xfId="1345"/>
    <cellStyle name="Normal 61 2" xfId="1535"/>
    <cellStyle name="Normal 62" xfId="1346"/>
    <cellStyle name="Normal 62 2" xfId="1507"/>
    <cellStyle name="Normal 63" xfId="1347"/>
    <cellStyle name="Normal 63 2" xfId="1018"/>
    <cellStyle name="Normal 63 3" xfId="1506"/>
    <cellStyle name="Normal 64" xfId="1348"/>
    <cellStyle name="Normal 64 2" xfId="1019"/>
    <cellStyle name="Normal 64 3" xfId="1505"/>
    <cellStyle name="Normal 65" xfId="1349"/>
    <cellStyle name="Normal 65 2" xfId="1350"/>
    <cellStyle name="Normal 65 2 2" xfId="1351"/>
    <cellStyle name="Normal 65 2 3" xfId="1352"/>
    <cellStyle name="Normal 65 2 4" xfId="1353"/>
    <cellStyle name="Normal 66" xfId="1354"/>
    <cellStyle name="Normal 66 2" xfId="1046"/>
    <cellStyle name="Normal 66 2 2" xfId="1355"/>
    <cellStyle name="Normal 67" xfId="996"/>
    <cellStyle name="Normal 67 2" xfId="1356"/>
    <cellStyle name="Normal 68" xfId="1357"/>
    <cellStyle name="Normal 68 2" xfId="1358"/>
    <cellStyle name="Normal 69" xfId="1359"/>
    <cellStyle name="Normal 7" xfId="835"/>
    <cellStyle name="Normal 7 10" xfId="1017"/>
    <cellStyle name="Normal 7 10 2 2" xfId="1588"/>
    <cellStyle name="Normal 7 10 4" xfId="1590"/>
    <cellStyle name="Normal 7 10 5" xfId="1589"/>
    <cellStyle name="Normal 7 11" xfId="1572"/>
    <cellStyle name="Normal 7 2" xfId="836"/>
    <cellStyle name="Normal 7 3" xfId="837"/>
    <cellStyle name="Normal 7 4" xfId="838"/>
    <cellStyle name="Normal 7 5" xfId="839"/>
    <cellStyle name="Normal 7 6" xfId="840"/>
    <cellStyle name="Normal 7 7" xfId="841"/>
    <cellStyle name="Normal 7 8" xfId="842"/>
    <cellStyle name="Normal 7 9" xfId="843"/>
    <cellStyle name="Normal 70" xfId="1360"/>
    <cellStyle name="Normal 70 2" xfId="1361"/>
    <cellStyle name="Normal 71" xfId="1362"/>
    <cellStyle name="Normal 71 2" xfId="1363"/>
    <cellStyle name="Normal 72" xfId="1364"/>
    <cellStyle name="Normal 72 2" xfId="1365"/>
    <cellStyle name="Normal 72 3" xfId="1567"/>
    <cellStyle name="Normal 73" xfId="1366"/>
    <cellStyle name="Normal 74" xfId="1367"/>
    <cellStyle name="Normal 75" xfId="1368"/>
    <cellStyle name="Normal 76" xfId="1369"/>
    <cellStyle name="Normal 77" xfId="1461"/>
    <cellStyle name="Normal 78" xfId="1495"/>
    <cellStyle name="Normal 79" xfId="1536"/>
    <cellStyle name="Normal 8" xfId="844"/>
    <cellStyle name="Normal 8 10" xfId="1573"/>
    <cellStyle name="Normal 8 2" xfId="845"/>
    <cellStyle name="Normal 8 3" xfId="846"/>
    <cellStyle name="Normal 8 4" xfId="847"/>
    <cellStyle name="Normal 8 5" xfId="848"/>
    <cellStyle name="Normal 8 6" xfId="849"/>
    <cellStyle name="Normal 8 7" xfId="850"/>
    <cellStyle name="Normal 8 8" xfId="851"/>
    <cellStyle name="Normal 8 9" xfId="852"/>
    <cellStyle name="Normal 80" xfId="1492"/>
    <cellStyle name="Normal 81" xfId="1537"/>
    <cellStyle name="Normal 82" xfId="1540"/>
    <cellStyle name="Normal 83" xfId="1541"/>
    <cellStyle name="Normal 84" xfId="1549"/>
    <cellStyle name="Normal 85" xfId="1550"/>
    <cellStyle name="Normal 86" xfId="1551"/>
    <cellStyle name="Normal 87" xfId="1552"/>
    <cellStyle name="Normal 88" xfId="1553"/>
    <cellStyle name="Normal 89" xfId="1554"/>
    <cellStyle name="Normal 9" xfId="853"/>
    <cellStyle name="Normal 9 10" xfId="1574"/>
    <cellStyle name="Normal 9 2" xfId="854"/>
    <cellStyle name="Normal 9 2 2" xfId="1371"/>
    <cellStyle name="Normal 9 2 3" xfId="1372"/>
    <cellStyle name="Normal 9 2 4" xfId="1370"/>
    <cellStyle name="Normal 9 3" xfId="855"/>
    <cellStyle name="Normal 9 4" xfId="856"/>
    <cellStyle name="Normal 9 5" xfId="857"/>
    <cellStyle name="Normal 9 6" xfId="858"/>
    <cellStyle name="Normal 9 7" xfId="859"/>
    <cellStyle name="Normal 9 8" xfId="860"/>
    <cellStyle name="Normal 9 9" xfId="861"/>
    <cellStyle name="Normal 90" xfId="1555"/>
    <cellStyle name="Normal 91" xfId="1556"/>
    <cellStyle name="Normal 92" xfId="1557"/>
    <cellStyle name="Normal 93" xfId="1558"/>
    <cellStyle name="Normal 94" xfId="1559"/>
    <cellStyle name="Normal 95" xfId="1491"/>
    <cellStyle name="Normal 95 2" xfId="1499"/>
    <cellStyle name="Normal 96" xfId="1560"/>
    <cellStyle name="Normal 97" xfId="1561"/>
    <cellStyle name="Normal 98" xfId="1562"/>
    <cellStyle name="Normal 99" xfId="1563"/>
    <cellStyle name="Normal_X tabela- naselenie mesecni primanja" xfId="1581"/>
    <cellStyle name="normální_List1" xfId="862"/>
    <cellStyle name="Note" xfId="863" builtinId="10" customBuiltin="1"/>
    <cellStyle name="Note 10" xfId="864"/>
    <cellStyle name="Note 11" xfId="865"/>
    <cellStyle name="Note 12" xfId="866"/>
    <cellStyle name="Note 13" xfId="867"/>
    <cellStyle name="Note 14" xfId="868"/>
    <cellStyle name="Note 15" xfId="1462"/>
    <cellStyle name="Note 2" xfId="869"/>
    <cellStyle name="Note 2 2" xfId="870"/>
    <cellStyle name="Note 2 2 2" xfId="1373"/>
    <cellStyle name="Note 2 3" xfId="871"/>
    <cellStyle name="Note 2 4" xfId="872"/>
    <cellStyle name="Note 2 5" xfId="873"/>
    <cellStyle name="Note 2 6" xfId="1374"/>
    <cellStyle name="Note 3" xfId="874"/>
    <cellStyle name="Note 3 2" xfId="1375"/>
    <cellStyle name="Note 3 3" xfId="1376"/>
    <cellStyle name="Note 4" xfId="875"/>
    <cellStyle name="Note 5" xfId="876"/>
    <cellStyle name="Note 6" xfId="877"/>
    <cellStyle name="Note 7" xfId="878"/>
    <cellStyle name="Note 8" xfId="879"/>
    <cellStyle name="Note 9" xfId="880"/>
    <cellStyle name="Output" xfId="881" builtinId="21" customBuiltin="1"/>
    <cellStyle name="Output 10" xfId="882"/>
    <cellStyle name="Output 11" xfId="883"/>
    <cellStyle name="Output 12" xfId="884"/>
    <cellStyle name="Output 13" xfId="885"/>
    <cellStyle name="Output 14" xfId="886"/>
    <cellStyle name="Output 2" xfId="887"/>
    <cellStyle name="Output 2 2" xfId="888"/>
    <cellStyle name="Output 2 2 2" xfId="1377"/>
    <cellStyle name="Output 2 3" xfId="889"/>
    <cellStyle name="Output 2 4" xfId="890"/>
    <cellStyle name="Output 2 5" xfId="891"/>
    <cellStyle name="Output 2 6" xfId="1378"/>
    <cellStyle name="Output 3" xfId="892"/>
    <cellStyle name="Output 3 2" xfId="1379"/>
    <cellStyle name="Output 3 3" xfId="1380"/>
    <cellStyle name="Output 4" xfId="893"/>
    <cellStyle name="Output 5" xfId="894"/>
    <cellStyle name="Output 6" xfId="895"/>
    <cellStyle name="Output 7" xfId="896"/>
    <cellStyle name="Output 8" xfId="897"/>
    <cellStyle name="Output 9" xfId="898"/>
    <cellStyle name="Percent" xfId="899" builtinId="5"/>
    <cellStyle name="Percent 10" xfId="900"/>
    <cellStyle name="Percent 10 2" xfId="901"/>
    <cellStyle name="Percent 10 2 2" xfId="1381"/>
    <cellStyle name="Percent 10 2 3" xfId="1450"/>
    <cellStyle name="Percent 10 3" xfId="1382"/>
    <cellStyle name="Percent 11" xfId="902"/>
    <cellStyle name="Percent 11 2" xfId="1384"/>
    <cellStyle name="Percent 11 3" xfId="1383"/>
    <cellStyle name="Percent 12" xfId="1001"/>
    <cellStyle name="Percent 12 2" xfId="1386"/>
    <cellStyle name="Percent 12 3" xfId="1385"/>
    <cellStyle name="Percent 13" xfId="1007"/>
    <cellStyle name="Percent 13 2" xfId="1388"/>
    <cellStyle name="Percent 13 3" xfId="1389"/>
    <cellStyle name="Percent 13 4" xfId="1387"/>
    <cellStyle name="Percent 14" xfId="1390"/>
    <cellStyle name="Percent 15" xfId="1391"/>
    <cellStyle name="Percent 16" xfId="1392"/>
    <cellStyle name="Percent 17" xfId="1451"/>
    <cellStyle name="Percent 18" xfId="1452"/>
    <cellStyle name="Percent 19" xfId="1453"/>
    <cellStyle name="Percent 2" xfId="903"/>
    <cellStyle name="Percent 2 10" xfId="1564"/>
    <cellStyle name="Percent 2 2" xfId="904"/>
    <cellStyle name="Percent 2 2 10" xfId="1575"/>
    <cellStyle name="Percent 2 2 2" xfId="905"/>
    <cellStyle name="Percent 2 2 3" xfId="1394"/>
    <cellStyle name="Percent 2 2 4" xfId="1393"/>
    <cellStyle name="Percent 2 3" xfId="906"/>
    <cellStyle name="Percent 2 4" xfId="907"/>
    <cellStyle name="Percent 2 4 2" xfId="1395"/>
    <cellStyle name="Percent 2 5" xfId="908"/>
    <cellStyle name="Percent 2 6" xfId="909"/>
    <cellStyle name="Percent 2 6 2" xfId="1396"/>
    <cellStyle name="Percent 2 6 3" xfId="1397"/>
    <cellStyle name="Percent 2 6 4" xfId="1398"/>
    <cellStyle name="Percent 2 7" xfId="910"/>
    <cellStyle name="Percent 2 7 2" xfId="1399"/>
    <cellStyle name="Percent 2 7 2 2" xfId="1400"/>
    <cellStyle name="Percent 2 7 3" xfId="1401"/>
    <cellStyle name="Percent 2 7 4" xfId="1402"/>
    <cellStyle name="Percent 2 7 5" xfId="1045"/>
    <cellStyle name="Percent 2 7 6" xfId="1493"/>
    <cellStyle name="Percent 2 8" xfId="987"/>
    <cellStyle name="Percent 2 8 2" xfId="1403"/>
    <cellStyle name="Percent 2 9" xfId="1404"/>
    <cellStyle name="Percent 20" xfId="1454"/>
    <cellStyle name="Percent 20 2" xfId="1459"/>
    <cellStyle name="Percent 21" xfId="1539"/>
    <cellStyle name="Percent 21 2" xfId="1580"/>
    <cellStyle name="Percent 22" xfId="1542"/>
    <cellStyle name="Percent 3" xfId="911"/>
    <cellStyle name="Percent 3 2" xfId="912"/>
    <cellStyle name="Percent 3 2 2" xfId="913"/>
    <cellStyle name="Percent 3 3" xfId="998"/>
    <cellStyle name="Percent 4" xfId="914"/>
    <cellStyle name="Percent 4 2" xfId="915"/>
    <cellStyle name="Percent 4 2 2" xfId="1405"/>
    <cellStyle name="Percent 4 3" xfId="1406"/>
    <cellStyle name="Percent 4 3 2" xfId="1407"/>
    <cellStyle name="Percent 4 4" xfId="1408"/>
    <cellStyle name="Percent 5" xfId="916"/>
    <cellStyle name="Percent 5 2" xfId="1410"/>
    <cellStyle name="Percent 5 3" xfId="1411"/>
    <cellStyle name="Percent 5 4" xfId="1412"/>
    <cellStyle name="Percent 5 5" xfId="1409"/>
    <cellStyle name="Percent 6" xfId="917"/>
    <cellStyle name="Percent 6 2" xfId="918"/>
    <cellStyle name="Percent 6 2 2" xfId="919"/>
    <cellStyle name="Percent 6 3" xfId="920"/>
    <cellStyle name="Percent 6 3 2" xfId="1414"/>
    <cellStyle name="Percent 6 4" xfId="1415"/>
    <cellStyle name="Percent 6 5" xfId="1413"/>
    <cellStyle name="Percent 7" xfId="921"/>
    <cellStyle name="Percent 7 2" xfId="1417"/>
    <cellStyle name="Percent 7 3" xfId="1418"/>
    <cellStyle name="Percent 7 4" xfId="1416"/>
    <cellStyle name="Percent 8" xfId="922"/>
    <cellStyle name="Percent 8 2" xfId="1420"/>
    <cellStyle name="Percent 8 3" xfId="1421"/>
    <cellStyle name="Percent 8 4" xfId="1419"/>
    <cellStyle name="Percent 9" xfId="923"/>
    <cellStyle name="Percent 9 2" xfId="1423"/>
    <cellStyle name="Percent 9 3" xfId="1424"/>
    <cellStyle name="Percent 9 4" xfId="1422"/>
    <cellStyle name="percentage difference one decimal" xfId="924"/>
    <cellStyle name="percentage difference zero decimal" xfId="925"/>
    <cellStyle name="Style 1" xfId="926"/>
    <cellStyle name="Style 1 2" xfId="927"/>
    <cellStyle name="Style 1 3" xfId="928"/>
    <cellStyle name="Style 1 4" xfId="1425"/>
    <cellStyle name="Title" xfId="929" builtinId="15" customBuiltin="1"/>
    <cellStyle name="Title 10" xfId="930"/>
    <cellStyle name="Title 11" xfId="931"/>
    <cellStyle name="Title 12" xfId="932"/>
    <cellStyle name="Title 13" xfId="933"/>
    <cellStyle name="Title 14" xfId="934"/>
    <cellStyle name="Title 15" xfId="1494"/>
    <cellStyle name="Title 2" xfId="935"/>
    <cellStyle name="Title 2 2" xfId="936"/>
    <cellStyle name="Title 2 2 2" xfId="1426"/>
    <cellStyle name="Title 2 3" xfId="937"/>
    <cellStyle name="Title 2 4" xfId="938"/>
    <cellStyle name="Title 2 5" xfId="939"/>
    <cellStyle name="Title 2 6" xfId="1427"/>
    <cellStyle name="Title 3" xfId="940"/>
    <cellStyle name="Title 3 2" xfId="1428"/>
    <cellStyle name="Title 3 3" xfId="1429"/>
    <cellStyle name="Title 4" xfId="941"/>
    <cellStyle name="Title 5" xfId="942"/>
    <cellStyle name="Title 6" xfId="943"/>
    <cellStyle name="Title 7" xfId="944"/>
    <cellStyle name="Title 8" xfId="945"/>
    <cellStyle name="Title 9" xfId="946"/>
    <cellStyle name="Total" xfId="947" builtinId="25" customBuiltin="1"/>
    <cellStyle name="Total 10" xfId="948"/>
    <cellStyle name="Total 11" xfId="949"/>
    <cellStyle name="Total 12" xfId="950"/>
    <cellStyle name="Total 13" xfId="951"/>
    <cellStyle name="Total 14" xfId="952"/>
    <cellStyle name="Total 2" xfId="953"/>
    <cellStyle name="Total 2 2" xfId="954"/>
    <cellStyle name="Total 2 2 2" xfId="1430"/>
    <cellStyle name="Total 2 3" xfId="955"/>
    <cellStyle name="Total 2 4" xfId="956"/>
    <cellStyle name="Total 2 5" xfId="957"/>
    <cellStyle name="Total 2 6" xfId="1431"/>
    <cellStyle name="Total 3" xfId="958"/>
    <cellStyle name="Total 3 2" xfId="1432"/>
    <cellStyle name="Total 3 3" xfId="1433"/>
    <cellStyle name="Total 4" xfId="959"/>
    <cellStyle name="Total 5" xfId="960"/>
    <cellStyle name="Total 6" xfId="961"/>
    <cellStyle name="Total 7" xfId="962"/>
    <cellStyle name="Total 8" xfId="963"/>
    <cellStyle name="Total 9" xfId="964"/>
    <cellStyle name="Warning Text" xfId="965" builtinId="11" customBuiltin="1"/>
    <cellStyle name="Warning Text 10" xfId="966"/>
    <cellStyle name="Warning Text 11" xfId="967"/>
    <cellStyle name="Warning Text 12" xfId="968"/>
    <cellStyle name="Warning Text 13" xfId="969"/>
    <cellStyle name="Warning Text 14" xfId="970"/>
    <cellStyle name="Warning Text 2" xfId="971"/>
    <cellStyle name="Warning Text 2 2" xfId="972"/>
    <cellStyle name="Warning Text 2 2 2" xfId="1434"/>
    <cellStyle name="Warning Text 2 3" xfId="973"/>
    <cellStyle name="Warning Text 2 4" xfId="974"/>
    <cellStyle name="Warning Text 2 5" xfId="975"/>
    <cellStyle name="Warning Text 2 6" xfId="1435"/>
    <cellStyle name="Warning Text 3" xfId="976"/>
    <cellStyle name="Warning Text 3 2" xfId="1436"/>
    <cellStyle name="Warning Text 3 3" xfId="1437"/>
    <cellStyle name="Warning Text 4" xfId="977"/>
    <cellStyle name="Warning Text 5" xfId="978"/>
    <cellStyle name="Warning Text 6" xfId="979"/>
    <cellStyle name="Warning Text 7" xfId="980"/>
    <cellStyle name="Warning Text 8" xfId="981"/>
    <cellStyle name="Warning Text 9" xfId="982"/>
    <cellStyle name="zero" xfId="983"/>
    <cellStyle name="Валута 2" xfId="984"/>
    <cellStyle name="Запирка 2" xfId="985"/>
    <cellStyle name="Запирка 2 2" xfId="1438"/>
    <cellStyle name="Процент 2" xfId="986"/>
  </cellStyles>
  <dxfs count="0"/>
  <tableStyles count="0" defaultTableStyle="TableStyleMedium9" defaultPivotStyle="PivotStyleLight16"/>
  <colors>
    <mruColors>
      <color rgb="FFF6FDD3"/>
      <color rgb="FFF1F0DF"/>
      <color rgb="FFF7D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63" Type="http://schemas.openxmlformats.org/officeDocument/2006/relationships/externalLink" Target="externalLinks/externalLink23.xml"/><Relationship Id="rId68" Type="http://schemas.openxmlformats.org/officeDocument/2006/relationships/externalLink" Target="externalLinks/externalLink28.xml"/><Relationship Id="rId84" Type="http://schemas.openxmlformats.org/officeDocument/2006/relationships/externalLink" Target="externalLinks/externalLink44.xml"/><Relationship Id="rId89" Type="http://schemas.openxmlformats.org/officeDocument/2006/relationships/externalLink" Target="externalLinks/externalLink4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3.xml"/><Relationship Id="rId58" Type="http://schemas.openxmlformats.org/officeDocument/2006/relationships/externalLink" Target="externalLinks/externalLink18.xml"/><Relationship Id="rId74" Type="http://schemas.openxmlformats.org/officeDocument/2006/relationships/externalLink" Target="externalLinks/externalLink34.xml"/><Relationship Id="rId79" Type="http://schemas.openxmlformats.org/officeDocument/2006/relationships/externalLink" Target="externalLinks/externalLink3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50.xml"/><Relationship Id="rId95" Type="http://schemas.openxmlformats.org/officeDocument/2006/relationships/externalLink" Target="externalLinks/externalLink5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64" Type="http://schemas.openxmlformats.org/officeDocument/2006/relationships/externalLink" Target="externalLinks/externalLink24.xml"/><Relationship Id="rId69" Type="http://schemas.openxmlformats.org/officeDocument/2006/relationships/externalLink" Target="externalLinks/externalLink29.xml"/><Relationship Id="rId80" Type="http://schemas.openxmlformats.org/officeDocument/2006/relationships/externalLink" Target="externalLinks/externalLink40.xml"/><Relationship Id="rId85" Type="http://schemas.openxmlformats.org/officeDocument/2006/relationships/externalLink" Target="externalLinks/externalLink4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externalLink" Target="externalLinks/externalLink19.xml"/><Relationship Id="rId67" Type="http://schemas.openxmlformats.org/officeDocument/2006/relationships/externalLink" Target="externalLinks/externalLink27.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62" Type="http://schemas.openxmlformats.org/officeDocument/2006/relationships/externalLink" Target="externalLinks/externalLink22.xml"/><Relationship Id="rId70" Type="http://schemas.openxmlformats.org/officeDocument/2006/relationships/externalLink" Target="externalLinks/externalLink30.xml"/><Relationship Id="rId75" Type="http://schemas.openxmlformats.org/officeDocument/2006/relationships/externalLink" Target="externalLinks/externalLink35.xml"/><Relationship Id="rId83" Type="http://schemas.openxmlformats.org/officeDocument/2006/relationships/externalLink" Target="externalLinks/externalLink43.xml"/><Relationship Id="rId88" Type="http://schemas.openxmlformats.org/officeDocument/2006/relationships/externalLink" Target="externalLinks/externalLink48.xml"/><Relationship Id="rId91" Type="http://schemas.openxmlformats.org/officeDocument/2006/relationships/externalLink" Target="externalLinks/externalLink51.xml"/><Relationship Id="rId96" Type="http://schemas.openxmlformats.org/officeDocument/2006/relationships/externalLink" Target="externalLinks/externalLink5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externalLink" Target="externalLinks/externalLink20.xml"/><Relationship Id="rId65" Type="http://schemas.openxmlformats.org/officeDocument/2006/relationships/externalLink" Target="externalLinks/externalLink25.xml"/><Relationship Id="rId73" Type="http://schemas.openxmlformats.org/officeDocument/2006/relationships/externalLink" Target="externalLinks/externalLink33.xml"/><Relationship Id="rId78" Type="http://schemas.openxmlformats.org/officeDocument/2006/relationships/externalLink" Target="externalLinks/externalLink38.xml"/><Relationship Id="rId81" Type="http://schemas.openxmlformats.org/officeDocument/2006/relationships/externalLink" Target="externalLinks/externalLink41.xml"/><Relationship Id="rId86" Type="http://schemas.openxmlformats.org/officeDocument/2006/relationships/externalLink" Target="externalLinks/externalLink46.xml"/><Relationship Id="rId94" Type="http://schemas.openxmlformats.org/officeDocument/2006/relationships/externalLink" Target="externalLinks/externalLink5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76" Type="http://schemas.openxmlformats.org/officeDocument/2006/relationships/externalLink" Target="externalLinks/externalLink36.xml"/><Relationship Id="rId97" Type="http://schemas.openxmlformats.org/officeDocument/2006/relationships/externalLink" Target="externalLinks/externalLink57.xml"/><Relationship Id="rId7" Type="http://schemas.openxmlformats.org/officeDocument/2006/relationships/worksheet" Target="worksheets/sheet7.xml"/><Relationship Id="rId71" Type="http://schemas.openxmlformats.org/officeDocument/2006/relationships/externalLink" Target="externalLinks/externalLink31.xml"/><Relationship Id="rId92" Type="http://schemas.openxmlformats.org/officeDocument/2006/relationships/externalLink" Target="externalLinks/externalLink5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5.xml"/><Relationship Id="rId66" Type="http://schemas.openxmlformats.org/officeDocument/2006/relationships/externalLink" Target="externalLinks/externalLink26.xml"/><Relationship Id="rId87" Type="http://schemas.openxmlformats.org/officeDocument/2006/relationships/externalLink" Target="externalLinks/externalLink47.xml"/><Relationship Id="rId61" Type="http://schemas.openxmlformats.org/officeDocument/2006/relationships/externalLink" Target="externalLinks/externalLink21.xml"/><Relationship Id="rId82" Type="http://schemas.openxmlformats.org/officeDocument/2006/relationships/externalLink" Target="externalLinks/externalLink4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6.xml"/><Relationship Id="rId77" Type="http://schemas.openxmlformats.org/officeDocument/2006/relationships/externalLink" Target="externalLinks/externalLink3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1.xml"/><Relationship Id="rId72" Type="http://schemas.openxmlformats.org/officeDocument/2006/relationships/externalLink" Target="externalLinks/externalLink32.xml"/><Relationship Id="rId93" Type="http://schemas.openxmlformats.org/officeDocument/2006/relationships/externalLink" Target="externalLinks/externalLink53.xml"/><Relationship Id="rId98" Type="http://schemas.openxmlformats.org/officeDocument/2006/relationships/externalLink" Target="externalLinks/externalLink5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ata\s2\Tur\MON\MISC\TURMRES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Users\Timmy\AppData\Local\Temp\Rar$DI00.024\Documents%20and%20Settings\myulek\Local%20Settings\Temporary%20Internet%20Files\OLK11C\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_nbm\backup\DATA\GR\Financial%20Risk\Risk%20Assessment\Pakistan\Documents%20and%20Settings\abanerjee\Local%20Settings\Temporary%20Internet%20Files\OLK4E\TEST\TEST\Egreal%20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DOC\UB\EST\98VISIT.MAY\SR\BOPM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AGIUSTINIANI\My%20Local%20Documents\Honduras\Monetary%20Sector\HNDMONEY_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_nbm\backup\DATA\UB\LVA\REP\SR99JUN\LVchart699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WIN\TEMP\weo%20extra%20vulnerabilt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EUR\WINDOWS\TEMP\GeoBop0900_BseLin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Startup" Target="MON/1999/sept19/mnit08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afr\DATA\GNQ\Archive\2007\Current%20(as%20of%20May%2031,%202007)\deleted%20sheets\GNQREAL5_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MF1S\VOL1\DOC\SG\BFA\M98-1\RED\book3.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_nbm\backup\My%20Documents\moldova\Oct2000mission\data\eff9911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WIN\Temporary%20Internet%20Files\OLK3035\Bopfeb00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ATA\IRN\IR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GWN03P\EUR\DATA\Rwanda\Bref1098\RWBOP9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a1\pdr\DATA\AT\NIC\Sectors\XTNL\NIC%20BOP%20Briefing%20Paper.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Documents%20and%20Settings\DSIMARD\Local%20Settings\Temporary%20Internet%20Files\OLK7\DATA\O1\ALB\FIS\al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DATA\C3\SVN\BOP\SV%20BOP.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_nbm\backup\Users\MihajloV\Desktop\FSAP%202018\FSAP%20Update_Statistical%20Questionnaire.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viktorijaat/Desktop/Profitabilnost_31.03.3017/&#1055;&#1088;&#1086;&#1092;&#1080;&#1090;&#1072;&#1073;&#1080;&#1083;&#1085;&#1086;&#1089;&#1090;%20&#1050;&#1074;%201_2017.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_nbm\backup\apd\Data\Regional\K%20flows\capflowdataJan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FWN03P\MCD\Documents%20and%20Settings\NLAFRAMBOISE\Local%20Settings\Temporary%20Internet%20Files\MON.%20&amp;%20FIN.%20SECTOR\Interest%20rates\Eurobond-spread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_nbm\backup\Users\Timmy\AppData\Local\Temp\Rar$DI00.024\DATA\COD\Main\CDCA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BackUp/Istrazuvanje/DanicaU/External%20sektor/informacii/kvartalni/2006/Q4-2006/Q4.2006_finansiski%20pazari/Yield%20Curve%20IV%20kv.20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WIN\Temporary%20Internet%20Files\OLK93A2\Macedonia\Missions\July2000\BriefingPaper\MacroframeworkJun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WINDOWS\TEMP\CRI-BOP-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EUR\DATA\O2\MKD\REP\TABLES\red98\Mk-red9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tis\macros\FiscalYear\ETFFS0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DATA\CA\CRI\Dbase\Dinput\CRI-INPUT-ABO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DATA\CA\CRI\EXTERNAL\Output\Other-2002\CRI-INPUT-ABOP-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DATA\CA\CRI\EXTERNAL\Output\CRI-BOP-0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BackUp/DOCUME~1/oliverap/LOCALS~1/Temp/HS/Hs_2004/uvoz_2004/nafta_2004/U_98_defin_2002_1-6_2004_2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DATA\CA\CRI\Dbase\Dinput\CRI-INPUT-ABOP.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Turkey\Turkey\bop\Otherfiles\Turkey%20Real%20Sector%20Current.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aneksi%20za%20spojuvanje/Annex%204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BackUp\Istrazuvanje\DanicaU\External%20sektor\informacii\kvartalni\2006\Q4-2006\Q4.2006_finansiski%20pazari\Yield%20Curve%20IV%20kv.20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BackUp\DOCUME~1\oliverap\LOCALS~1\Temp\HS\Hs_2004\uvoz_2004\nafta_2004\U_98_defin_2002_1-6_2004_2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aneksi%20za%20spojuvanje/Aneksi_Godisen_BS_31_12_2018%20(Aktivnost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 val="ID"/>
    </sheetNames>
    <sheetDataSet>
      <sheetData sheetId="0" refreshError="1"/>
      <sheetData sheetId="1" refreshError="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SUMTAB_(2)"/>
      <sheetName val="Cuadro 1"/>
      <sheetName val="Summary table"/>
      <sheetName val="Final Charts"/>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
      <sheetName val="WEOREO"/>
      <sheetName val="WEOREO_hist"/>
      <sheetName val="OUT"/>
      <sheetName val="OUT-WEO"/>
      <sheetName val="OUTREO_Old"/>
      <sheetName val="OUTREO_calc"/>
      <sheetName val="OUTREO"/>
      <sheetName val="GDP composition"/>
      <sheetName val="GDP_growth_summary"/>
      <sheetName val="Summary_Table"/>
      <sheetName val="GDP(E)"/>
      <sheetName val="GDP(O)"/>
      <sheetName val="Quarterly_GDP(O)"/>
      <sheetName val="Monthly Ind."/>
      <sheetName val="CPI"/>
      <sheetName val="CPI-OLD"/>
      <sheetName val="WPI"/>
      <sheetName val="Labor"/>
      <sheetName val="Sheet1"/>
      <sheetName val="Growth_Accounting_Investment"/>
      <sheetName val="xxweolinksx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E10">
            <v>20.709060213843557</v>
          </cell>
          <cell r="F10">
            <v>9.7435897435897516</v>
          </cell>
          <cell r="G10">
            <v>14.953271028037392</v>
          </cell>
          <cell r="H10">
            <v>6.4000000000000057</v>
          </cell>
        </row>
        <row r="115">
          <cell r="E115" t="str">
            <v>Jun</v>
          </cell>
          <cell r="F115" t="str">
            <v>Jun</v>
          </cell>
          <cell r="G115" t="str">
            <v>Jun</v>
          </cell>
          <cell r="H115" t="str">
            <v>Jun</v>
          </cell>
        </row>
      </sheetData>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Summary BOP"/>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CBH old"/>
      <sheetName val="CBH new"/>
      <sheetName val="CAM"/>
      <sheetName val="Chart3"/>
      <sheetName val="CBH balance"/>
      <sheetName val="Banks old"/>
      <sheetName val="Banks new"/>
      <sheetName val="Chart1"/>
      <sheetName val="Chart2a"/>
      <sheetName val="Chart2b"/>
      <sheetName val="Banks balance"/>
      <sheetName val="Consolidation"/>
      <sheetName val="Chart4"/>
      <sheetName val="Chart2"/>
      <sheetName val="Indicators"/>
      <sheetName val="Chart Data"/>
      <sheetName val="Panel1"/>
      <sheetName val="Control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 rate"/>
      <sheetName val="ex_row"/>
      <sheetName val="7.Fin&amp;Bk"/>
      <sheetName val="Fin&amp;Bkdat"/>
      <sheetName val="Cab"/>
      <sheetName val="GiR"/>
      <sheetName val="mev"/>
      <sheetName val="Pane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A"/>
      <sheetName val="AQ"/>
      <sheetName val="DQ"/>
      <sheetName val="ControlSheet"/>
      <sheetName val="FS"/>
      <sheetName val="Monthly"/>
      <sheetName val="MEI, SEI and EFV"/>
      <sheetName val="pensions (pr2000)"/>
      <sheetName val="Interest"/>
      <sheetName val="Sheet3"/>
      <sheetName val="daily"/>
      <sheetName val="Data ACAD Pooled (UK)"/>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WETA1SUBMISSION"/>
      <sheetName val="PIB_Official"/>
      <sheetName val="Assn's"/>
      <sheetName val="Input"/>
      <sheetName val="Output"/>
      <sheetName val="Defl."/>
      <sheetName val="OUT_WETA"/>
      <sheetName val="OUT_Report"/>
      <sheetName val="Weta"/>
      <sheetName val="OUT_Hub"/>
      <sheetName val="CPI"/>
      <sheetName val="GDP %change"/>
      <sheetName val="Weights"/>
      <sheetName val="Nat Acc"/>
      <sheetName val="GDP-sect con"/>
      <sheetName val="GDP-sect curr"/>
      <sheetName val="GDP_GROWTH"/>
      <sheetName val="WEIGHT"/>
      <sheetName val="Deflators"/>
      <sheetName val="Assumptions"/>
      <sheetName val="INPUT_M"/>
      <sheetName val="In_Hub"/>
      <sheetName val="GDPSECT_CON"/>
      <sheetName val="Summary"/>
      <sheetName val="Summary (2)"/>
      <sheetName val="Price Methanol"/>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Assumptions"/>
      <sheetName val="Links-In"/>
      <sheetName val="Links-Out"/>
      <sheetName val="MonSurv-IMF"/>
      <sheetName val="MonSurv-BC"/>
      <sheetName val="MonSurvRED"/>
      <sheetName val="CenBank"/>
      <sheetName val="CenBankRED"/>
      <sheetName val="Combanks"/>
      <sheetName val="ComBanksRED"/>
      <sheetName val="CredGov"/>
      <sheetName val="CCP"/>
      <sheetName val="CGP etc."/>
      <sheetName val="Government securities"/>
      <sheetName val="Deposit rates"/>
      <sheetName val="Lending rates"/>
      <sheetName val="Interest rates"/>
      <sheetName val="IFS Monetary Data"/>
      <sheetName val="Money market rates"/>
      <sheetName val="Money market RED"/>
      <sheetName val="Lending int"/>
      <sheetName val="Deposit int"/>
      <sheetName val="New lending"/>
      <sheetName val="Revaluation 1994"/>
      <sheetName val="CCP deposits of banks"/>
      <sheetName val="Credit distribution"/>
      <sheetName val="Amortization Creances Consolid."/>
      <sheetName val="Amortization Bank restructuring"/>
      <sheetName val="Chart1"/>
      <sheetName val="Macros"/>
      <sheetName val="Last Sheet"/>
      <sheetName val="Module2"/>
      <sheetName val="MonSurv_BC"/>
      <sheetName val="BOP"/>
      <sheetName val="Nat A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 val="Nat_Acc"/>
      <sheetName val="GDP_ORIGIN_EXPEND"/>
      <sheetName val="Current_price_GDP"/>
      <sheetName val="Base_year_price_GDP"/>
      <sheetName val="Real_GDP_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KA2"/>
      <sheetName val="my table"/>
      <sheetName val="i3-LQ"/>
      <sheetName val="Debt"/>
      <sheetName val="Assu"/>
      <sheetName val="BOP"/>
      <sheetName val="Assu. summary"/>
      <sheetName val="output"/>
      <sheetName val="outmacro"/>
      <sheetName val="WEO"/>
      <sheetName val="trade-struct"/>
      <sheetName val="dir-trade"/>
    </sheetNames>
    <sheetDataSet>
      <sheetData sheetId="0"/>
      <sheetData sheetId="1" refreshError="1"/>
      <sheetData sheetId="2"/>
      <sheetData sheetId="3"/>
      <sheetData sheetId="4" refreshError="1"/>
      <sheetData sheetId="5" refreshError="1"/>
      <sheetData sheetId="6"/>
      <sheetData sheetId="7"/>
      <sheetData sheetId="8"/>
      <sheetData sheetId="9"/>
      <sheetData sheetId="10" refreshError="1"/>
      <sheetData sheetId="11"/>
      <sheetData sheetId="12" refreshError="1"/>
      <sheetData sheetId="13"/>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Complete Data Set (Quarterly)"/>
      <sheetName val="GEE A"/>
      <sheetName val="GEE Q"/>
      <sheetName val="EREER NEW"/>
      <sheetName val="EREER"/>
      <sheetName val="IN WEO"/>
      <sheetName val="IN"/>
      <sheetName val="OUT"/>
      <sheetName val="IN GDP"/>
      <sheetName val="EXP IMP PROJ"/>
      <sheetName val="WEOREO"/>
      <sheetName val="BOP"/>
      <sheetName val="TOTAL DEBT"/>
      <sheetName val="OLD DEBT"/>
      <sheetName val="NEW DEBT"/>
      <sheetName val="WB debt "/>
      <sheetName val="OIL"/>
      <sheetName val="OIL CBI"/>
      <sheetName val="TRADE RIAL"/>
      <sheetName val="TRADE DOLLARS"/>
      <sheetName val="TRADE"/>
      <sheetName val="Ch Ex rate"/>
      <sheetName val="MED TERM"/>
      <sheetName val="Oil prod"/>
      <sheetName val="ControlSheet"/>
      <sheetName val="Info from press"/>
      <sheetName val="WEO"/>
      <sheetName val="Debt tbls from CBI"/>
      <sheetName val="OIL BASELINE"/>
      <sheetName val="Sheet1"/>
      <sheetName val="EREER (annual)"/>
      <sheetName val="Cells with dependents"/>
      <sheetName val="TOTAL STOCK Of DEBT"/>
      <sheetName val="DEBT FROM CBI"/>
      <sheetName val="Composition of imports"/>
      <sheetName val="Old Stock OF DEBT"/>
      <sheetName val="DEBT FLOW"/>
      <sheetName val="ER-basket"/>
      <sheetName val="Assumptions"/>
      <sheetName val="BOPcopy"/>
      <sheetName val="Sheet2"/>
      <sheetName val="CAPITAL OUTFLOW"/>
      <sheetName val="STOCK OF OLD DEBT"/>
      <sheetName val="IN WEO OIL"/>
      <sheetName val="OUTREO History"/>
      <sheetName val="OUTREO"/>
      <sheetName val="Sheet1 (2)"/>
      <sheetName val="OUT REO"/>
      <sheetName val="OUT REO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out_fiscal"/>
      <sheetName val="out_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row r="428">
          <cell r="P428">
            <v>1998</v>
          </cell>
        </row>
      </sheetData>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fo"/>
      <sheetName val="IN"/>
      <sheetName val="Quart_BOP"/>
      <sheetName val="MTBOP"/>
      <sheetName val="Brief_tbl"/>
      <sheetName val="memo"/>
      <sheetName val="SR"/>
      <sheetName val="OUT"/>
      <sheetName val="Main ratios"/>
      <sheetName val="Report Out"/>
      <sheetName val="Exports_Q"/>
      <sheetName val="Exports"/>
      <sheetName val="Proj"/>
      <sheetName val="Imports"/>
      <sheetName val="Imports_Q"/>
      <sheetName val="Services_Q"/>
      <sheetName val="Services"/>
      <sheetName val="Off.transfers"/>
      <sheetName val="Off.Loans"/>
      <sheetName val="Private Capital"/>
      <sheetName val="Debt Service"/>
      <sheetName val="Debt-BOP"/>
      <sheetName val="Debt Service_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Updating"/>
      <sheetName val="Budget"/>
      <sheetName val="Macro"/>
      <sheetName val="Cust"/>
      <sheetName val="SII_new"/>
      <sheetName val="TF"/>
      <sheetName val="for_imp"/>
      <sheetName val="sust."/>
      <sheetName val="WEO"/>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i3-LQ"/>
      <sheetName val="KA2"/>
      <sheetName val="my table"/>
      <sheetName val="Debt"/>
      <sheetName val="Assu"/>
      <sheetName val="2000-prelim"/>
      <sheetName val="BOP"/>
      <sheetName val="output"/>
      <sheetName val="staff report table"/>
      <sheetName val="Assu. summary"/>
      <sheetName val="outmacro"/>
      <sheetName val="trade-struct"/>
      <sheetName val="dir-trade"/>
    </sheetNames>
    <sheetDataSet>
      <sheetData sheetId="0"/>
      <sheetData sheetId="1" refreshError="1"/>
      <sheetData sheetId="2"/>
      <sheetData sheetId="3"/>
      <sheetData sheetId="4"/>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ontents"/>
      <sheetName val="ID"/>
      <sheetName val="Tab1_Structure"/>
      <sheetName val="support"/>
      <sheetName val="Tab2_Ownership"/>
      <sheetName val="Tab3_FSI"/>
      <sheetName val="Tab4_B&amp;I_latest"/>
      <sheetName val="Sheet24"/>
      <sheetName val="Tab5_Credit_latest"/>
      <sheetName val="Tab6_all banks"/>
      <sheetName val="Tab6_bank(1)"/>
      <sheetName val="Tab6_bank(2)"/>
      <sheetName val="Tab6_bank(3)"/>
      <sheetName val="Tab6_bank(4)"/>
      <sheetName val="Tab6_bank(5)"/>
      <sheetName val="Tab6_bank(6)"/>
      <sheetName val="Tab6_bank(7)"/>
      <sheetName val="Tab6_bank(8)"/>
      <sheetName val="Tab6_bank(9)"/>
      <sheetName val="Tab6_bank(10)"/>
      <sheetName val="Tab6_bank(11)"/>
      <sheetName val="Tab6_bank(12)"/>
      <sheetName val="Tab6_bank(13)"/>
      <sheetName val="Tab6_bank(14)"/>
      <sheetName val="Tab6_bank(15)"/>
      <sheetName val="Tab6A_B&amp;I_alt"/>
      <sheetName val="Tab7_LargeExp"/>
      <sheetName val="Tab8_CapAdequacy"/>
      <sheetName val="Tab9_IR Risk"/>
      <sheetName val="Tab9A_IR Spreads"/>
      <sheetName val="Tab10_FX Risk"/>
      <sheetName val="Tab11_Liquidity risk"/>
      <sheetName val="Tab11A_LargeDep"/>
      <sheetName val="Tab12_Interconnect"/>
      <sheetName val="Tab12A_FlowFunds"/>
      <sheetName val="Tab12B_Cross-borderExp"/>
      <sheetName val="Tab13_CorpHH"/>
      <sheetName val="Tab13A_Corp_micro"/>
    </sheetNames>
    <sheetDataSet>
      <sheetData sheetId="0"/>
      <sheetData sheetId="1"/>
      <sheetData sheetId="2"/>
      <sheetData sheetId="3"/>
      <sheetData sheetId="4">
        <row r="2">
          <cell r="B2" t="str">
            <v>Household | Residential &amp; Commercial Real Estate Loans</v>
          </cell>
          <cell r="C2" t="str">
            <v>Standardized</v>
          </cell>
          <cell r="D2" t="str">
            <v>Standardized maturity</v>
          </cell>
          <cell r="E2" t="str">
            <v>Basic indicator</v>
          </cell>
        </row>
        <row r="3">
          <cell r="B3" t="str">
            <v>Household | Consumer Loans</v>
          </cell>
          <cell r="C3" t="str">
            <v>IRB-Foundation</v>
          </cell>
          <cell r="D3" t="str">
            <v>Standardized duration</v>
          </cell>
          <cell r="E3" t="str">
            <v>Standardized</v>
          </cell>
        </row>
        <row r="4">
          <cell r="B4" t="str">
            <v>Household | Credit Cards</v>
          </cell>
          <cell r="C4" t="str">
            <v>IRB-Advanced</v>
          </cell>
          <cell r="D4" t="str">
            <v>Internal models</v>
          </cell>
          <cell r="E4" t="str">
            <v>Advanced measurement</v>
          </cell>
        </row>
        <row r="5">
          <cell r="B5" t="str">
            <v>Household | Car Loans</v>
          </cell>
        </row>
        <row r="6">
          <cell r="B6" t="str">
            <v>Household | Overdrafts</v>
          </cell>
        </row>
        <row r="7">
          <cell r="B7" t="str">
            <v>Corporate | Construction</v>
          </cell>
        </row>
        <row r="8">
          <cell r="B8" t="str">
            <v>Corporate | Real Estate</v>
          </cell>
        </row>
        <row r="9">
          <cell r="B9" t="str">
            <v>Corporate | Industry</v>
          </cell>
        </row>
        <row r="10">
          <cell r="B10" t="str">
            <v>Corporate | Wholesale And Retail Trade</v>
          </cell>
        </row>
        <row r="11">
          <cell r="B11" t="str">
            <v>Corporate | Transpose And Storage</v>
          </cell>
        </row>
        <row r="12">
          <cell r="B12" t="str">
            <v>Government</v>
          </cell>
        </row>
        <row r="13">
          <cell r="B13" t="str">
            <v>Financial Institution | Bank</v>
          </cell>
        </row>
        <row r="14">
          <cell r="B14" t="str">
            <v>Financial Institution | NBFI</v>
          </cell>
        </row>
        <row r="15">
          <cell r="B15" t="str">
            <v>Other</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екс 36"/>
      <sheetName val="Анекс 3"/>
      <sheetName val="31.03.2012"/>
      <sheetName val="31.3.16"/>
      <sheetName val="KNBIFO_31.3.2015"/>
      <sheetName val="KNBIFO_31.3.2014"/>
      <sheetName val="KNBIFO_31.03.2013"/>
      <sheetName val="Преземени средства"/>
      <sheetName val="KNBIFO_31.3.2017"/>
      <sheetName val="Секторска структура - камати"/>
      <sheetName val="Г1 Г2_Компоненти профитабилност"/>
      <sheetName val="Г3_РОАА_РОАЕ"/>
      <sheetName val="Г4 Г5-Каматна маргина"/>
      <sheetName val="Г6-Показатели за ефикасност"/>
      <sheetName val=" Г7-Структура_приходи "/>
      <sheetName val="Г8 Г9-Исправка - фин+нефин"/>
      <sheetName val="Структура оперативни трошоци"/>
      <sheetName val="Г10 Исправка и добивка"/>
      <sheetName val="Показатели "/>
      <sheetName val="Добивка пред исправка"/>
    </sheetNames>
    <sheetDataSet>
      <sheetData sheetId="0"/>
      <sheetData sheetId="1"/>
      <sheetData sheetId="2"/>
      <sheetData sheetId="3"/>
      <sheetData sheetId="4">
        <row r="5">
          <cell r="A5" t="str">
            <v>stavka_00</v>
          </cell>
          <cell r="B5" t="str">
            <v>stavka_01</v>
          </cell>
          <cell r="C5" t="str">
            <v>Stavka</v>
          </cell>
          <cell r="D5" t="str">
            <v>Smetka</v>
          </cell>
          <cell r="E5" t="str">
            <v>Opis</v>
          </cell>
          <cell r="F5" t="str">
            <v>Stopanska banka, Sk</v>
          </cell>
          <cell r="G5" t="str">
            <v>Komercijalna banka</v>
          </cell>
          <cell r="H5" t="str">
            <v>[parkase Banka Makedonija AD Skopje</v>
          </cell>
          <cell r="I5" t="str">
            <v>Halk banka a.d. Skopje</v>
          </cell>
          <cell r="J5" t="str">
            <v>Alfa banka, Sk</v>
          </cell>
          <cell r="K5" t="str">
            <v>Centralna kooperativna banka</v>
          </cell>
          <cell r="L5" t="str">
            <v>Univerzalna Investiciona Banka</v>
          </cell>
          <cell r="M5" t="str">
            <v>NLB Tutunska banka</v>
          </cell>
          <cell r="N5" t="str">
            <v>Ohridska banka</v>
          </cell>
          <cell r="O5" t="str">
            <v>Stopanska banka,BT</v>
          </cell>
          <cell r="P5" t="str">
            <v>Kapital banka</v>
          </cell>
          <cell r="Q5" t="str">
            <v>MBPR</v>
          </cell>
          <cell r="R5" t="str">
            <v>Euro standard</v>
          </cell>
          <cell r="S5" t="str">
            <v>ProKredit banka</v>
          </cell>
          <cell r="T5" t="str">
            <v>TTK Banka</v>
          </cell>
          <cell r="U5" t="str">
            <v>Vkupno</v>
          </cell>
        </row>
        <row r="6">
          <cell r="A6" t="str">
            <v>A01</v>
          </cell>
          <cell r="E6" t="str">
            <v>ПАРИЧНИ СРЕДСТВА, ПАРИ, ЗЛАТО И САЛДА КАЈ НБРМ</v>
          </cell>
          <cell r="F6">
            <v>7097513</v>
          </cell>
          <cell r="G6">
            <v>10142553</v>
          </cell>
          <cell r="H6">
            <v>981500</v>
          </cell>
          <cell r="I6">
            <v>2402354</v>
          </cell>
          <cell r="J6">
            <v>472150</v>
          </cell>
          <cell r="K6">
            <v>626705</v>
          </cell>
          <cell r="L6">
            <v>1151169</v>
          </cell>
          <cell r="M6">
            <v>6067031</v>
          </cell>
          <cell r="N6">
            <v>2879817</v>
          </cell>
          <cell r="O6">
            <v>822615</v>
          </cell>
          <cell r="P6">
            <v>222596</v>
          </cell>
          <cell r="Q6">
            <v>4192</v>
          </cell>
          <cell r="R6">
            <v>863554</v>
          </cell>
          <cell r="S6">
            <v>1734694</v>
          </cell>
          <cell r="T6">
            <v>568540</v>
          </cell>
          <cell r="U6">
            <v>36036983</v>
          </cell>
        </row>
        <row r="7">
          <cell r="B7" t="str">
            <v>A01-01</v>
          </cell>
          <cell r="E7" t="str">
            <v>Денарски парични средства</v>
          </cell>
          <cell r="F7">
            <v>3838402</v>
          </cell>
          <cell r="G7">
            <v>5538163</v>
          </cell>
          <cell r="H7">
            <v>357870</v>
          </cell>
          <cell r="I7">
            <v>1513829</v>
          </cell>
          <cell r="J7">
            <v>249068</v>
          </cell>
          <cell r="K7">
            <v>443257</v>
          </cell>
          <cell r="L7">
            <v>687366</v>
          </cell>
          <cell r="M7">
            <v>3398906</v>
          </cell>
          <cell r="N7">
            <v>1423314</v>
          </cell>
          <cell r="O7">
            <v>584828</v>
          </cell>
          <cell r="P7">
            <v>168564</v>
          </cell>
          <cell r="Q7">
            <v>4192</v>
          </cell>
          <cell r="R7">
            <v>721273</v>
          </cell>
          <cell r="S7">
            <v>1030377</v>
          </cell>
          <cell r="T7">
            <v>369537</v>
          </cell>
          <cell r="U7">
            <v>20328946</v>
          </cell>
        </row>
        <row r="8">
          <cell r="C8" t="str">
            <v>A01-01-01</v>
          </cell>
          <cell r="E8" t="str">
            <v>Денарска готовина</v>
          </cell>
          <cell r="F8">
            <v>579067</v>
          </cell>
          <cell r="G8">
            <v>754257</v>
          </cell>
          <cell r="H8">
            <v>123530</v>
          </cell>
          <cell r="I8">
            <v>412208</v>
          </cell>
          <cell r="J8">
            <v>76841</v>
          </cell>
          <cell r="K8">
            <v>81099</v>
          </cell>
          <cell r="L8">
            <v>181707</v>
          </cell>
          <cell r="M8">
            <v>1042693</v>
          </cell>
          <cell r="N8">
            <v>275459</v>
          </cell>
          <cell r="O8">
            <v>110577</v>
          </cell>
          <cell r="P8">
            <v>18430</v>
          </cell>
          <cell r="Q8">
            <v>54</v>
          </cell>
          <cell r="R8">
            <v>479598</v>
          </cell>
          <cell r="S8">
            <v>371320</v>
          </cell>
          <cell r="T8">
            <v>125261</v>
          </cell>
          <cell r="U8">
            <v>4632101</v>
          </cell>
        </row>
        <row r="9">
          <cell r="D9">
            <v>1010</v>
          </cell>
          <cell r="E9" t="str">
            <v>Готовина</v>
          </cell>
          <cell r="F9">
            <v>523230</v>
          </cell>
          <cell r="G9">
            <v>754257</v>
          </cell>
          <cell r="H9">
            <v>123530</v>
          </cell>
          <cell r="I9">
            <v>388408</v>
          </cell>
          <cell r="J9">
            <v>75106</v>
          </cell>
          <cell r="K9">
            <v>81099</v>
          </cell>
          <cell r="L9">
            <v>171804</v>
          </cell>
          <cell r="M9">
            <v>983105</v>
          </cell>
          <cell r="N9">
            <v>275451</v>
          </cell>
          <cell r="O9">
            <v>110577</v>
          </cell>
          <cell r="P9">
            <v>18430</v>
          </cell>
          <cell r="Q9">
            <v>54</v>
          </cell>
          <cell r="R9">
            <v>455462</v>
          </cell>
          <cell r="S9">
            <v>371320</v>
          </cell>
          <cell r="T9">
            <v>125216</v>
          </cell>
          <cell r="U9">
            <v>4457049</v>
          </cell>
        </row>
        <row r="10">
          <cell r="D10">
            <v>1011</v>
          </cell>
          <cell r="E10" t="str">
            <v>Готовина на пат во земјата</v>
          </cell>
          <cell r="F10">
            <v>55837</v>
          </cell>
          <cell r="G10">
            <v>0</v>
          </cell>
          <cell r="H10">
            <v>0</v>
          </cell>
          <cell r="I10">
            <v>23800</v>
          </cell>
          <cell r="J10">
            <v>1703</v>
          </cell>
          <cell r="K10">
            <v>0</v>
          </cell>
          <cell r="L10">
            <v>9800</v>
          </cell>
          <cell r="M10">
            <v>59452</v>
          </cell>
          <cell r="N10">
            <v>0</v>
          </cell>
          <cell r="O10">
            <v>0</v>
          </cell>
          <cell r="P10">
            <v>0</v>
          </cell>
          <cell r="Q10">
            <v>0</v>
          </cell>
          <cell r="R10">
            <v>24105</v>
          </cell>
          <cell r="S10">
            <v>0</v>
          </cell>
          <cell r="T10">
            <v>0</v>
          </cell>
          <cell r="U10">
            <v>174697</v>
          </cell>
        </row>
        <row r="11">
          <cell r="D11">
            <v>1012</v>
          </cell>
          <cell r="E11" t="str">
            <v>Готовина на пат во странство</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row>
        <row r="12">
          <cell r="D12">
            <v>1013</v>
          </cell>
          <cell r="E12" t="str">
            <v>Готовина за бензински бонови</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D13">
            <v>1016</v>
          </cell>
          <cell r="E13" t="str">
            <v>Порто-благајна</v>
          </cell>
          <cell r="F13">
            <v>0</v>
          </cell>
          <cell r="G13">
            <v>0</v>
          </cell>
          <cell r="H13">
            <v>0</v>
          </cell>
          <cell r="I13">
            <v>0</v>
          </cell>
          <cell r="J13">
            <v>32</v>
          </cell>
          <cell r="K13">
            <v>0</v>
          </cell>
          <cell r="L13">
            <v>103</v>
          </cell>
          <cell r="M13">
            <v>136</v>
          </cell>
          <cell r="N13">
            <v>8</v>
          </cell>
          <cell r="O13">
            <v>0</v>
          </cell>
          <cell r="P13">
            <v>0</v>
          </cell>
          <cell r="Q13">
            <v>0</v>
          </cell>
          <cell r="R13">
            <v>31</v>
          </cell>
          <cell r="S13">
            <v>0</v>
          </cell>
          <cell r="T13">
            <v>45</v>
          </cell>
          <cell r="U13">
            <v>355</v>
          </cell>
        </row>
        <row r="14">
          <cell r="C14" t="str">
            <v>A01-01-02</v>
          </cell>
          <cell r="E14" t="str">
            <v>Денарска сметка</v>
          </cell>
          <cell r="F14">
            <v>3259335</v>
          </cell>
          <cell r="G14">
            <v>4783906</v>
          </cell>
          <cell r="H14">
            <v>234340</v>
          </cell>
          <cell r="I14">
            <v>1101621</v>
          </cell>
          <cell r="J14">
            <v>172227</v>
          </cell>
          <cell r="K14">
            <v>362157</v>
          </cell>
          <cell r="L14">
            <v>505659</v>
          </cell>
          <cell r="M14">
            <v>2356213</v>
          </cell>
          <cell r="N14">
            <v>1147855</v>
          </cell>
          <cell r="O14">
            <v>474251</v>
          </cell>
          <cell r="P14">
            <v>150134</v>
          </cell>
          <cell r="Q14">
            <v>4138</v>
          </cell>
          <cell r="R14">
            <v>241675</v>
          </cell>
          <cell r="S14">
            <v>659057</v>
          </cell>
          <cell r="T14">
            <v>244276</v>
          </cell>
          <cell r="U14">
            <v>15696844</v>
          </cell>
        </row>
        <row r="15">
          <cell r="D15">
            <v>1000</v>
          </cell>
          <cell r="E15" t="str">
            <v>Сметка на банката</v>
          </cell>
          <cell r="F15">
            <v>3263733</v>
          </cell>
          <cell r="G15">
            <v>4779570</v>
          </cell>
          <cell r="H15">
            <v>234340</v>
          </cell>
          <cell r="I15">
            <v>1171863</v>
          </cell>
          <cell r="J15">
            <v>174196</v>
          </cell>
          <cell r="K15">
            <v>362166</v>
          </cell>
          <cell r="L15">
            <v>515492</v>
          </cell>
          <cell r="M15">
            <v>2350545</v>
          </cell>
          <cell r="N15">
            <v>1149809</v>
          </cell>
          <cell r="O15">
            <v>473614</v>
          </cell>
          <cell r="P15">
            <v>150134</v>
          </cell>
          <cell r="Q15">
            <v>4133</v>
          </cell>
          <cell r="R15">
            <v>241675</v>
          </cell>
          <cell r="S15">
            <v>659057</v>
          </cell>
          <cell r="T15">
            <v>244276</v>
          </cell>
          <cell r="U15">
            <v>15774603</v>
          </cell>
        </row>
        <row r="16">
          <cell r="D16">
            <v>1001</v>
          </cell>
          <cell r="E16" t="str">
            <v>Преодна сметка на сметката на банката</v>
          </cell>
          <cell r="F16">
            <v>-4398</v>
          </cell>
          <cell r="G16">
            <v>-10391297</v>
          </cell>
          <cell r="H16">
            <v>0</v>
          </cell>
          <cell r="I16">
            <v>-70242</v>
          </cell>
          <cell r="J16">
            <v>-1969</v>
          </cell>
          <cell r="K16">
            <v>-9</v>
          </cell>
          <cell r="L16">
            <v>-9833</v>
          </cell>
          <cell r="M16">
            <v>5122</v>
          </cell>
          <cell r="N16">
            <v>-1834</v>
          </cell>
          <cell r="O16">
            <v>637</v>
          </cell>
          <cell r="P16">
            <v>0</v>
          </cell>
          <cell r="Q16">
            <v>0</v>
          </cell>
          <cell r="R16">
            <v>0</v>
          </cell>
          <cell r="S16">
            <v>0</v>
          </cell>
          <cell r="T16">
            <v>0</v>
          </cell>
          <cell r="U16">
            <v>-10473823</v>
          </cell>
        </row>
        <row r="17">
          <cell r="D17">
            <v>1002</v>
          </cell>
          <cell r="E17" t="str">
            <v>Сметка на банката за вршење работи преку деловни единици</v>
          </cell>
          <cell r="F17">
            <v>0</v>
          </cell>
          <cell r="G17">
            <v>10395633</v>
          </cell>
          <cell r="H17">
            <v>0</v>
          </cell>
          <cell r="I17">
            <v>0</v>
          </cell>
          <cell r="J17">
            <v>0</v>
          </cell>
          <cell r="K17">
            <v>0</v>
          </cell>
          <cell r="L17">
            <v>0</v>
          </cell>
          <cell r="M17">
            <v>546</v>
          </cell>
          <cell r="N17">
            <v>-120</v>
          </cell>
          <cell r="O17">
            <v>0</v>
          </cell>
          <cell r="P17">
            <v>0</v>
          </cell>
          <cell r="Q17">
            <v>0</v>
          </cell>
          <cell r="R17">
            <v>0</v>
          </cell>
          <cell r="S17">
            <v>0</v>
          </cell>
          <cell r="T17">
            <v>0</v>
          </cell>
          <cell r="U17">
            <v>10396059</v>
          </cell>
        </row>
        <row r="18">
          <cell r="D18">
            <v>1003</v>
          </cell>
          <cell r="E18" t="str">
            <v>Преодна сметка на банката за вршење работи преку деловни единици</v>
          </cell>
          <cell r="F18">
            <v>0</v>
          </cell>
          <cell r="G18">
            <v>0</v>
          </cell>
          <cell r="H18">
            <v>0</v>
          </cell>
          <cell r="I18">
            <v>0</v>
          </cell>
          <cell r="J18">
            <v>0</v>
          </cell>
          <cell r="K18">
            <v>0</v>
          </cell>
          <cell r="L18">
            <v>0</v>
          </cell>
          <cell r="M18">
            <v>0</v>
          </cell>
          <cell r="N18">
            <v>0</v>
          </cell>
          <cell r="O18">
            <v>0</v>
          </cell>
          <cell r="P18">
            <v>0</v>
          </cell>
          <cell r="Q18">
            <v>5</v>
          </cell>
          <cell r="R18">
            <v>0</v>
          </cell>
          <cell r="S18">
            <v>0</v>
          </cell>
          <cell r="T18">
            <v>0</v>
          </cell>
          <cell r="U18">
            <v>5</v>
          </cell>
        </row>
        <row r="19">
          <cell r="C19" t="str">
            <v>A01-01-03</v>
          </cell>
          <cell r="E19" t="str">
            <v>Други денарски парични средства</v>
          </cell>
          <cell r="F19">
            <v>0</v>
          </cell>
          <cell r="G19">
            <v>0</v>
          </cell>
          <cell r="H19">
            <v>0</v>
          </cell>
          <cell r="I19">
            <v>0</v>
          </cell>
          <cell r="J19">
            <v>0</v>
          </cell>
          <cell r="K19">
            <v>1</v>
          </cell>
          <cell r="L19">
            <v>0</v>
          </cell>
          <cell r="M19">
            <v>0</v>
          </cell>
          <cell r="N19">
            <v>0</v>
          </cell>
          <cell r="O19">
            <v>0</v>
          </cell>
          <cell r="P19">
            <v>0</v>
          </cell>
          <cell r="Q19">
            <v>0</v>
          </cell>
          <cell r="R19">
            <v>0</v>
          </cell>
          <cell r="S19">
            <v>0</v>
          </cell>
          <cell r="T19">
            <v>0</v>
          </cell>
          <cell r="U19">
            <v>1</v>
          </cell>
        </row>
        <row r="20">
          <cell r="D20">
            <v>1080</v>
          </cell>
          <cell r="E20" t="str">
            <v>Други парични средства на банките и на други финансиски институции</v>
          </cell>
          <cell r="F20">
            <v>0</v>
          </cell>
          <cell r="G20">
            <v>0</v>
          </cell>
          <cell r="H20">
            <v>0</v>
          </cell>
          <cell r="I20">
            <v>0</v>
          </cell>
          <cell r="J20">
            <v>0</v>
          </cell>
          <cell r="K20">
            <v>1</v>
          </cell>
          <cell r="L20">
            <v>0</v>
          </cell>
          <cell r="M20">
            <v>0</v>
          </cell>
          <cell r="N20">
            <v>0</v>
          </cell>
          <cell r="O20">
            <v>0</v>
          </cell>
          <cell r="P20">
            <v>0</v>
          </cell>
          <cell r="Q20">
            <v>0</v>
          </cell>
          <cell r="R20">
            <v>0</v>
          </cell>
          <cell r="S20">
            <v>0</v>
          </cell>
          <cell r="T20">
            <v>0</v>
          </cell>
          <cell r="U20">
            <v>1</v>
          </cell>
        </row>
        <row r="21">
          <cell r="B21" t="str">
            <v>A01-02</v>
          </cell>
          <cell r="E21" t="str">
            <v>Девизни парични срредства</v>
          </cell>
          <cell r="F21">
            <v>383702</v>
          </cell>
          <cell r="G21">
            <v>708113</v>
          </cell>
          <cell r="H21">
            <v>125966</v>
          </cell>
          <cell r="I21">
            <v>308165</v>
          </cell>
          <cell r="J21">
            <v>41321</v>
          </cell>
          <cell r="K21">
            <v>23777</v>
          </cell>
          <cell r="L21">
            <v>42839</v>
          </cell>
          <cell r="M21">
            <v>757754</v>
          </cell>
          <cell r="N21">
            <v>245323</v>
          </cell>
          <cell r="O21">
            <v>43685</v>
          </cell>
          <cell r="P21">
            <v>10055</v>
          </cell>
          <cell r="Q21">
            <v>0</v>
          </cell>
          <cell r="R21">
            <v>30722</v>
          </cell>
          <cell r="S21">
            <v>124975</v>
          </cell>
          <cell r="T21">
            <v>37486</v>
          </cell>
          <cell r="U21">
            <v>2883883</v>
          </cell>
        </row>
        <row r="22">
          <cell r="C22" t="str">
            <v>A01-02-01</v>
          </cell>
          <cell r="E22" t="str">
            <v>Девизна благајна</v>
          </cell>
          <cell r="F22">
            <v>383702</v>
          </cell>
          <cell r="G22">
            <v>708113</v>
          </cell>
          <cell r="H22">
            <v>125966</v>
          </cell>
          <cell r="I22">
            <v>308165</v>
          </cell>
          <cell r="J22">
            <v>41321</v>
          </cell>
          <cell r="K22">
            <v>23777</v>
          </cell>
          <cell r="L22">
            <v>42839</v>
          </cell>
          <cell r="M22">
            <v>757754</v>
          </cell>
          <cell r="N22">
            <v>245323</v>
          </cell>
          <cell r="O22">
            <v>43685</v>
          </cell>
          <cell r="P22">
            <v>10055</v>
          </cell>
          <cell r="Q22">
            <v>0</v>
          </cell>
          <cell r="R22">
            <v>30722</v>
          </cell>
          <cell r="S22">
            <v>124975</v>
          </cell>
          <cell r="T22">
            <v>37486</v>
          </cell>
          <cell r="U22">
            <v>2883883</v>
          </cell>
        </row>
        <row r="23">
          <cell r="D23">
            <v>3000</v>
          </cell>
          <cell r="E23" t="str">
            <v>Девизи</v>
          </cell>
          <cell r="F23">
            <v>332804</v>
          </cell>
          <cell r="G23">
            <v>436195</v>
          </cell>
          <cell r="H23">
            <v>125960</v>
          </cell>
          <cell r="I23">
            <v>304516</v>
          </cell>
          <cell r="J23">
            <v>41321</v>
          </cell>
          <cell r="K23">
            <v>23777</v>
          </cell>
          <cell r="L23">
            <v>42839</v>
          </cell>
          <cell r="M23">
            <v>409294</v>
          </cell>
          <cell r="N23">
            <v>245323</v>
          </cell>
          <cell r="O23">
            <v>43685</v>
          </cell>
          <cell r="P23">
            <v>10055</v>
          </cell>
          <cell r="Q23">
            <v>0</v>
          </cell>
          <cell r="R23">
            <v>30722</v>
          </cell>
          <cell r="S23">
            <v>124975</v>
          </cell>
          <cell r="T23">
            <v>37486</v>
          </cell>
          <cell r="U23">
            <v>2208952</v>
          </cell>
        </row>
        <row r="24">
          <cell r="D24">
            <v>3001</v>
          </cell>
          <cell r="E24" t="str">
            <v>Девизи пратени во странство</v>
          </cell>
          <cell r="F24">
            <v>0</v>
          </cell>
          <cell r="G24">
            <v>0</v>
          </cell>
          <cell r="H24">
            <v>6</v>
          </cell>
          <cell r="I24">
            <v>0</v>
          </cell>
          <cell r="J24">
            <v>0</v>
          </cell>
          <cell r="K24">
            <v>0</v>
          </cell>
          <cell r="L24">
            <v>0</v>
          </cell>
          <cell r="M24">
            <v>0</v>
          </cell>
          <cell r="N24">
            <v>0</v>
          </cell>
          <cell r="O24">
            <v>0</v>
          </cell>
          <cell r="P24">
            <v>0</v>
          </cell>
          <cell r="Q24">
            <v>0</v>
          </cell>
          <cell r="R24">
            <v>0</v>
          </cell>
          <cell r="S24">
            <v>0</v>
          </cell>
          <cell r="T24">
            <v>0</v>
          </cell>
          <cell r="U24">
            <v>6</v>
          </cell>
        </row>
        <row r="25">
          <cell r="D25">
            <v>3002</v>
          </cell>
          <cell r="E25" t="str">
            <v>Девизи на пат</v>
          </cell>
          <cell r="F25">
            <v>50898</v>
          </cell>
          <cell r="G25">
            <v>271918</v>
          </cell>
          <cell r="H25">
            <v>0</v>
          </cell>
          <cell r="I25">
            <v>3649</v>
          </cell>
          <cell r="J25">
            <v>0</v>
          </cell>
          <cell r="K25">
            <v>0</v>
          </cell>
          <cell r="L25">
            <v>0</v>
          </cell>
          <cell r="M25">
            <v>348450</v>
          </cell>
          <cell r="N25">
            <v>0</v>
          </cell>
          <cell r="O25">
            <v>0</v>
          </cell>
          <cell r="P25">
            <v>0</v>
          </cell>
          <cell r="Q25">
            <v>0</v>
          </cell>
          <cell r="R25">
            <v>0</v>
          </cell>
          <cell r="S25">
            <v>0</v>
          </cell>
          <cell r="T25">
            <v>0</v>
          </cell>
          <cell r="U25">
            <v>674915</v>
          </cell>
        </row>
        <row r="26">
          <cell r="D26">
            <v>3009</v>
          </cell>
          <cell r="E26" t="str">
            <v>Девизи - времена сметка</v>
          </cell>
          <cell r="F26">
            <v>0</v>
          </cell>
          <cell r="G26">
            <v>0</v>
          </cell>
          <cell r="H26">
            <v>0</v>
          </cell>
          <cell r="I26">
            <v>0</v>
          </cell>
          <cell r="J26">
            <v>0</v>
          </cell>
          <cell r="K26">
            <v>0</v>
          </cell>
          <cell r="L26">
            <v>0</v>
          </cell>
          <cell r="M26">
            <v>10</v>
          </cell>
          <cell r="N26">
            <v>0</v>
          </cell>
          <cell r="O26">
            <v>0</v>
          </cell>
          <cell r="P26">
            <v>0</v>
          </cell>
          <cell r="Q26">
            <v>0</v>
          </cell>
          <cell r="R26">
            <v>0</v>
          </cell>
          <cell r="S26">
            <v>0</v>
          </cell>
          <cell r="T26">
            <v>0</v>
          </cell>
          <cell r="U26">
            <v>10</v>
          </cell>
        </row>
        <row r="27">
          <cell r="D27">
            <v>3080</v>
          </cell>
          <cell r="E27" t="str">
            <v>Други парични еквиваленти во странска валута</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B28" t="str">
            <v>A01-03</v>
          </cell>
          <cell r="E28" t="str">
            <v>Злато и други благородни метали</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C29" t="str">
            <v>A01-03-01</v>
          </cell>
          <cell r="E29" t="str">
            <v>Злато</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D30">
            <v>1054</v>
          </cell>
          <cell r="E30" t="str">
            <v>Злато во трезор кај банката</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C31" t="str">
            <v>A01-03-02</v>
          </cell>
          <cell r="E31" t="str">
            <v>Други благородни метали</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D32">
            <v>1060</v>
          </cell>
          <cell r="E32" t="str">
            <v>Други благородни метали во трезор</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A01-04</v>
          </cell>
          <cell r="E33" t="str">
            <v>Чекови и меници</v>
          </cell>
          <cell r="F33">
            <v>0</v>
          </cell>
          <cell r="G33">
            <v>1584</v>
          </cell>
          <cell r="H33">
            <v>0</v>
          </cell>
          <cell r="I33">
            <v>0</v>
          </cell>
          <cell r="J33">
            <v>216</v>
          </cell>
          <cell r="K33">
            <v>279</v>
          </cell>
          <cell r="L33">
            <v>0</v>
          </cell>
          <cell r="M33">
            <v>888</v>
          </cell>
          <cell r="N33">
            <v>10179</v>
          </cell>
          <cell r="O33">
            <v>429</v>
          </cell>
          <cell r="P33">
            <v>0</v>
          </cell>
          <cell r="Q33">
            <v>0</v>
          </cell>
          <cell r="R33">
            <v>21</v>
          </cell>
          <cell r="S33">
            <v>0</v>
          </cell>
          <cell r="T33">
            <v>0</v>
          </cell>
          <cell r="U33">
            <v>13596</v>
          </cell>
        </row>
        <row r="34">
          <cell r="C34" t="str">
            <v>A01-04-01</v>
          </cell>
          <cell r="E34" t="str">
            <v>Примени денарски чекови</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D35">
            <v>1090</v>
          </cell>
          <cell r="E35" t="str">
            <v>Примени чекови по девизно работење</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D36">
            <v>1091</v>
          </cell>
          <cell r="E36" t="str">
            <v>Примени чекови по краткорочно работење</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D37">
            <v>1093</v>
          </cell>
          <cell r="E37" t="str">
            <v>Чекови пратени на наплата</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C38" t="str">
            <v>A01-04-02</v>
          </cell>
          <cell r="E38" t="str">
            <v>Примени чекови во странска валута</v>
          </cell>
          <cell r="F38">
            <v>0</v>
          </cell>
          <cell r="G38">
            <v>1584</v>
          </cell>
          <cell r="H38">
            <v>0</v>
          </cell>
          <cell r="I38">
            <v>0</v>
          </cell>
          <cell r="J38">
            <v>216</v>
          </cell>
          <cell r="K38">
            <v>0</v>
          </cell>
          <cell r="L38">
            <v>0</v>
          </cell>
          <cell r="M38">
            <v>888</v>
          </cell>
          <cell r="N38">
            <v>10179</v>
          </cell>
          <cell r="O38">
            <v>429</v>
          </cell>
          <cell r="P38">
            <v>0</v>
          </cell>
          <cell r="Q38">
            <v>0</v>
          </cell>
          <cell r="R38">
            <v>21</v>
          </cell>
          <cell r="S38">
            <v>0</v>
          </cell>
          <cell r="T38">
            <v>0</v>
          </cell>
          <cell r="U38">
            <v>13317</v>
          </cell>
        </row>
        <row r="39">
          <cell r="D39">
            <v>3010</v>
          </cell>
          <cell r="E39" t="str">
            <v>Чекови во странска валута примени во благајна</v>
          </cell>
          <cell r="F39">
            <v>0</v>
          </cell>
          <cell r="G39">
            <v>528</v>
          </cell>
          <cell r="H39">
            <v>0</v>
          </cell>
          <cell r="I39">
            <v>0</v>
          </cell>
          <cell r="J39">
            <v>45</v>
          </cell>
          <cell r="K39">
            <v>0</v>
          </cell>
          <cell r="L39">
            <v>0</v>
          </cell>
          <cell r="M39">
            <v>0</v>
          </cell>
          <cell r="N39">
            <v>0</v>
          </cell>
          <cell r="O39">
            <v>360</v>
          </cell>
          <cell r="P39">
            <v>0</v>
          </cell>
          <cell r="Q39">
            <v>0</v>
          </cell>
          <cell r="R39">
            <v>0</v>
          </cell>
          <cell r="S39">
            <v>0</v>
          </cell>
          <cell r="T39">
            <v>0</v>
          </cell>
          <cell r="U39">
            <v>933</v>
          </cell>
        </row>
        <row r="40">
          <cell r="D40">
            <v>3011</v>
          </cell>
          <cell r="E40" t="str">
            <v>Чекови во странска валута пратени за наплата во странство</v>
          </cell>
          <cell r="F40">
            <v>0</v>
          </cell>
          <cell r="G40">
            <v>1056</v>
          </cell>
          <cell r="H40">
            <v>0</v>
          </cell>
          <cell r="I40">
            <v>0</v>
          </cell>
          <cell r="J40">
            <v>171</v>
          </cell>
          <cell r="K40">
            <v>0</v>
          </cell>
          <cell r="L40">
            <v>0</v>
          </cell>
          <cell r="M40">
            <v>888</v>
          </cell>
          <cell r="N40">
            <v>10179</v>
          </cell>
          <cell r="O40">
            <v>69</v>
          </cell>
          <cell r="P40">
            <v>0</v>
          </cell>
          <cell r="Q40">
            <v>0</v>
          </cell>
          <cell r="R40">
            <v>21</v>
          </cell>
          <cell r="S40">
            <v>0</v>
          </cell>
          <cell r="T40">
            <v>0</v>
          </cell>
          <cell r="U40">
            <v>12384</v>
          </cell>
        </row>
        <row r="41">
          <cell r="D41">
            <v>3012</v>
          </cell>
          <cell r="E41" t="str">
            <v>Чекови во странска валута пратени за наплата кај домашни банки</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D42">
            <v>3019</v>
          </cell>
          <cell r="E42" t="str">
            <v>Времена сметка за странски чекови</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C43" t="str">
            <v>A01-04-03</v>
          </cell>
          <cell r="E43" t="str">
            <v>Меници во денари</v>
          </cell>
          <cell r="F43">
            <v>0</v>
          </cell>
          <cell r="G43">
            <v>0</v>
          </cell>
          <cell r="H43">
            <v>0</v>
          </cell>
          <cell r="I43">
            <v>0</v>
          </cell>
          <cell r="J43">
            <v>0</v>
          </cell>
          <cell r="K43">
            <v>279</v>
          </cell>
          <cell r="L43">
            <v>0</v>
          </cell>
          <cell r="M43">
            <v>0</v>
          </cell>
          <cell r="N43">
            <v>0</v>
          </cell>
          <cell r="O43">
            <v>0</v>
          </cell>
          <cell r="P43">
            <v>0</v>
          </cell>
          <cell r="Q43">
            <v>0</v>
          </cell>
          <cell r="R43">
            <v>0</v>
          </cell>
          <cell r="S43">
            <v>0</v>
          </cell>
          <cell r="T43">
            <v>0</v>
          </cell>
          <cell r="U43">
            <v>279</v>
          </cell>
        </row>
        <row r="44">
          <cell r="D44">
            <v>1095</v>
          </cell>
          <cell r="E44" t="str">
            <v>Индосирани краткорочни меници</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row>
        <row r="45">
          <cell r="D45">
            <v>1097</v>
          </cell>
          <cell r="E45" t="str">
            <v>Краткорочни останати меници</v>
          </cell>
          <cell r="F45">
            <v>0</v>
          </cell>
          <cell r="G45">
            <v>0</v>
          </cell>
          <cell r="H45">
            <v>0</v>
          </cell>
          <cell r="I45">
            <v>0</v>
          </cell>
          <cell r="J45">
            <v>0</v>
          </cell>
          <cell r="K45">
            <v>279</v>
          </cell>
          <cell r="L45">
            <v>0</v>
          </cell>
          <cell r="M45">
            <v>0</v>
          </cell>
          <cell r="N45">
            <v>0</v>
          </cell>
          <cell r="O45">
            <v>0</v>
          </cell>
          <cell r="P45">
            <v>0</v>
          </cell>
          <cell r="Q45">
            <v>0</v>
          </cell>
          <cell r="R45">
            <v>0</v>
          </cell>
          <cell r="S45">
            <v>0</v>
          </cell>
          <cell r="T45">
            <v>0</v>
          </cell>
          <cell r="U45">
            <v>279</v>
          </cell>
        </row>
        <row r="46">
          <cell r="C46" t="str">
            <v>A01-04-04</v>
          </cell>
          <cell r="E46" t="str">
            <v>Платежни инструменти во странска валута</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D47">
            <v>307</v>
          </cell>
          <cell r="E47" t="str">
            <v>Хартии од вредност во странска валута - платежни инструменти</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A01-05</v>
          </cell>
          <cell r="E48" t="str">
            <v>Задолжителна резерва и задолжителни депозити</v>
          </cell>
          <cell r="F48">
            <v>2875409</v>
          </cell>
          <cell r="G48">
            <v>3894693</v>
          </cell>
          <cell r="H48">
            <v>497664</v>
          </cell>
          <cell r="I48">
            <v>580360</v>
          </cell>
          <cell r="J48">
            <v>181545</v>
          </cell>
          <cell r="K48">
            <v>159392</v>
          </cell>
          <cell r="L48">
            <v>420964</v>
          </cell>
          <cell r="M48">
            <v>1909483</v>
          </cell>
          <cell r="N48">
            <v>1201001</v>
          </cell>
          <cell r="O48">
            <v>193673</v>
          </cell>
          <cell r="P48">
            <v>43977</v>
          </cell>
          <cell r="Q48">
            <v>0</v>
          </cell>
          <cell r="R48">
            <v>111538</v>
          </cell>
          <cell r="S48">
            <v>579342</v>
          </cell>
          <cell r="T48">
            <v>161517</v>
          </cell>
          <cell r="U48">
            <v>12810558</v>
          </cell>
        </row>
        <row r="49">
          <cell r="C49" t="str">
            <v>A01-05-01</v>
          </cell>
          <cell r="E49" t="str">
            <v>Задолжителна резерва и задолжителни депозити</v>
          </cell>
          <cell r="F49">
            <v>2875409</v>
          </cell>
          <cell r="G49">
            <v>3894693</v>
          </cell>
          <cell r="H49">
            <v>497664</v>
          </cell>
          <cell r="I49">
            <v>580360</v>
          </cell>
          <cell r="J49">
            <v>181545</v>
          </cell>
          <cell r="K49">
            <v>159392</v>
          </cell>
          <cell r="L49">
            <v>420964</v>
          </cell>
          <cell r="M49">
            <v>1909483</v>
          </cell>
          <cell r="N49">
            <v>1201001</v>
          </cell>
          <cell r="O49">
            <v>193673</v>
          </cell>
          <cell r="P49">
            <v>43977</v>
          </cell>
          <cell r="Q49">
            <v>0</v>
          </cell>
          <cell r="R49">
            <v>111538</v>
          </cell>
          <cell r="S49">
            <v>579342</v>
          </cell>
          <cell r="T49">
            <v>161517</v>
          </cell>
          <cell r="U49">
            <v>12810558</v>
          </cell>
        </row>
        <row r="50">
          <cell r="D50">
            <v>141</v>
          </cell>
          <cell r="E50" t="str">
            <v>Задолжителна резерва издвоена на посебна сметка кај Народната банка од страна на штедилница</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D51">
            <v>1420</v>
          </cell>
          <cell r="E51" t="str">
            <v>Задолжителна резерва и задолжителен депозит кај Народната банка според посебни прописи од страна на банката</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D52">
            <v>3118</v>
          </cell>
          <cell r="E52" t="str">
            <v>Задолжителни депозити во странска валута кај НБРМ</v>
          </cell>
          <cell r="F52">
            <v>2875409</v>
          </cell>
          <cell r="G52">
            <v>3894693</v>
          </cell>
          <cell r="H52">
            <v>497664</v>
          </cell>
          <cell r="I52">
            <v>580360</v>
          </cell>
          <cell r="J52">
            <v>181545</v>
          </cell>
          <cell r="K52">
            <v>159392</v>
          </cell>
          <cell r="L52">
            <v>420964</v>
          </cell>
          <cell r="M52">
            <v>1909483</v>
          </cell>
          <cell r="N52">
            <v>1201001</v>
          </cell>
          <cell r="O52">
            <v>193673</v>
          </cell>
          <cell r="P52">
            <v>43977</v>
          </cell>
          <cell r="Q52">
            <v>0</v>
          </cell>
          <cell r="R52">
            <v>111538</v>
          </cell>
          <cell r="S52">
            <v>579342</v>
          </cell>
          <cell r="T52">
            <v>161517</v>
          </cell>
          <cell r="U52">
            <v>12810558</v>
          </cell>
        </row>
        <row r="53">
          <cell r="A53" t="str">
            <v>A02</v>
          </cell>
          <cell r="E53" t="str">
            <v>ФИНАНСИСКИ СРЕДСТВА ЗА ТРГУВАЊЕ (ХАРТИИ ОД ВРЕДНОСТ ЗА ТРГУВАЊЕ)</v>
          </cell>
          <cell r="F53">
            <v>340016</v>
          </cell>
          <cell r="G53">
            <v>348427</v>
          </cell>
          <cell r="H53">
            <v>0</v>
          </cell>
          <cell r="I53">
            <v>55443</v>
          </cell>
          <cell r="J53">
            <v>0</v>
          </cell>
          <cell r="K53">
            <v>0</v>
          </cell>
          <cell r="L53">
            <v>0</v>
          </cell>
          <cell r="M53">
            <v>0</v>
          </cell>
          <cell r="N53">
            <v>0</v>
          </cell>
          <cell r="O53">
            <v>0</v>
          </cell>
          <cell r="P53">
            <v>0</v>
          </cell>
          <cell r="Q53">
            <v>0</v>
          </cell>
          <cell r="R53">
            <v>12843</v>
          </cell>
          <cell r="S53">
            <v>0</v>
          </cell>
          <cell r="T53">
            <v>8653</v>
          </cell>
          <cell r="U53">
            <v>765382</v>
          </cell>
        </row>
        <row r="54">
          <cell r="B54" t="str">
            <v>A02-01</v>
          </cell>
          <cell r="E54" t="str">
            <v>Хартии од вредност и други финансиски инструменти во денари чувани за тргување</v>
          </cell>
          <cell r="F54">
            <v>0</v>
          </cell>
          <cell r="G54">
            <v>348426</v>
          </cell>
          <cell r="H54">
            <v>0</v>
          </cell>
          <cell r="I54">
            <v>0</v>
          </cell>
          <cell r="J54">
            <v>0</v>
          </cell>
          <cell r="K54">
            <v>0</v>
          </cell>
          <cell r="L54">
            <v>0</v>
          </cell>
          <cell r="M54">
            <v>0</v>
          </cell>
          <cell r="N54">
            <v>0</v>
          </cell>
          <cell r="O54">
            <v>0</v>
          </cell>
          <cell r="P54">
            <v>0</v>
          </cell>
          <cell r="Q54">
            <v>0</v>
          </cell>
          <cell r="R54">
            <v>12843</v>
          </cell>
          <cell r="S54">
            <v>0</v>
          </cell>
          <cell r="T54">
            <v>8653</v>
          </cell>
          <cell r="U54">
            <v>369922</v>
          </cell>
        </row>
        <row r="55">
          <cell r="C55" t="str">
            <v>A02-01-01</v>
          </cell>
          <cell r="E55" t="str">
            <v>Инструменти на пазарот на пари</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D56">
            <v>40500</v>
          </cell>
          <cell r="E56" t="str">
            <v>Инструменти на пазарот на пари издадени од Централната банка</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C57" t="str">
            <v>A02-01-02</v>
          </cell>
          <cell r="E57" t="str">
            <v>Останати должнички инструменти</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D58">
            <v>40101</v>
          </cell>
          <cell r="E58" t="str">
            <v>Останати должнички инструменти издадени од централна влада</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row>
        <row r="59">
          <cell r="C59" t="str">
            <v>A02-01-03</v>
          </cell>
          <cell r="E59" t="str">
            <v>Сопственички инструменти</v>
          </cell>
          <cell r="F59">
            <v>0</v>
          </cell>
          <cell r="G59">
            <v>348426</v>
          </cell>
          <cell r="H59">
            <v>0</v>
          </cell>
          <cell r="I59">
            <v>0</v>
          </cell>
          <cell r="J59">
            <v>0</v>
          </cell>
          <cell r="K59">
            <v>0</v>
          </cell>
          <cell r="L59">
            <v>0</v>
          </cell>
          <cell r="M59">
            <v>0</v>
          </cell>
          <cell r="N59">
            <v>0</v>
          </cell>
          <cell r="O59">
            <v>0</v>
          </cell>
          <cell r="P59">
            <v>0</v>
          </cell>
          <cell r="Q59">
            <v>0</v>
          </cell>
          <cell r="R59">
            <v>12843</v>
          </cell>
          <cell r="S59">
            <v>0</v>
          </cell>
          <cell r="T59">
            <v>8653</v>
          </cell>
          <cell r="U59">
            <v>369922</v>
          </cell>
        </row>
        <row r="60">
          <cell r="D60">
            <v>40002</v>
          </cell>
          <cell r="E60" t="str">
            <v>Сопственички инструменти издадени од приватни нефинансиски друштва</v>
          </cell>
          <cell r="F60">
            <v>0</v>
          </cell>
          <cell r="G60">
            <v>48346</v>
          </cell>
          <cell r="H60">
            <v>0</v>
          </cell>
          <cell r="I60">
            <v>0</v>
          </cell>
          <cell r="J60">
            <v>0</v>
          </cell>
          <cell r="K60">
            <v>0</v>
          </cell>
          <cell r="L60">
            <v>0</v>
          </cell>
          <cell r="M60">
            <v>0</v>
          </cell>
          <cell r="N60">
            <v>0</v>
          </cell>
          <cell r="O60">
            <v>0</v>
          </cell>
          <cell r="P60">
            <v>0</v>
          </cell>
          <cell r="Q60">
            <v>0</v>
          </cell>
          <cell r="R60">
            <v>12843</v>
          </cell>
          <cell r="S60">
            <v>0</v>
          </cell>
          <cell r="T60">
            <v>8653</v>
          </cell>
          <cell r="U60">
            <v>69842</v>
          </cell>
        </row>
        <row r="61">
          <cell r="D61">
            <v>40512</v>
          </cell>
          <cell r="E61" t="str">
            <v>Сопственички инструменти издадени од банки</v>
          </cell>
          <cell r="F61">
            <v>0</v>
          </cell>
          <cell r="G61">
            <v>53</v>
          </cell>
          <cell r="H61">
            <v>0</v>
          </cell>
          <cell r="I61">
            <v>0</v>
          </cell>
          <cell r="J61">
            <v>0</v>
          </cell>
          <cell r="K61">
            <v>0</v>
          </cell>
          <cell r="L61">
            <v>0</v>
          </cell>
          <cell r="M61">
            <v>0</v>
          </cell>
          <cell r="N61">
            <v>0</v>
          </cell>
          <cell r="O61">
            <v>0</v>
          </cell>
          <cell r="P61">
            <v>0</v>
          </cell>
          <cell r="Q61">
            <v>0</v>
          </cell>
          <cell r="R61">
            <v>0</v>
          </cell>
          <cell r="S61">
            <v>0</v>
          </cell>
          <cell r="T61">
            <v>0</v>
          </cell>
          <cell r="U61">
            <v>53</v>
          </cell>
        </row>
        <row r="62">
          <cell r="D62">
            <v>40552</v>
          </cell>
          <cell r="E62" t="str">
            <v>Сопственички инструменти издадени од други финансиски друштва</v>
          </cell>
          <cell r="F62">
            <v>0</v>
          </cell>
          <cell r="G62">
            <v>300027</v>
          </cell>
          <cell r="H62">
            <v>0</v>
          </cell>
          <cell r="I62">
            <v>0</v>
          </cell>
          <cell r="J62">
            <v>0</v>
          </cell>
          <cell r="K62">
            <v>0</v>
          </cell>
          <cell r="L62">
            <v>0</v>
          </cell>
          <cell r="M62">
            <v>0</v>
          </cell>
          <cell r="N62">
            <v>0</v>
          </cell>
          <cell r="O62">
            <v>0</v>
          </cell>
          <cell r="P62">
            <v>0</v>
          </cell>
          <cell r="Q62">
            <v>0</v>
          </cell>
          <cell r="R62">
            <v>0</v>
          </cell>
          <cell r="S62">
            <v>0</v>
          </cell>
          <cell r="T62">
            <v>0</v>
          </cell>
          <cell r="U62">
            <v>300027</v>
          </cell>
        </row>
        <row r="63">
          <cell r="B63" t="str">
            <v>A02-02</v>
          </cell>
          <cell r="E63" t="str">
            <v>Хартии од вредност и други финансиски инструменти во странска валута чувани за тргување</v>
          </cell>
          <cell r="F63">
            <v>332639</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332639</v>
          </cell>
        </row>
        <row r="64">
          <cell r="C64" t="str">
            <v>A02-02-01</v>
          </cell>
          <cell r="E64" t="str">
            <v>Инструменти на пазарот на пари</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row>
        <row r="65">
          <cell r="D65">
            <v>36100</v>
          </cell>
          <cell r="E65" t="str">
            <v>Инструменти на Пазарот на пари издадени од централната влада</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row>
        <row r="66">
          <cell r="D66">
            <v>36810</v>
          </cell>
          <cell r="E66" t="str">
            <v>Инструменти на Пазарот на пари издадени од нерезиденти држава</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D67">
            <v>36850</v>
          </cell>
          <cell r="E67" t="str">
            <v>Инструменти на Пазарот на пари издадени од нерезиденти финансиски друштва</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C68" t="str">
            <v>A02-02-02</v>
          </cell>
          <cell r="E68" t="str">
            <v>Останати должнички инструменти</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D69">
            <v>36101</v>
          </cell>
          <cell r="E69" t="str">
            <v>Останати должнички инструменти издадени од централна влада</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row>
        <row r="70">
          <cell r="D70">
            <v>36811</v>
          </cell>
          <cell r="E70" t="str">
            <v>Останати должнички инструменти издадени од нерезиденти држава</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C71" t="str">
            <v>A02-02-03</v>
          </cell>
          <cell r="E71" t="str">
            <v>Сопственички инструменти</v>
          </cell>
          <cell r="F71">
            <v>332639</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332639</v>
          </cell>
        </row>
        <row r="72">
          <cell r="D72">
            <v>36852</v>
          </cell>
          <cell r="E72" t="str">
            <v>Сопственички инструменти издадени од нерезиденти финансиски друштва</v>
          </cell>
          <cell r="F72">
            <v>332639</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332639</v>
          </cell>
        </row>
        <row r="73">
          <cell r="B73" t="str">
            <v>A02-03</v>
          </cell>
          <cell r="E73" t="str">
            <v>Хартии од вредност и други финансиски инструменти во денари со валутна клаузула чувани за тргување</v>
          </cell>
          <cell r="F73">
            <v>7377</v>
          </cell>
          <cell r="G73">
            <v>1</v>
          </cell>
          <cell r="H73">
            <v>0</v>
          </cell>
          <cell r="I73">
            <v>55443</v>
          </cell>
          <cell r="J73">
            <v>0</v>
          </cell>
          <cell r="K73">
            <v>0</v>
          </cell>
          <cell r="L73">
            <v>0</v>
          </cell>
          <cell r="M73">
            <v>0</v>
          </cell>
          <cell r="N73">
            <v>0</v>
          </cell>
          <cell r="O73">
            <v>0</v>
          </cell>
          <cell r="P73">
            <v>0</v>
          </cell>
          <cell r="Q73">
            <v>0</v>
          </cell>
          <cell r="R73">
            <v>0</v>
          </cell>
          <cell r="S73">
            <v>0</v>
          </cell>
          <cell r="T73">
            <v>0</v>
          </cell>
          <cell r="U73">
            <v>62821</v>
          </cell>
        </row>
        <row r="74">
          <cell r="C74" t="str">
            <v>A02-03-01</v>
          </cell>
          <cell r="E74" t="str">
            <v>Инструменти на пазарот на пари</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D75">
            <v>46000</v>
          </cell>
          <cell r="E75" t="str">
            <v>Инструменти на Пазарот на пари издадени од приватни нефинансиски друштва</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row>
        <row r="76">
          <cell r="D76">
            <v>46100</v>
          </cell>
          <cell r="E76" t="str">
            <v>Инструменти на Пазарот на пари издадени од централната влада</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row>
        <row r="77">
          <cell r="C77" t="str">
            <v>A02-03-02</v>
          </cell>
          <cell r="E77" t="str">
            <v>Останати должнички инструменти</v>
          </cell>
          <cell r="F77">
            <v>7377</v>
          </cell>
          <cell r="G77">
            <v>1</v>
          </cell>
          <cell r="H77">
            <v>0</v>
          </cell>
          <cell r="I77">
            <v>55443</v>
          </cell>
          <cell r="J77">
            <v>0</v>
          </cell>
          <cell r="K77">
            <v>0</v>
          </cell>
          <cell r="L77">
            <v>0</v>
          </cell>
          <cell r="M77">
            <v>0</v>
          </cell>
          <cell r="N77">
            <v>0</v>
          </cell>
          <cell r="O77">
            <v>0</v>
          </cell>
          <cell r="P77">
            <v>0</v>
          </cell>
          <cell r="Q77">
            <v>0</v>
          </cell>
          <cell r="R77">
            <v>0</v>
          </cell>
          <cell r="S77">
            <v>0</v>
          </cell>
          <cell r="T77">
            <v>0</v>
          </cell>
          <cell r="U77">
            <v>62821</v>
          </cell>
        </row>
        <row r="78">
          <cell r="D78">
            <v>46001</v>
          </cell>
          <cell r="E78" t="str">
            <v>Останати должнички инструменти издадени од приватни нефинансиски друштва</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D79">
            <v>46101</v>
          </cell>
          <cell r="E79" t="str">
            <v>Останати должнички инструменти издадени од централна влада</v>
          </cell>
          <cell r="F79">
            <v>7377</v>
          </cell>
          <cell r="G79">
            <v>1</v>
          </cell>
          <cell r="H79">
            <v>0</v>
          </cell>
          <cell r="I79">
            <v>55443</v>
          </cell>
          <cell r="J79">
            <v>0</v>
          </cell>
          <cell r="K79">
            <v>0</v>
          </cell>
          <cell r="L79">
            <v>0</v>
          </cell>
          <cell r="M79">
            <v>0</v>
          </cell>
          <cell r="N79">
            <v>0</v>
          </cell>
          <cell r="O79">
            <v>0</v>
          </cell>
          <cell r="P79">
            <v>0</v>
          </cell>
          <cell r="Q79">
            <v>0</v>
          </cell>
          <cell r="R79">
            <v>0</v>
          </cell>
          <cell r="S79">
            <v>0</v>
          </cell>
          <cell r="T79">
            <v>0</v>
          </cell>
          <cell r="U79">
            <v>62821</v>
          </cell>
        </row>
        <row r="80">
          <cell r="A80" t="str">
            <v>A03</v>
          </cell>
          <cell r="E80" t="str">
            <v>ДЕРИВАТИ ЗА ТРГУВАЊЕ ПО ОБЈЕТИВНА ВРЕДНОСТ</v>
          </cell>
          <cell r="F80">
            <v>0</v>
          </cell>
          <cell r="G80">
            <v>0</v>
          </cell>
          <cell r="H80">
            <v>52</v>
          </cell>
          <cell r="I80">
            <v>2383</v>
          </cell>
          <cell r="J80">
            <v>0</v>
          </cell>
          <cell r="K80">
            <v>0</v>
          </cell>
          <cell r="L80">
            <v>0</v>
          </cell>
          <cell r="M80">
            <v>0</v>
          </cell>
          <cell r="N80">
            <v>0</v>
          </cell>
          <cell r="O80">
            <v>0</v>
          </cell>
          <cell r="P80">
            <v>0</v>
          </cell>
          <cell r="Q80">
            <v>0</v>
          </cell>
          <cell r="R80">
            <v>0</v>
          </cell>
          <cell r="S80">
            <v>0</v>
          </cell>
          <cell r="T80">
            <v>0</v>
          </cell>
          <cell r="U80">
            <v>2435</v>
          </cell>
        </row>
        <row r="81">
          <cell r="B81" t="str">
            <v>A03-01</v>
          </cell>
          <cell r="E81" t="str">
            <v>Деривати за тргување по објективна вредност</v>
          </cell>
          <cell r="F81">
            <v>0</v>
          </cell>
          <cell r="G81">
            <v>0</v>
          </cell>
          <cell r="H81">
            <v>52</v>
          </cell>
          <cell r="I81">
            <v>2383</v>
          </cell>
          <cell r="J81">
            <v>0</v>
          </cell>
          <cell r="K81">
            <v>0</v>
          </cell>
          <cell r="L81">
            <v>0</v>
          </cell>
          <cell r="M81">
            <v>0</v>
          </cell>
          <cell r="N81">
            <v>0</v>
          </cell>
          <cell r="O81">
            <v>0</v>
          </cell>
          <cell r="P81">
            <v>0</v>
          </cell>
          <cell r="Q81">
            <v>0</v>
          </cell>
          <cell r="R81">
            <v>0</v>
          </cell>
          <cell r="S81">
            <v>0</v>
          </cell>
          <cell r="T81">
            <v>0</v>
          </cell>
          <cell r="U81">
            <v>2435</v>
          </cell>
        </row>
        <row r="82">
          <cell r="C82" t="str">
            <v>A03-01-01</v>
          </cell>
          <cell r="E82" t="str">
            <v>Деривати во денари чувани за тргување</v>
          </cell>
          <cell r="F82">
            <v>0</v>
          </cell>
          <cell r="G82">
            <v>0</v>
          </cell>
          <cell r="H82">
            <v>0</v>
          </cell>
          <cell r="I82">
            <v>163</v>
          </cell>
          <cell r="J82">
            <v>0</v>
          </cell>
          <cell r="K82">
            <v>0</v>
          </cell>
          <cell r="L82">
            <v>0</v>
          </cell>
          <cell r="M82">
            <v>0</v>
          </cell>
          <cell r="N82">
            <v>0</v>
          </cell>
          <cell r="O82">
            <v>0</v>
          </cell>
          <cell r="P82">
            <v>0</v>
          </cell>
          <cell r="Q82">
            <v>0</v>
          </cell>
          <cell r="R82">
            <v>0</v>
          </cell>
          <cell r="S82">
            <v>0</v>
          </cell>
          <cell r="T82">
            <v>0</v>
          </cell>
          <cell r="U82">
            <v>163</v>
          </cell>
        </row>
        <row r="83">
          <cell r="D83">
            <v>4501</v>
          </cell>
          <cell r="E83" t="str">
            <v>Кои зависат од промената на курсот</v>
          </cell>
          <cell r="F83">
            <v>0</v>
          </cell>
          <cell r="G83">
            <v>0</v>
          </cell>
          <cell r="H83">
            <v>0</v>
          </cell>
          <cell r="I83">
            <v>163</v>
          </cell>
          <cell r="J83">
            <v>0</v>
          </cell>
          <cell r="K83">
            <v>0</v>
          </cell>
          <cell r="L83">
            <v>0</v>
          </cell>
          <cell r="M83">
            <v>0</v>
          </cell>
          <cell r="N83">
            <v>0</v>
          </cell>
          <cell r="O83">
            <v>0</v>
          </cell>
          <cell r="P83">
            <v>0</v>
          </cell>
          <cell r="Q83">
            <v>0</v>
          </cell>
          <cell r="R83">
            <v>0</v>
          </cell>
          <cell r="S83">
            <v>0</v>
          </cell>
          <cell r="T83">
            <v>0</v>
          </cell>
          <cell r="U83">
            <v>163</v>
          </cell>
        </row>
        <row r="84">
          <cell r="C84" t="str">
            <v>A03-01-02</v>
          </cell>
          <cell r="E84" t="str">
            <v>Деривати во странска валута чувани за тргување</v>
          </cell>
          <cell r="F84">
            <v>0</v>
          </cell>
          <cell r="G84">
            <v>0</v>
          </cell>
          <cell r="H84">
            <v>52</v>
          </cell>
          <cell r="I84">
            <v>2220</v>
          </cell>
          <cell r="J84">
            <v>0</v>
          </cell>
          <cell r="K84">
            <v>0</v>
          </cell>
          <cell r="L84">
            <v>0</v>
          </cell>
          <cell r="M84">
            <v>0</v>
          </cell>
          <cell r="N84">
            <v>0</v>
          </cell>
          <cell r="O84">
            <v>0</v>
          </cell>
          <cell r="P84">
            <v>0</v>
          </cell>
          <cell r="Q84">
            <v>0</v>
          </cell>
          <cell r="R84">
            <v>0</v>
          </cell>
          <cell r="S84">
            <v>0</v>
          </cell>
          <cell r="T84">
            <v>0</v>
          </cell>
          <cell r="U84">
            <v>2272</v>
          </cell>
        </row>
        <row r="85">
          <cell r="D85">
            <v>3501</v>
          </cell>
          <cell r="E85" t="str">
            <v>Кои зависат од промената на курсот</v>
          </cell>
          <cell r="F85">
            <v>0</v>
          </cell>
          <cell r="G85">
            <v>0</v>
          </cell>
          <cell r="H85">
            <v>52</v>
          </cell>
          <cell r="I85">
            <v>2220</v>
          </cell>
          <cell r="J85">
            <v>0</v>
          </cell>
          <cell r="K85">
            <v>0</v>
          </cell>
          <cell r="L85">
            <v>0</v>
          </cell>
          <cell r="M85">
            <v>0</v>
          </cell>
          <cell r="N85">
            <v>0</v>
          </cell>
          <cell r="O85">
            <v>0</v>
          </cell>
          <cell r="P85">
            <v>0</v>
          </cell>
          <cell r="Q85">
            <v>0</v>
          </cell>
          <cell r="R85">
            <v>0</v>
          </cell>
          <cell r="S85">
            <v>0</v>
          </cell>
          <cell r="T85">
            <v>0</v>
          </cell>
          <cell r="U85">
            <v>2272</v>
          </cell>
        </row>
        <row r="86">
          <cell r="A86" t="str">
            <v>A04</v>
          </cell>
          <cell r="E86" t="str">
            <v>ФИНАНСИСКИ СРЕДСТВА ПО ОБЈЕТИВНА ВРЕДНОСТ ПРЕКУ БИЛАНСОТ НА УСПЕХ ОПРЕДЕЛЕНИ КАКО ТАКВИ ПРИ ПОЧЕТНОТО ПРИЗНАВАЊЕ</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B87" t="str">
            <v>A04-01</v>
          </cell>
          <cell r="E87" t="str">
            <v>Хартии од вредност и други финансиски инструменти во денари по објективна вредност преку билансот на успех</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C88" t="str">
            <v>A04-01-01</v>
          </cell>
          <cell r="E88" t="str">
            <v>Инструменти на пазарот на пари</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D89">
            <v>43100</v>
          </cell>
          <cell r="E89" t="str">
            <v>Инструменти на пазарот на пари издадени на Централната влада</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C90" t="str">
            <v>A04-01-02</v>
          </cell>
          <cell r="E90" t="str">
            <v>Останати должнички инструменти</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D91">
            <v>43101</v>
          </cell>
          <cell r="E91" t="str">
            <v>Останати должнички инструменти издадени на Централната влада</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A05</v>
          </cell>
          <cell r="E92" t="str">
            <v>ВГРАДЕНИ ДЕРИВАТИ И ДЕРИВАТНИ СРЕДСТВА ЧУВАНИ ЗА УПРАВУВАЊЕ СО РИЗИК</v>
          </cell>
          <cell r="F92">
            <v>0</v>
          </cell>
          <cell r="G92">
            <v>0</v>
          </cell>
          <cell r="H92">
            <v>0</v>
          </cell>
          <cell r="I92">
            <v>0</v>
          </cell>
          <cell r="J92">
            <v>0</v>
          </cell>
          <cell r="K92">
            <v>0</v>
          </cell>
          <cell r="L92">
            <v>0</v>
          </cell>
          <cell r="M92">
            <v>22</v>
          </cell>
          <cell r="N92">
            <v>0</v>
          </cell>
          <cell r="O92">
            <v>0</v>
          </cell>
          <cell r="P92">
            <v>0</v>
          </cell>
          <cell r="Q92">
            <v>0</v>
          </cell>
          <cell r="R92">
            <v>0</v>
          </cell>
          <cell r="S92">
            <v>0</v>
          </cell>
          <cell r="T92">
            <v>0</v>
          </cell>
          <cell r="U92">
            <v>22</v>
          </cell>
        </row>
        <row r="93">
          <cell r="B93" t="str">
            <v>A05-02</v>
          </cell>
          <cell r="E93" t="str">
            <v>Дериватни средства во девизи</v>
          </cell>
          <cell r="F93">
            <v>0</v>
          </cell>
          <cell r="G93">
            <v>0</v>
          </cell>
          <cell r="H93">
            <v>0</v>
          </cell>
          <cell r="I93">
            <v>0</v>
          </cell>
          <cell r="J93">
            <v>0</v>
          </cell>
          <cell r="K93">
            <v>0</v>
          </cell>
          <cell r="L93">
            <v>0</v>
          </cell>
          <cell r="M93">
            <v>22</v>
          </cell>
          <cell r="N93">
            <v>0</v>
          </cell>
          <cell r="O93">
            <v>0</v>
          </cell>
          <cell r="P93">
            <v>0</v>
          </cell>
          <cell r="Q93">
            <v>0</v>
          </cell>
          <cell r="R93">
            <v>0</v>
          </cell>
          <cell r="S93">
            <v>0</v>
          </cell>
          <cell r="T93">
            <v>0</v>
          </cell>
          <cell r="U93">
            <v>22</v>
          </cell>
        </row>
        <row r="94">
          <cell r="C94" t="str">
            <v>A05-02-01</v>
          </cell>
          <cell r="E94" t="str">
            <v>Деривати во странска валута чувани за управување со ризик</v>
          </cell>
          <cell r="F94">
            <v>0</v>
          </cell>
          <cell r="G94">
            <v>0</v>
          </cell>
          <cell r="H94">
            <v>0</v>
          </cell>
          <cell r="I94">
            <v>0</v>
          </cell>
          <cell r="J94">
            <v>0</v>
          </cell>
          <cell r="K94">
            <v>0</v>
          </cell>
          <cell r="L94">
            <v>0</v>
          </cell>
          <cell r="M94">
            <v>22</v>
          </cell>
          <cell r="N94">
            <v>0</v>
          </cell>
          <cell r="O94">
            <v>0</v>
          </cell>
          <cell r="P94">
            <v>0</v>
          </cell>
          <cell r="Q94">
            <v>0</v>
          </cell>
          <cell r="R94">
            <v>0</v>
          </cell>
          <cell r="S94">
            <v>0</v>
          </cell>
          <cell r="T94">
            <v>0</v>
          </cell>
          <cell r="U94">
            <v>22</v>
          </cell>
        </row>
        <row r="95">
          <cell r="D95">
            <v>3521</v>
          </cell>
          <cell r="E95" t="str">
            <v>Договори зависни од промената на курсот</v>
          </cell>
          <cell r="F95">
            <v>0</v>
          </cell>
          <cell r="G95">
            <v>0</v>
          </cell>
          <cell r="H95">
            <v>0</v>
          </cell>
          <cell r="I95">
            <v>0</v>
          </cell>
          <cell r="J95">
            <v>0</v>
          </cell>
          <cell r="K95">
            <v>0</v>
          </cell>
          <cell r="L95">
            <v>0</v>
          </cell>
          <cell r="M95">
            <v>22</v>
          </cell>
          <cell r="N95">
            <v>0</v>
          </cell>
          <cell r="O95">
            <v>0</v>
          </cell>
          <cell r="P95">
            <v>0</v>
          </cell>
          <cell r="Q95">
            <v>0</v>
          </cell>
          <cell r="R95">
            <v>0</v>
          </cell>
          <cell r="S95">
            <v>0</v>
          </cell>
          <cell r="T95">
            <v>0</v>
          </cell>
          <cell r="U95">
            <v>22</v>
          </cell>
        </row>
        <row r="96">
          <cell r="A96" t="str">
            <v>A06</v>
          </cell>
          <cell r="E96" t="str">
            <v>ФИНАНСИСКИ СРЕДСТВА ЧУВАНИ ДО ДОСТАСУВАЊЕ</v>
          </cell>
          <cell r="F96">
            <v>0</v>
          </cell>
          <cell r="G96">
            <v>4563</v>
          </cell>
          <cell r="H96">
            <v>0</v>
          </cell>
          <cell r="I96">
            <v>1683724</v>
          </cell>
          <cell r="J96">
            <v>0</v>
          </cell>
          <cell r="K96">
            <v>2248246</v>
          </cell>
          <cell r="L96">
            <v>0</v>
          </cell>
          <cell r="M96">
            <v>12865</v>
          </cell>
          <cell r="N96">
            <v>0</v>
          </cell>
          <cell r="O96">
            <v>699188</v>
          </cell>
          <cell r="P96">
            <v>0</v>
          </cell>
          <cell r="Q96">
            <v>254196</v>
          </cell>
          <cell r="R96">
            <v>1538924</v>
          </cell>
          <cell r="S96">
            <v>0</v>
          </cell>
          <cell r="T96">
            <v>0</v>
          </cell>
          <cell r="U96">
            <v>6441706</v>
          </cell>
        </row>
        <row r="97">
          <cell r="B97" t="str">
            <v>A06-01</v>
          </cell>
          <cell r="E97" t="str">
            <v>Инструменти на пазарот на пари чувани до доспевање издадени од приватни и јавни нефинансиски друштва</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C98" t="str">
            <v>A06-01-01</v>
          </cell>
          <cell r="E98" t="str">
            <v>Инструменти на пазарот на пари во денари издадени од приватни нефинансиски друштва</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D99">
            <v>420001</v>
          </cell>
          <cell r="E99" t="str">
            <v>Премија</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row>
        <row r="100">
          <cell r="B100" t="str">
            <v>A06-02</v>
          </cell>
          <cell r="E100" t="str">
            <v>Инструменти на пазарот на пари чувани до доспевање издадени од државата</v>
          </cell>
          <cell r="F100">
            <v>0</v>
          </cell>
          <cell r="G100">
            <v>0</v>
          </cell>
          <cell r="H100">
            <v>0</v>
          </cell>
          <cell r="I100">
            <v>0</v>
          </cell>
          <cell r="J100">
            <v>0</v>
          </cell>
          <cell r="K100">
            <v>931536</v>
          </cell>
          <cell r="L100">
            <v>0</v>
          </cell>
          <cell r="M100">
            <v>0</v>
          </cell>
          <cell r="N100">
            <v>0</v>
          </cell>
          <cell r="O100">
            <v>50066</v>
          </cell>
          <cell r="P100">
            <v>0</v>
          </cell>
          <cell r="Q100">
            <v>0</v>
          </cell>
          <cell r="R100">
            <v>784454</v>
          </cell>
          <cell r="S100">
            <v>0</v>
          </cell>
          <cell r="T100">
            <v>0</v>
          </cell>
          <cell r="U100">
            <v>1766056</v>
          </cell>
        </row>
        <row r="101">
          <cell r="C101" t="str">
            <v>A06-02-01</v>
          </cell>
          <cell r="E101" t="str">
            <v>Инструменти на пазарот на пари во денари издадени од централната влада</v>
          </cell>
          <cell r="F101">
            <v>0</v>
          </cell>
          <cell r="G101">
            <v>0</v>
          </cell>
          <cell r="H101">
            <v>0</v>
          </cell>
          <cell r="I101">
            <v>0</v>
          </cell>
          <cell r="J101">
            <v>0</v>
          </cell>
          <cell r="K101">
            <v>931536</v>
          </cell>
          <cell r="L101">
            <v>0</v>
          </cell>
          <cell r="M101">
            <v>0</v>
          </cell>
          <cell r="N101">
            <v>0</v>
          </cell>
          <cell r="O101">
            <v>50066</v>
          </cell>
          <cell r="P101">
            <v>0</v>
          </cell>
          <cell r="Q101">
            <v>0</v>
          </cell>
          <cell r="R101">
            <v>784454</v>
          </cell>
          <cell r="S101">
            <v>0</v>
          </cell>
          <cell r="T101">
            <v>0</v>
          </cell>
          <cell r="U101">
            <v>1766056</v>
          </cell>
        </row>
        <row r="102">
          <cell r="D102">
            <v>421000</v>
          </cell>
          <cell r="E102" t="str">
            <v>Номинална вредност</v>
          </cell>
          <cell r="F102">
            <v>0</v>
          </cell>
          <cell r="G102">
            <v>0</v>
          </cell>
          <cell r="H102">
            <v>0</v>
          </cell>
          <cell r="I102">
            <v>0</v>
          </cell>
          <cell r="J102">
            <v>0</v>
          </cell>
          <cell r="K102">
            <v>935000</v>
          </cell>
          <cell r="L102">
            <v>0</v>
          </cell>
          <cell r="M102">
            <v>0</v>
          </cell>
          <cell r="N102">
            <v>0</v>
          </cell>
          <cell r="O102">
            <v>50140</v>
          </cell>
          <cell r="P102">
            <v>0</v>
          </cell>
          <cell r="Q102">
            <v>0</v>
          </cell>
          <cell r="R102">
            <v>795240</v>
          </cell>
          <cell r="S102">
            <v>0</v>
          </cell>
          <cell r="T102">
            <v>0</v>
          </cell>
          <cell r="U102">
            <v>1780380</v>
          </cell>
        </row>
        <row r="103">
          <cell r="D103">
            <v>421001</v>
          </cell>
          <cell r="E103" t="str">
            <v>Премија</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row>
        <row r="104">
          <cell r="D104">
            <v>421002</v>
          </cell>
          <cell r="E104" t="str">
            <v>Дисконт</v>
          </cell>
          <cell r="F104">
            <v>0</v>
          </cell>
          <cell r="G104">
            <v>0</v>
          </cell>
          <cell r="H104">
            <v>0</v>
          </cell>
          <cell r="I104">
            <v>0</v>
          </cell>
          <cell r="J104">
            <v>0</v>
          </cell>
          <cell r="K104">
            <v>-3464</v>
          </cell>
          <cell r="L104">
            <v>0</v>
          </cell>
          <cell r="M104">
            <v>0</v>
          </cell>
          <cell r="N104">
            <v>0</v>
          </cell>
          <cell r="O104">
            <v>-74</v>
          </cell>
          <cell r="P104">
            <v>0</v>
          </cell>
          <cell r="Q104">
            <v>0</v>
          </cell>
          <cell r="R104">
            <v>-10786</v>
          </cell>
          <cell r="S104">
            <v>0</v>
          </cell>
          <cell r="T104">
            <v>0</v>
          </cell>
          <cell r="U104">
            <v>-14324</v>
          </cell>
        </row>
        <row r="105">
          <cell r="D105">
            <v>421003</v>
          </cell>
          <cell r="E105" t="str">
            <v>Достасани</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row>
        <row r="106">
          <cell r="C106" t="str">
            <v>A06-02-03</v>
          </cell>
          <cell r="E106" t="str">
            <v>Инструменти на пазарот на пари во денари со валутна клаузула издадени од централната влада</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row>
        <row r="107">
          <cell r="D107">
            <v>481000</v>
          </cell>
          <cell r="E107" t="str">
            <v>Номинална вредност</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row>
        <row r="108">
          <cell r="D108">
            <v>481001</v>
          </cell>
          <cell r="E108" t="str">
            <v>Премија</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row>
        <row r="109">
          <cell r="D109">
            <v>481002</v>
          </cell>
          <cell r="E109" t="str">
            <v>Дисконт</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D110">
            <v>481003</v>
          </cell>
          <cell r="E110" t="str">
            <v>Достасани</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row>
        <row r="111">
          <cell r="C111" t="str">
            <v>A06-02-04</v>
          </cell>
          <cell r="E111" t="str">
            <v>Инструменти на пазарот на пари во денари издадени од локалната самоуправа</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row>
        <row r="112">
          <cell r="D112">
            <v>421101</v>
          </cell>
          <cell r="E112" t="str">
            <v>Премија</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row>
        <row r="113">
          <cell r="C113" t="str">
            <v>A06-02-10</v>
          </cell>
          <cell r="E113" t="str">
            <v>Акумулирана амортизација на инструменти на пазарот на пари издадени од централната влада</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row>
        <row r="114">
          <cell r="D114">
            <v>421009</v>
          </cell>
          <cell r="E114" t="str">
            <v>Акумулирана амортизација на инструменти на пазарот на пари во денари</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row>
        <row r="115">
          <cell r="D115">
            <v>481009</v>
          </cell>
          <cell r="E115" t="str">
            <v>Акумулирана амортизација на инструменти на пазарот на пари во денари со валутна клаузула</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row>
        <row r="116">
          <cell r="B116" t="str">
            <v>A06-03</v>
          </cell>
          <cell r="E116" t="str">
            <v>Инструменти на пазарот на пари чувани до доспевање издадени од централната банка</v>
          </cell>
          <cell r="F116">
            <v>0</v>
          </cell>
          <cell r="G116">
            <v>0</v>
          </cell>
          <cell r="H116">
            <v>0</v>
          </cell>
          <cell r="I116">
            <v>1683724</v>
          </cell>
          <cell r="J116">
            <v>0</v>
          </cell>
          <cell r="K116">
            <v>485343</v>
          </cell>
          <cell r="L116">
            <v>0</v>
          </cell>
          <cell r="M116">
            <v>0</v>
          </cell>
          <cell r="N116">
            <v>0</v>
          </cell>
          <cell r="O116">
            <v>649122</v>
          </cell>
          <cell r="P116">
            <v>0</v>
          </cell>
          <cell r="Q116">
            <v>254196</v>
          </cell>
          <cell r="R116">
            <v>731688</v>
          </cell>
          <cell r="S116">
            <v>0</v>
          </cell>
          <cell r="T116">
            <v>0</v>
          </cell>
          <cell r="U116">
            <v>3804073</v>
          </cell>
        </row>
        <row r="117">
          <cell r="C117" t="str">
            <v>A06-03-01</v>
          </cell>
          <cell r="E117" t="str">
            <v>Инструменти на пазарот на пари во денари издадени од централната банка</v>
          </cell>
          <cell r="F117">
            <v>0</v>
          </cell>
          <cell r="G117">
            <v>0</v>
          </cell>
          <cell r="H117">
            <v>0</v>
          </cell>
          <cell r="I117">
            <v>1683724</v>
          </cell>
          <cell r="J117">
            <v>0</v>
          </cell>
          <cell r="K117">
            <v>485343</v>
          </cell>
          <cell r="L117">
            <v>0</v>
          </cell>
          <cell r="M117">
            <v>0</v>
          </cell>
          <cell r="N117">
            <v>0</v>
          </cell>
          <cell r="O117">
            <v>649122</v>
          </cell>
          <cell r="P117">
            <v>0</v>
          </cell>
          <cell r="Q117">
            <v>254196</v>
          </cell>
          <cell r="R117">
            <v>731688</v>
          </cell>
          <cell r="S117">
            <v>0</v>
          </cell>
          <cell r="T117">
            <v>0</v>
          </cell>
          <cell r="U117">
            <v>3804073</v>
          </cell>
        </row>
        <row r="118">
          <cell r="D118">
            <v>425000</v>
          </cell>
          <cell r="E118" t="str">
            <v>Номинална вредност</v>
          </cell>
          <cell r="F118">
            <v>0</v>
          </cell>
          <cell r="G118">
            <v>0</v>
          </cell>
          <cell r="H118">
            <v>0</v>
          </cell>
          <cell r="I118">
            <v>1686000</v>
          </cell>
          <cell r="J118">
            <v>0</v>
          </cell>
          <cell r="K118">
            <v>486000</v>
          </cell>
          <cell r="L118">
            <v>0</v>
          </cell>
          <cell r="M118">
            <v>0</v>
          </cell>
          <cell r="N118">
            <v>0</v>
          </cell>
          <cell r="O118">
            <v>650000</v>
          </cell>
          <cell r="P118">
            <v>0</v>
          </cell>
          <cell r="Q118">
            <v>255000</v>
          </cell>
          <cell r="R118">
            <v>734000</v>
          </cell>
          <cell r="S118">
            <v>0</v>
          </cell>
          <cell r="T118">
            <v>0</v>
          </cell>
          <cell r="U118">
            <v>3811000</v>
          </cell>
        </row>
        <row r="119">
          <cell r="D119">
            <v>425001</v>
          </cell>
          <cell r="E119" t="str">
            <v>Премија</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row>
        <row r="120">
          <cell r="D120">
            <v>425002</v>
          </cell>
          <cell r="E120" t="str">
            <v>Дисконт</v>
          </cell>
          <cell r="F120">
            <v>0</v>
          </cell>
          <cell r="G120">
            <v>0</v>
          </cell>
          <cell r="H120">
            <v>0</v>
          </cell>
          <cell r="I120">
            <v>-2276</v>
          </cell>
          <cell r="J120">
            <v>0</v>
          </cell>
          <cell r="K120">
            <v>-657</v>
          </cell>
          <cell r="L120">
            <v>0</v>
          </cell>
          <cell r="M120">
            <v>0</v>
          </cell>
          <cell r="N120">
            <v>0</v>
          </cell>
          <cell r="O120">
            <v>-878</v>
          </cell>
          <cell r="P120">
            <v>0</v>
          </cell>
          <cell r="Q120">
            <v>-804</v>
          </cell>
          <cell r="R120">
            <v>-2312</v>
          </cell>
          <cell r="S120">
            <v>0</v>
          </cell>
          <cell r="T120">
            <v>0</v>
          </cell>
          <cell r="U120">
            <v>-6927</v>
          </cell>
        </row>
        <row r="121">
          <cell r="D121">
            <v>425003</v>
          </cell>
          <cell r="E121" t="str">
            <v>Достасани</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row>
        <row r="122">
          <cell r="C122" t="str">
            <v>A06-03-04</v>
          </cell>
          <cell r="E122" t="str">
            <v>Акумулирана амортизација на инструменти на пазарот на пари издадени од централната банка</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row>
        <row r="123">
          <cell r="D123">
            <v>425009</v>
          </cell>
          <cell r="E123" t="str">
            <v>Акумулирана амортизација на инструменти на пазарот на пари во денари</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row>
        <row r="124">
          <cell r="B124" t="str">
            <v>A06-04</v>
          </cell>
          <cell r="E124" t="str">
            <v>Инструменти на пазарот на пари чувани до доспевање издадени од банки и штедилници</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row>
        <row r="125">
          <cell r="C125" t="str">
            <v>A06-04-05</v>
          </cell>
          <cell r="E125" t="str">
            <v>Инструменти на пазарот на пари во денари со валутна клаузула издадени од штедилници</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row>
        <row r="126">
          <cell r="D126">
            <v>485200</v>
          </cell>
          <cell r="E126" t="str">
            <v>Номинална вредност</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row>
        <row r="127">
          <cell r="B127" t="str">
            <v>A06-07</v>
          </cell>
          <cell r="E127" t="str">
            <v>Останати должнички инструменти чувани до доспевање издадени од приватни и јавни нефинансиски друштва</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row>
        <row r="128">
          <cell r="C128" t="str">
            <v>A06-07-06</v>
          </cell>
          <cell r="E128" t="str">
            <v>Останати должнички инструменти во денари со валутна клаузула издадени од јавни нефинансиски друштва</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row>
        <row r="129">
          <cell r="D129">
            <v>480110</v>
          </cell>
          <cell r="E129" t="str">
            <v>Номинална вредност</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row>
        <row r="130">
          <cell r="B130" t="str">
            <v>A06-08</v>
          </cell>
          <cell r="E130" t="str">
            <v>Останати должнички инструменти чувани до доспевање издадени од државата</v>
          </cell>
          <cell r="F130">
            <v>0</v>
          </cell>
          <cell r="G130">
            <v>4563</v>
          </cell>
          <cell r="H130">
            <v>0</v>
          </cell>
          <cell r="I130">
            <v>0</v>
          </cell>
          <cell r="J130">
            <v>0</v>
          </cell>
          <cell r="K130">
            <v>831367</v>
          </cell>
          <cell r="L130">
            <v>0</v>
          </cell>
          <cell r="M130">
            <v>12865</v>
          </cell>
          <cell r="N130">
            <v>0</v>
          </cell>
          <cell r="O130">
            <v>0</v>
          </cell>
          <cell r="P130">
            <v>0</v>
          </cell>
          <cell r="Q130">
            <v>0</v>
          </cell>
          <cell r="R130">
            <v>22782</v>
          </cell>
          <cell r="S130">
            <v>0</v>
          </cell>
          <cell r="T130">
            <v>0</v>
          </cell>
          <cell r="U130">
            <v>871577</v>
          </cell>
        </row>
        <row r="131">
          <cell r="C131" t="str">
            <v>A06-08-01</v>
          </cell>
          <cell r="E131" t="str">
            <v>Останати должнички инструменти во денари издадени од централната влада</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row>
        <row r="132">
          <cell r="D132">
            <v>421011</v>
          </cell>
          <cell r="E132" t="str">
            <v>Премија</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row>
        <row r="133">
          <cell r="C133" t="str">
            <v>A06-08-03</v>
          </cell>
          <cell r="E133" t="str">
            <v>Останати должнички инструменти во денари со валутна клаузула издадени од централната влада</v>
          </cell>
          <cell r="F133">
            <v>0</v>
          </cell>
          <cell r="G133">
            <v>4563</v>
          </cell>
          <cell r="H133">
            <v>0</v>
          </cell>
          <cell r="I133">
            <v>0</v>
          </cell>
          <cell r="J133">
            <v>0</v>
          </cell>
          <cell r="K133">
            <v>831367</v>
          </cell>
          <cell r="L133">
            <v>0</v>
          </cell>
          <cell r="M133">
            <v>12865</v>
          </cell>
          <cell r="N133">
            <v>0</v>
          </cell>
          <cell r="O133">
            <v>0</v>
          </cell>
          <cell r="P133">
            <v>0</v>
          </cell>
          <cell r="Q133">
            <v>0</v>
          </cell>
          <cell r="R133">
            <v>22782</v>
          </cell>
          <cell r="S133">
            <v>0</v>
          </cell>
          <cell r="T133">
            <v>0</v>
          </cell>
          <cell r="U133">
            <v>871577</v>
          </cell>
        </row>
        <row r="134">
          <cell r="D134">
            <v>481010</v>
          </cell>
          <cell r="E134" t="str">
            <v>Номинална вредност</v>
          </cell>
          <cell r="F134">
            <v>0</v>
          </cell>
          <cell r="G134">
            <v>4563</v>
          </cell>
          <cell r="H134">
            <v>0</v>
          </cell>
          <cell r="I134">
            <v>0</v>
          </cell>
          <cell r="J134">
            <v>0</v>
          </cell>
          <cell r="K134">
            <v>831367</v>
          </cell>
          <cell r="L134">
            <v>0</v>
          </cell>
          <cell r="M134">
            <v>12999</v>
          </cell>
          <cell r="N134">
            <v>0</v>
          </cell>
          <cell r="O134">
            <v>0</v>
          </cell>
          <cell r="P134">
            <v>0</v>
          </cell>
          <cell r="Q134">
            <v>0</v>
          </cell>
          <cell r="R134">
            <v>22782</v>
          </cell>
          <cell r="S134">
            <v>0</v>
          </cell>
          <cell r="T134">
            <v>0</v>
          </cell>
          <cell r="U134">
            <v>871711</v>
          </cell>
        </row>
        <row r="135">
          <cell r="D135">
            <v>481011</v>
          </cell>
          <cell r="E135" t="str">
            <v>Премија</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row>
        <row r="136">
          <cell r="D136">
            <v>481012</v>
          </cell>
          <cell r="E136" t="str">
            <v>Дисконт</v>
          </cell>
          <cell r="F136">
            <v>0</v>
          </cell>
          <cell r="G136">
            <v>0</v>
          </cell>
          <cell r="H136">
            <v>0</v>
          </cell>
          <cell r="I136">
            <v>0</v>
          </cell>
          <cell r="J136">
            <v>0</v>
          </cell>
          <cell r="K136">
            <v>0</v>
          </cell>
          <cell r="L136">
            <v>0</v>
          </cell>
          <cell r="M136">
            <v>-134</v>
          </cell>
          <cell r="N136">
            <v>0</v>
          </cell>
          <cell r="O136">
            <v>0</v>
          </cell>
          <cell r="P136">
            <v>0</v>
          </cell>
          <cell r="Q136">
            <v>0</v>
          </cell>
          <cell r="R136">
            <v>0</v>
          </cell>
          <cell r="S136">
            <v>0</v>
          </cell>
          <cell r="T136">
            <v>0</v>
          </cell>
          <cell r="U136">
            <v>-134</v>
          </cell>
        </row>
        <row r="137">
          <cell r="D137">
            <v>481013</v>
          </cell>
          <cell r="E137" t="str">
            <v>Достасани</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row>
        <row r="138">
          <cell r="C138" t="str">
            <v>A06-08-13</v>
          </cell>
          <cell r="E138" t="str">
            <v>Исправка на вредност на останати должнички инструменти издадени од централната влада</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row>
        <row r="139">
          <cell r="D139">
            <v>421018</v>
          </cell>
          <cell r="E139" t="str">
            <v>Исправка на вредност на останати должнички инструменти во денари</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row>
        <row r="140">
          <cell r="B140" t="str">
            <v>A06-11</v>
          </cell>
          <cell r="E140" t="str">
            <v>Останати должнички инструменти чувани до доспевање издадени од останати финансиски друштва</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row>
        <row r="141">
          <cell r="C141" t="str">
            <v>A06-11-07</v>
          </cell>
          <cell r="E141" t="str">
            <v>Останати должнички инструменти во денари издадени од други финансиски друштва</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row>
        <row r="142">
          <cell r="D142">
            <v>425511</v>
          </cell>
          <cell r="E142" t="str">
            <v>Премија</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row>
        <row r="143">
          <cell r="C143" t="str">
            <v>A06-11-15</v>
          </cell>
          <cell r="E143" t="str">
            <v>Исправка на вредност на останати должнички инструменти издадени од други финансиски друштва</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row>
        <row r="144">
          <cell r="D144">
            <v>425518</v>
          </cell>
          <cell r="E144" t="str">
            <v>Исправка на вредност на останати должнички инструменти во денари</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row>
        <row r="145">
          <cell r="A145" t="str">
            <v>A07</v>
          </cell>
          <cell r="E145" t="str">
            <v>ФИНАНСИСКИ СРЕДСТВА РАСПОЛОЖИВИ ЗА ПРОДАЖБА</v>
          </cell>
          <cell r="F145">
            <v>18348038</v>
          </cell>
          <cell r="G145">
            <v>10865392</v>
          </cell>
          <cell r="H145">
            <v>3220493</v>
          </cell>
          <cell r="I145">
            <v>1689270</v>
          </cell>
          <cell r="J145">
            <v>594828</v>
          </cell>
          <cell r="K145">
            <v>23889</v>
          </cell>
          <cell r="L145">
            <v>782431</v>
          </cell>
          <cell r="M145">
            <v>10800620</v>
          </cell>
          <cell r="N145">
            <v>4034310</v>
          </cell>
          <cell r="O145">
            <v>324632</v>
          </cell>
          <cell r="P145">
            <v>499914</v>
          </cell>
          <cell r="Q145">
            <v>0</v>
          </cell>
          <cell r="R145">
            <v>66543</v>
          </cell>
          <cell r="S145">
            <v>1005166</v>
          </cell>
          <cell r="T145">
            <v>1618136</v>
          </cell>
          <cell r="U145">
            <v>53873662</v>
          </cell>
        </row>
        <row r="146">
          <cell r="B146" t="str">
            <v>A07-01</v>
          </cell>
          <cell r="E146" t="str">
            <v>Инструменти на пазарот на пари расположливи за продажба издадени од нефинансиски друштва</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row>
        <row r="147">
          <cell r="C147" t="str">
            <v>A07-01-01</v>
          </cell>
          <cell r="E147" t="str">
            <v>Инструменти на пазарот на пари во денари издадени од приватни нефинансиски друштва</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row>
        <row r="148">
          <cell r="D148">
            <v>410000</v>
          </cell>
          <cell r="E148" t="str">
            <v>Номинална вредност</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row>
        <row r="149">
          <cell r="C149" t="str">
            <v>A07-01-04</v>
          </cell>
          <cell r="E149" t="str">
            <v>Инструменти на пазарот на пари во денари издадени од јавни нефинансиски друштва</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row>
        <row r="150">
          <cell r="D150">
            <v>410100</v>
          </cell>
          <cell r="E150" t="str">
            <v>Номинална вредност</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row>
        <row r="151">
          <cell r="C151" t="str">
            <v>A07-01-09</v>
          </cell>
          <cell r="E151" t="str">
            <v>Исправка на вредноста на инструментите на пазарот на пари издадени од приватни нефинансиски друштва</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row>
        <row r="152">
          <cell r="D152">
            <v>410008</v>
          </cell>
          <cell r="E152" t="str">
            <v>Исправка на вредноста на инструментите на пазарот на пари во денари</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row>
        <row r="153">
          <cell r="B153" t="str">
            <v>A07-02</v>
          </cell>
          <cell r="E153" t="str">
            <v>Инструменти на пазарот на пари расположливи за продажба издадени од државата</v>
          </cell>
          <cell r="F153">
            <v>7672004</v>
          </cell>
          <cell r="G153">
            <v>3404967</v>
          </cell>
          <cell r="H153">
            <v>1465144</v>
          </cell>
          <cell r="I153">
            <v>348817</v>
          </cell>
          <cell r="J153">
            <v>201837</v>
          </cell>
          <cell r="K153">
            <v>0</v>
          </cell>
          <cell r="L153">
            <v>69</v>
          </cell>
          <cell r="M153">
            <v>1188690</v>
          </cell>
          <cell r="N153">
            <v>1771230</v>
          </cell>
          <cell r="O153">
            <v>0</v>
          </cell>
          <cell r="P153">
            <v>216927</v>
          </cell>
          <cell r="Q153">
            <v>0</v>
          </cell>
          <cell r="R153">
            <v>0</v>
          </cell>
          <cell r="S153">
            <v>121281</v>
          </cell>
          <cell r="T153">
            <v>792273</v>
          </cell>
          <cell r="U153">
            <v>17183239</v>
          </cell>
        </row>
        <row r="154">
          <cell r="C154" t="str">
            <v>A07-02-01</v>
          </cell>
          <cell r="E154" t="str">
            <v>Инструменти на пазарот на пари во денари издадени од централна влада</v>
          </cell>
          <cell r="F154">
            <v>7672004</v>
          </cell>
          <cell r="G154">
            <v>3404967</v>
          </cell>
          <cell r="H154">
            <v>1428693</v>
          </cell>
          <cell r="I154">
            <v>348817</v>
          </cell>
          <cell r="J154">
            <v>201837</v>
          </cell>
          <cell r="K154">
            <v>0</v>
          </cell>
          <cell r="L154">
            <v>69</v>
          </cell>
          <cell r="M154">
            <v>1188690</v>
          </cell>
          <cell r="N154">
            <v>1771230</v>
          </cell>
          <cell r="O154">
            <v>0</v>
          </cell>
          <cell r="P154">
            <v>187111</v>
          </cell>
          <cell r="Q154">
            <v>0</v>
          </cell>
          <cell r="R154">
            <v>0</v>
          </cell>
          <cell r="S154">
            <v>121281</v>
          </cell>
          <cell r="T154">
            <v>722861</v>
          </cell>
          <cell r="U154">
            <v>17047560</v>
          </cell>
        </row>
        <row r="155">
          <cell r="D155">
            <v>411000</v>
          </cell>
          <cell r="E155" t="str">
            <v>Номинална вредност</v>
          </cell>
          <cell r="F155">
            <v>7750000</v>
          </cell>
          <cell r="G155">
            <v>3445370</v>
          </cell>
          <cell r="H155">
            <v>1443550</v>
          </cell>
          <cell r="I155">
            <v>350000</v>
          </cell>
          <cell r="J155">
            <v>203430</v>
          </cell>
          <cell r="K155">
            <v>0</v>
          </cell>
          <cell r="L155">
            <v>70</v>
          </cell>
          <cell r="M155">
            <v>1200310</v>
          </cell>
          <cell r="N155">
            <v>1800002</v>
          </cell>
          <cell r="O155">
            <v>0</v>
          </cell>
          <cell r="P155">
            <v>190040</v>
          </cell>
          <cell r="Q155">
            <v>0</v>
          </cell>
          <cell r="R155">
            <v>0</v>
          </cell>
          <cell r="S155">
            <v>122000</v>
          </cell>
          <cell r="T155">
            <v>730770</v>
          </cell>
          <cell r="U155">
            <v>17235542</v>
          </cell>
        </row>
        <row r="156">
          <cell r="D156">
            <v>411002</v>
          </cell>
          <cell r="E156" t="str">
            <v>Дисконт</v>
          </cell>
          <cell r="F156">
            <v>-77996</v>
          </cell>
          <cell r="G156">
            <v>-40403</v>
          </cell>
          <cell r="H156">
            <v>-14857</v>
          </cell>
          <cell r="I156">
            <v>-1183</v>
          </cell>
          <cell r="J156">
            <v>-1593</v>
          </cell>
          <cell r="K156">
            <v>0</v>
          </cell>
          <cell r="L156">
            <v>-1</v>
          </cell>
          <cell r="M156">
            <v>-11620</v>
          </cell>
          <cell r="N156">
            <v>-28772</v>
          </cell>
          <cell r="O156">
            <v>0</v>
          </cell>
          <cell r="P156">
            <v>-2929</v>
          </cell>
          <cell r="Q156">
            <v>0</v>
          </cell>
          <cell r="R156">
            <v>0</v>
          </cell>
          <cell r="S156">
            <v>-737</v>
          </cell>
          <cell r="T156">
            <v>-7909</v>
          </cell>
          <cell r="U156">
            <v>-188000</v>
          </cell>
        </row>
        <row r="157">
          <cell r="D157">
            <v>411003</v>
          </cell>
          <cell r="E157" t="str">
            <v>Достасани</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D158">
            <v>411005</v>
          </cell>
          <cell r="E158" t="str">
            <v>Промени во објективна вредност</v>
          </cell>
          <cell r="F158">
            <v>0</v>
          </cell>
          <cell r="G158">
            <v>0</v>
          </cell>
          <cell r="H158">
            <v>0</v>
          </cell>
          <cell r="I158">
            <v>0</v>
          </cell>
          <cell r="J158">
            <v>0</v>
          </cell>
          <cell r="K158">
            <v>0</v>
          </cell>
          <cell r="L158">
            <v>0</v>
          </cell>
          <cell r="M158">
            <v>0</v>
          </cell>
          <cell r="N158">
            <v>0</v>
          </cell>
          <cell r="O158">
            <v>0</v>
          </cell>
          <cell r="P158">
            <v>0</v>
          </cell>
          <cell r="Q158">
            <v>0</v>
          </cell>
          <cell r="R158">
            <v>0</v>
          </cell>
          <cell r="S158">
            <v>18</v>
          </cell>
          <cell r="T158">
            <v>0</v>
          </cell>
          <cell r="U158">
            <v>18</v>
          </cell>
        </row>
        <row r="159">
          <cell r="C159" t="str">
            <v>A07-02-02</v>
          </cell>
          <cell r="E159" t="str">
            <v>Инструменти на пазарот на пари во девизи издадени од централна влада</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row>
        <row r="160">
          <cell r="D160">
            <v>371000</v>
          </cell>
          <cell r="E160" t="str">
            <v>Номинална вредност</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row>
        <row r="161">
          <cell r="D161">
            <v>371002</v>
          </cell>
          <cell r="E161" t="str">
            <v>Дисконт</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row>
        <row r="162">
          <cell r="C162" t="str">
            <v>A07-02-03</v>
          </cell>
          <cell r="E162" t="str">
            <v>Инструменти на пазарот на пари во денари со валутна клаузула издадени од централна влада</v>
          </cell>
          <cell r="F162">
            <v>0</v>
          </cell>
          <cell r="G162">
            <v>0</v>
          </cell>
          <cell r="H162">
            <v>36451</v>
          </cell>
          <cell r="I162">
            <v>0</v>
          </cell>
          <cell r="J162">
            <v>0</v>
          </cell>
          <cell r="K162">
            <v>0</v>
          </cell>
          <cell r="L162">
            <v>0</v>
          </cell>
          <cell r="M162">
            <v>0</v>
          </cell>
          <cell r="N162">
            <v>0</v>
          </cell>
          <cell r="O162">
            <v>0</v>
          </cell>
          <cell r="P162">
            <v>29816</v>
          </cell>
          <cell r="Q162">
            <v>0</v>
          </cell>
          <cell r="R162">
            <v>0</v>
          </cell>
          <cell r="S162">
            <v>0</v>
          </cell>
          <cell r="T162">
            <v>69412</v>
          </cell>
          <cell r="U162">
            <v>135679</v>
          </cell>
        </row>
        <row r="163">
          <cell r="D163">
            <v>471000</v>
          </cell>
          <cell r="E163" t="str">
            <v>Номинална вредност</v>
          </cell>
          <cell r="F163">
            <v>0</v>
          </cell>
          <cell r="G163">
            <v>0</v>
          </cell>
          <cell r="H163">
            <v>36433</v>
          </cell>
          <cell r="I163">
            <v>0</v>
          </cell>
          <cell r="J163">
            <v>0</v>
          </cell>
          <cell r="K163">
            <v>0</v>
          </cell>
          <cell r="L163">
            <v>0</v>
          </cell>
          <cell r="M163">
            <v>0</v>
          </cell>
          <cell r="N163">
            <v>0</v>
          </cell>
          <cell r="O163">
            <v>0</v>
          </cell>
          <cell r="P163">
            <v>30000</v>
          </cell>
          <cell r="Q163">
            <v>0</v>
          </cell>
          <cell r="R163">
            <v>0</v>
          </cell>
          <cell r="S163">
            <v>0</v>
          </cell>
          <cell r="T163">
            <v>70029</v>
          </cell>
          <cell r="U163">
            <v>136462</v>
          </cell>
        </row>
        <row r="164">
          <cell r="D164">
            <v>471001</v>
          </cell>
          <cell r="E164" t="str">
            <v>Премија</v>
          </cell>
          <cell r="F164">
            <v>0</v>
          </cell>
          <cell r="G164">
            <v>0</v>
          </cell>
          <cell r="H164">
            <v>18</v>
          </cell>
          <cell r="I164">
            <v>0</v>
          </cell>
          <cell r="J164">
            <v>0</v>
          </cell>
          <cell r="K164">
            <v>0</v>
          </cell>
          <cell r="L164">
            <v>0</v>
          </cell>
          <cell r="M164">
            <v>0</v>
          </cell>
          <cell r="N164">
            <v>0</v>
          </cell>
          <cell r="O164">
            <v>0</v>
          </cell>
          <cell r="P164">
            <v>0</v>
          </cell>
          <cell r="Q164">
            <v>0</v>
          </cell>
          <cell r="R164">
            <v>0</v>
          </cell>
          <cell r="S164">
            <v>0</v>
          </cell>
          <cell r="T164">
            <v>0</v>
          </cell>
          <cell r="U164">
            <v>18</v>
          </cell>
        </row>
        <row r="165">
          <cell r="D165">
            <v>471002</v>
          </cell>
          <cell r="E165" t="str">
            <v>Дисконт</v>
          </cell>
          <cell r="F165">
            <v>0</v>
          </cell>
          <cell r="G165">
            <v>0</v>
          </cell>
          <cell r="H165">
            <v>0</v>
          </cell>
          <cell r="I165">
            <v>0</v>
          </cell>
          <cell r="J165">
            <v>0</v>
          </cell>
          <cell r="K165">
            <v>0</v>
          </cell>
          <cell r="L165">
            <v>0</v>
          </cell>
          <cell r="M165">
            <v>0</v>
          </cell>
          <cell r="N165">
            <v>0</v>
          </cell>
          <cell r="O165">
            <v>0</v>
          </cell>
          <cell r="P165">
            <v>-184</v>
          </cell>
          <cell r="Q165">
            <v>0</v>
          </cell>
          <cell r="R165">
            <v>0</v>
          </cell>
          <cell r="S165">
            <v>0</v>
          </cell>
          <cell r="T165">
            <v>-617</v>
          </cell>
          <cell r="U165">
            <v>-801</v>
          </cell>
        </row>
        <row r="166">
          <cell r="D166">
            <v>471003</v>
          </cell>
          <cell r="E166" t="str">
            <v>Достасани</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row>
        <row r="167">
          <cell r="D167">
            <v>471005</v>
          </cell>
          <cell r="E167" t="str">
            <v>Промени во објективна вредност</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row>
        <row r="168">
          <cell r="C168" t="str">
            <v>A07-02-04</v>
          </cell>
          <cell r="E168" t="str">
            <v>Инструменти на пазарот на пари во денари издадени од локална самоуправа</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row>
        <row r="169">
          <cell r="D169">
            <v>411100</v>
          </cell>
          <cell r="E169" t="str">
            <v>Номинална вредност</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row>
        <row r="170">
          <cell r="C170" t="str">
            <v>A07-02-13</v>
          </cell>
          <cell r="E170" t="str">
            <v>Исправка на вредноста на инструментите на пазарот на пари издадени од централна влада</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row>
        <row r="171">
          <cell r="D171">
            <v>411008</v>
          </cell>
          <cell r="E171" t="str">
            <v>Исправка на вредноста на инструментите на пазарот на пари во денари</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row>
        <row r="172">
          <cell r="B172" t="str">
            <v>A07-03</v>
          </cell>
          <cell r="E172" t="str">
            <v>Инструменти на пазарот на пари распололжливи за продажба издадени од централна банка</v>
          </cell>
          <cell r="F172">
            <v>5597938</v>
          </cell>
          <cell r="G172">
            <v>6468248</v>
          </cell>
          <cell r="H172">
            <v>665101</v>
          </cell>
          <cell r="I172">
            <v>0</v>
          </cell>
          <cell r="J172">
            <v>387511</v>
          </cell>
          <cell r="K172">
            <v>0</v>
          </cell>
          <cell r="L172">
            <v>768031</v>
          </cell>
          <cell r="M172">
            <v>4012933</v>
          </cell>
          <cell r="N172">
            <v>2234974</v>
          </cell>
          <cell r="O172">
            <v>0</v>
          </cell>
          <cell r="P172">
            <v>165792</v>
          </cell>
          <cell r="Q172">
            <v>0</v>
          </cell>
          <cell r="R172">
            <v>0</v>
          </cell>
          <cell r="S172">
            <v>883885</v>
          </cell>
          <cell r="T172">
            <v>476398</v>
          </cell>
          <cell r="U172">
            <v>21660811</v>
          </cell>
        </row>
        <row r="173">
          <cell r="C173" t="str">
            <v>A07-03-01</v>
          </cell>
          <cell r="E173" t="str">
            <v>Инструменти на пазрот на пари во денари издадени од централна банка</v>
          </cell>
          <cell r="F173">
            <v>5597938</v>
          </cell>
          <cell r="G173">
            <v>6468248</v>
          </cell>
          <cell r="H173">
            <v>665101</v>
          </cell>
          <cell r="I173">
            <v>0</v>
          </cell>
          <cell r="J173">
            <v>387511</v>
          </cell>
          <cell r="K173">
            <v>0</v>
          </cell>
          <cell r="L173">
            <v>768031</v>
          </cell>
          <cell r="M173">
            <v>4012933</v>
          </cell>
          <cell r="N173">
            <v>2234974</v>
          </cell>
          <cell r="O173">
            <v>0</v>
          </cell>
          <cell r="P173">
            <v>165792</v>
          </cell>
          <cell r="Q173">
            <v>0</v>
          </cell>
          <cell r="R173">
            <v>0</v>
          </cell>
          <cell r="S173">
            <v>883885</v>
          </cell>
          <cell r="T173">
            <v>476398</v>
          </cell>
          <cell r="U173">
            <v>21660811</v>
          </cell>
        </row>
        <row r="174">
          <cell r="D174">
            <v>415000</v>
          </cell>
          <cell r="E174" t="str">
            <v>Номинална вредност</v>
          </cell>
          <cell r="F174">
            <v>5605000</v>
          </cell>
          <cell r="G174">
            <v>6477000</v>
          </cell>
          <cell r="H174">
            <v>666000</v>
          </cell>
          <cell r="I174">
            <v>0</v>
          </cell>
          <cell r="J174">
            <v>388000</v>
          </cell>
          <cell r="K174">
            <v>0</v>
          </cell>
          <cell r="L174">
            <v>769000</v>
          </cell>
          <cell r="M174">
            <v>4018000</v>
          </cell>
          <cell r="N174">
            <v>2238000</v>
          </cell>
          <cell r="O174">
            <v>0</v>
          </cell>
          <cell r="P174">
            <v>166000</v>
          </cell>
          <cell r="Q174">
            <v>0</v>
          </cell>
          <cell r="R174">
            <v>0</v>
          </cell>
          <cell r="S174">
            <v>885000</v>
          </cell>
          <cell r="T174">
            <v>477000</v>
          </cell>
          <cell r="U174">
            <v>21689000</v>
          </cell>
        </row>
        <row r="175">
          <cell r="D175">
            <v>415002</v>
          </cell>
          <cell r="E175" t="str">
            <v>Дисконт</v>
          </cell>
          <cell r="F175">
            <v>-7062</v>
          </cell>
          <cell r="G175">
            <v>-8752</v>
          </cell>
          <cell r="H175">
            <v>-899</v>
          </cell>
          <cell r="I175">
            <v>0</v>
          </cell>
          <cell r="J175">
            <v>-489</v>
          </cell>
          <cell r="K175">
            <v>0</v>
          </cell>
          <cell r="L175">
            <v>-969</v>
          </cell>
          <cell r="M175">
            <v>-5067</v>
          </cell>
          <cell r="N175">
            <v>-3026</v>
          </cell>
          <cell r="O175">
            <v>0</v>
          </cell>
          <cell r="P175">
            <v>-208</v>
          </cell>
          <cell r="Q175">
            <v>0</v>
          </cell>
          <cell r="R175">
            <v>0</v>
          </cell>
          <cell r="S175">
            <v>-1115</v>
          </cell>
          <cell r="T175">
            <v>-602</v>
          </cell>
          <cell r="U175">
            <v>-28189</v>
          </cell>
        </row>
        <row r="176">
          <cell r="D176">
            <v>415003</v>
          </cell>
          <cell r="E176" t="str">
            <v>Достасани</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row>
        <row r="177">
          <cell r="B177" t="str">
            <v>A07-04</v>
          </cell>
          <cell r="E177" t="str">
            <v>Инструменти на пазарот на пари распололжливи за продажба издадени од банки и штедилници</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row>
        <row r="178">
          <cell r="C178" t="str">
            <v>A07-04-01</v>
          </cell>
          <cell r="E178" t="str">
            <v>Инструменти на пазрот на пари во денари издадени од банки</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row>
        <row r="179">
          <cell r="D179">
            <v>415100</v>
          </cell>
          <cell r="E179" t="str">
            <v>Номинална вредност</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row>
        <row r="180">
          <cell r="D180">
            <v>415102</v>
          </cell>
          <cell r="E180" t="str">
            <v>Дисконт</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row>
        <row r="181">
          <cell r="C181" t="str">
            <v>A07-04-04</v>
          </cell>
          <cell r="E181" t="str">
            <v>Инструменти на пазарот на пари во денари издадени од штедилници</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row>
        <row r="182">
          <cell r="D182">
            <v>415200</v>
          </cell>
          <cell r="E182" t="str">
            <v>Номинална вредност</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row>
        <row r="183">
          <cell r="C183" t="str">
            <v>A07-04-08</v>
          </cell>
          <cell r="E183" t="str">
            <v>Исправка на вредноста на инструментите на пазарот на пари издадени од банки</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row>
        <row r="184">
          <cell r="D184">
            <v>415108</v>
          </cell>
          <cell r="E184" t="str">
            <v>Исправка на вредноста на инструментите на пазарот на пари во денари</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row>
        <row r="185">
          <cell r="B185" t="str">
            <v>A07-05</v>
          </cell>
          <cell r="E185" t="str">
            <v>Инструменти на пазарот на пари расположливи за продажба издадени од останати финансиски друштва</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row>
        <row r="186">
          <cell r="C186" t="str">
            <v>A07-05-07</v>
          </cell>
          <cell r="E186" t="str">
            <v>Инструменти на пазарот на пари во денари издадени од други финансиски институции</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row>
        <row r="187">
          <cell r="D187">
            <v>415500</v>
          </cell>
          <cell r="E187" t="str">
            <v>Номинална вредност</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row>
        <row r="188">
          <cell r="B188" t="str">
            <v>A07-06</v>
          </cell>
          <cell r="E188" t="str">
            <v>Инструменти на пазарот на пари расположливи за продажба издадени од нерезиденти</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row>
        <row r="189">
          <cell r="C189" t="str">
            <v>A07-06-02</v>
          </cell>
          <cell r="E189" t="str">
            <v>Инструменти на пазарот на пари во девизи издадени од нерезиденти - нефинансиски друштва</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row>
        <row r="190">
          <cell r="D190">
            <v>378000</v>
          </cell>
          <cell r="E190" t="str">
            <v>Номинална вредност</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row>
        <row r="191">
          <cell r="D191">
            <v>378005</v>
          </cell>
          <cell r="E191" t="str">
            <v>Промени во објективна вредност</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row>
        <row r="192">
          <cell r="B192" t="str">
            <v>A07-07</v>
          </cell>
          <cell r="E192" t="str">
            <v>Останати должнички инструменти расположливи за продажба издадени од нефинансиски друштва</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row>
        <row r="193">
          <cell r="C193" t="str">
            <v>A07-07-01</v>
          </cell>
          <cell r="E193" t="str">
            <v>Останати должнички инструменти во денари издадени од приватни нефинансиски друштва</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row>
        <row r="194">
          <cell r="D194">
            <v>410010</v>
          </cell>
          <cell r="E194" t="str">
            <v>Номинална вредност</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row>
        <row r="195">
          <cell r="C195" t="str">
            <v>A07-07-03</v>
          </cell>
          <cell r="E195" t="str">
            <v>Останати должнички инструменти во денари со валутна клаузула издадени од приватни нефинансиски друштва</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row>
        <row r="196">
          <cell r="D196">
            <v>470010</v>
          </cell>
          <cell r="E196" t="str">
            <v>Номинална вредност</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row>
        <row r="197">
          <cell r="D197">
            <v>470012</v>
          </cell>
          <cell r="E197" t="str">
            <v>Дисконт</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row>
        <row r="198">
          <cell r="C198" t="str">
            <v>A07-07-04</v>
          </cell>
          <cell r="E198" t="str">
            <v>Останати должнички инструменти во денари издадени од јавни нефинансиски друштва</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row>
        <row r="199">
          <cell r="D199">
            <v>410110</v>
          </cell>
          <cell r="E199" t="str">
            <v>Номинална вредност</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row>
        <row r="200">
          <cell r="C200" t="str">
            <v>A07-07-09</v>
          </cell>
          <cell r="E200" t="str">
            <v>Исправка на вредноста на останатите долнички инструменти издадени од приватни нефинансиски друштва</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row>
        <row r="201">
          <cell r="D201">
            <v>410018</v>
          </cell>
          <cell r="E201" t="str">
            <v>Исправка на вредноста останатите должнички инструменти во денари издадени од приватни нефинансиски друштва</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row>
        <row r="202">
          <cell r="B202" t="str">
            <v>A07-08</v>
          </cell>
          <cell r="E202" t="str">
            <v>Останати должнички инструменти расположливи за продажба издадени од држава</v>
          </cell>
          <cell r="F202">
            <v>5001008</v>
          </cell>
          <cell r="G202">
            <v>927200</v>
          </cell>
          <cell r="H202">
            <v>1045723</v>
          </cell>
          <cell r="I202">
            <v>1305966</v>
          </cell>
          <cell r="J202">
            <v>0</v>
          </cell>
          <cell r="K202">
            <v>0</v>
          </cell>
          <cell r="L202">
            <v>0</v>
          </cell>
          <cell r="M202">
            <v>5564915</v>
          </cell>
          <cell r="N202">
            <v>0</v>
          </cell>
          <cell r="O202">
            <v>0</v>
          </cell>
          <cell r="P202">
            <v>114674</v>
          </cell>
          <cell r="Q202">
            <v>0</v>
          </cell>
          <cell r="R202">
            <v>0</v>
          </cell>
          <cell r="S202">
            <v>0</v>
          </cell>
          <cell r="T202">
            <v>239962</v>
          </cell>
          <cell r="U202">
            <v>14199448</v>
          </cell>
        </row>
        <row r="203">
          <cell r="C203" t="str">
            <v>A07-08-01</v>
          </cell>
          <cell r="E203" t="str">
            <v>Останати должнички инструменти во денари издадени од централна влада</v>
          </cell>
          <cell r="F203">
            <v>3810178</v>
          </cell>
          <cell r="G203">
            <v>627440</v>
          </cell>
          <cell r="H203">
            <v>4</v>
          </cell>
          <cell r="I203">
            <v>950000</v>
          </cell>
          <cell r="J203">
            <v>0</v>
          </cell>
          <cell r="K203">
            <v>0</v>
          </cell>
          <cell r="L203">
            <v>0</v>
          </cell>
          <cell r="M203">
            <v>4409937</v>
          </cell>
          <cell r="N203">
            <v>0</v>
          </cell>
          <cell r="O203">
            <v>0</v>
          </cell>
          <cell r="P203">
            <v>0</v>
          </cell>
          <cell r="Q203">
            <v>0</v>
          </cell>
          <cell r="R203">
            <v>0</v>
          </cell>
          <cell r="S203">
            <v>0</v>
          </cell>
          <cell r="T203">
            <v>190000</v>
          </cell>
          <cell r="U203">
            <v>9987559</v>
          </cell>
        </row>
        <row r="204">
          <cell r="D204">
            <v>411010</v>
          </cell>
          <cell r="E204" t="str">
            <v>Номинална вредност</v>
          </cell>
          <cell r="F204">
            <v>3810190</v>
          </cell>
          <cell r="G204">
            <v>627440</v>
          </cell>
          <cell r="H204">
            <v>4</v>
          </cell>
          <cell r="I204">
            <v>950000</v>
          </cell>
          <cell r="J204">
            <v>0</v>
          </cell>
          <cell r="K204">
            <v>0</v>
          </cell>
          <cell r="L204">
            <v>0</v>
          </cell>
          <cell r="M204">
            <v>4409000</v>
          </cell>
          <cell r="N204">
            <v>0</v>
          </cell>
          <cell r="O204">
            <v>0</v>
          </cell>
          <cell r="P204">
            <v>0</v>
          </cell>
          <cell r="Q204">
            <v>0</v>
          </cell>
          <cell r="R204">
            <v>0</v>
          </cell>
          <cell r="S204">
            <v>0</v>
          </cell>
          <cell r="T204">
            <v>190000</v>
          </cell>
          <cell r="U204">
            <v>9986634</v>
          </cell>
        </row>
        <row r="205">
          <cell r="D205">
            <v>411011</v>
          </cell>
          <cell r="E205" t="str">
            <v>Премија</v>
          </cell>
          <cell r="F205">
            <v>0</v>
          </cell>
          <cell r="G205">
            <v>0</v>
          </cell>
          <cell r="H205">
            <v>0</v>
          </cell>
          <cell r="I205">
            <v>0</v>
          </cell>
          <cell r="J205">
            <v>0</v>
          </cell>
          <cell r="K205">
            <v>0</v>
          </cell>
          <cell r="L205">
            <v>0</v>
          </cell>
          <cell r="M205">
            <v>937</v>
          </cell>
          <cell r="N205">
            <v>0</v>
          </cell>
          <cell r="O205">
            <v>0</v>
          </cell>
          <cell r="P205">
            <v>0</v>
          </cell>
          <cell r="Q205">
            <v>0</v>
          </cell>
          <cell r="R205">
            <v>0</v>
          </cell>
          <cell r="S205">
            <v>0</v>
          </cell>
          <cell r="T205">
            <v>0</v>
          </cell>
          <cell r="U205">
            <v>937</v>
          </cell>
        </row>
        <row r="206">
          <cell r="D206">
            <v>411012</v>
          </cell>
          <cell r="E206" t="str">
            <v>Дисконт</v>
          </cell>
          <cell r="F206">
            <v>-12</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-12</v>
          </cell>
        </row>
        <row r="207">
          <cell r="D207">
            <v>411015</v>
          </cell>
          <cell r="E207" t="str">
            <v>Промени во објективната вредност</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row>
        <row r="208">
          <cell r="C208" t="str">
            <v>A07-08-02</v>
          </cell>
          <cell r="E208" t="str">
            <v>Останати должнички инструменти во девизи издадени од централна влада</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row>
        <row r="209">
          <cell r="D209">
            <v>371010</v>
          </cell>
          <cell r="E209" t="str">
            <v>Номинална вредност</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row>
        <row r="210">
          <cell r="D210">
            <v>371011</v>
          </cell>
          <cell r="E210" t="str">
            <v>Премија</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row>
        <row r="211">
          <cell r="D211">
            <v>371012</v>
          </cell>
          <cell r="E211" t="str">
            <v>Дисконт</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D212">
            <v>371015</v>
          </cell>
          <cell r="E212" t="str">
            <v>Промени во објективната вредност</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C213" t="str">
            <v>A07-08-03</v>
          </cell>
          <cell r="E213" t="str">
            <v>Останати должнички инструменти во денари со девизна клаузула издадени од централна влада</v>
          </cell>
          <cell r="F213">
            <v>1190830</v>
          </cell>
          <cell r="G213">
            <v>299760</v>
          </cell>
          <cell r="H213">
            <v>1045719</v>
          </cell>
          <cell r="I213">
            <v>355966</v>
          </cell>
          <cell r="J213">
            <v>0</v>
          </cell>
          <cell r="K213">
            <v>0</v>
          </cell>
          <cell r="L213">
            <v>0</v>
          </cell>
          <cell r="M213">
            <v>1154978</v>
          </cell>
          <cell r="N213">
            <v>0</v>
          </cell>
          <cell r="O213">
            <v>0</v>
          </cell>
          <cell r="P213">
            <v>114674</v>
          </cell>
          <cell r="Q213">
            <v>0</v>
          </cell>
          <cell r="R213">
            <v>0</v>
          </cell>
          <cell r="S213">
            <v>0</v>
          </cell>
          <cell r="T213">
            <v>49962</v>
          </cell>
          <cell r="U213">
            <v>4211889</v>
          </cell>
        </row>
        <row r="214">
          <cell r="D214">
            <v>471010</v>
          </cell>
          <cell r="E214" t="str">
            <v>Номинална вредност</v>
          </cell>
          <cell r="F214">
            <v>1190830</v>
          </cell>
          <cell r="G214">
            <v>299760</v>
          </cell>
          <cell r="H214">
            <v>1045719</v>
          </cell>
          <cell r="I214">
            <v>355966</v>
          </cell>
          <cell r="J214">
            <v>0</v>
          </cell>
          <cell r="K214">
            <v>0</v>
          </cell>
          <cell r="L214">
            <v>0</v>
          </cell>
          <cell r="M214">
            <v>1128871</v>
          </cell>
          <cell r="N214">
            <v>0</v>
          </cell>
          <cell r="O214">
            <v>0</v>
          </cell>
          <cell r="P214">
            <v>114708</v>
          </cell>
          <cell r="Q214">
            <v>0</v>
          </cell>
          <cell r="R214">
            <v>0</v>
          </cell>
          <cell r="S214">
            <v>0</v>
          </cell>
          <cell r="T214">
            <v>49962</v>
          </cell>
          <cell r="U214">
            <v>4185816</v>
          </cell>
        </row>
        <row r="215">
          <cell r="D215">
            <v>471011</v>
          </cell>
          <cell r="E215" t="str">
            <v>Премија</v>
          </cell>
          <cell r="F215">
            <v>0</v>
          </cell>
          <cell r="G215">
            <v>0</v>
          </cell>
          <cell r="H215">
            <v>0</v>
          </cell>
          <cell r="I215">
            <v>0</v>
          </cell>
          <cell r="J215">
            <v>0</v>
          </cell>
          <cell r="K215">
            <v>0</v>
          </cell>
          <cell r="L215">
            <v>0</v>
          </cell>
          <cell r="M215">
            <v>26109</v>
          </cell>
          <cell r="N215">
            <v>0</v>
          </cell>
          <cell r="O215">
            <v>0</v>
          </cell>
          <cell r="P215">
            <v>0</v>
          </cell>
          <cell r="Q215">
            <v>0</v>
          </cell>
          <cell r="R215">
            <v>0</v>
          </cell>
          <cell r="S215">
            <v>0</v>
          </cell>
          <cell r="T215">
            <v>0</v>
          </cell>
          <cell r="U215">
            <v>26109</v>
          </cell>
        </row>
        <row r="216">
          <cell r="D216">
            <v>471012</v>
          </cell>
          <cell r="E216" t="str">
            <v>Дисконт</v>
          </cell>
          <cell r="F216">
            <v>0</v>
          </cell>
          <cell r="G216">
            <v>0</v>
          </cell>
          <cell r="H216">
            <v>0</v>
          </cell>
          <cell r="I216">
            <v>0</v>
          </cell>
          <cell r="J216">
            <v>0</v>
          </cell>
          <cell r="K216">
            <v>0</v>
          </cell>
          <cell r="L216">
            <v>0</v>
          </cell>
          <cell r="M216">
            <v>-2</v>
          </cell>
          <cell r="N216">
            <v>0</v>
          </cell>
          <cell r="O216">
            <v>0</v>
          </cell>
          <cell r="P216">
            <v>-359</v>
          </cell>
          <cell r="Q216">
            <v>0</v>
          </cell>
          <cell r="R216">
            <v>0</v>
          </cell>
          <cell r="S216">
            <v>0</v>
          </cell>
          <cell r="T216">
            <v>0</v>
          </cell>
          <cell r="U216">
            <v>-361</v>
          </cell>
        </row>
        <row r="217">
          <cell r="D217">
            <v>471015</v>
          </cell>
          <cell r="E217" t="str">
            <v>Промени во објективната вредност</v>
          </cell>
          <cell r="F217">
            <v>0</v>
          </cell>
          <cell r="G217">
            <v>0</v>
          </cell>
          <cell r="H217">
            <v>0</v>
          </cell>
          <cell r="I217">
            <v>0</v>
          </cell>
          <cell r="J217">
            <v>0</v>
          </cell>
          <cell r="K217">
            <v>0</v>
          </cell>
          <cell r="L217">
            <v>0</v>
          </cell>
          <cell r="M217">
            <v>0</v>
          </cell>
          <cell r="N217">
            <v>0</v>
          </cell>
          <cell r="O217">
            <v>0</v>
          </cell>
          <cell r="P217">
            <v>325</v>
          </cell>
          <cell r="Q217">
            <v>0</v>
          </cell>
          <cell r="R217">
            <v>0</v>
          </cell>
          <cell r="S217">
            <v>0</v>
          </cell>
          <cell r="T217">
            <v>0</v>
          </cell>
          <cell r="U217">
            <v>325</v>
          </cell>
        </row>
        <row r="218">
          <cell r="C218" t="str">
            <v>A07-08-10</v>
          </cell>
          <cell r="E218" t="str">
            <v>Акумулирана амортизација на останати должнички инструменти издадени од централна влада</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row>
        <row r="219">
          <cell r="D219">
            <v>371019</v>
          </cell>
          <cell r="E219" t="str">
            <v>Акумулирана амортизација на останатите должнички инструменти во странска валута</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row>
        <row r="220">
          <cell r="C220" t="str">
            <v>A07-08-13</v>
          </cell>
          <cell r="E220" t="str">
            <v>Исправка на вредноста на останати должнички инструменти издадени од централна влада</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row>
        <row r="221">
          <cell r="D221">
            <v>411018</v>
          </cell>
          <cell r="E221" t="str">
            <v>Исправка на вредноста останатите должнички инструменти во денари издадени од централна влада</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row>
        <row r="222">
          <cell r="B222" t="str">
            <v>A07-09</v>
          </cell>
          <cell r="E222" t="str">
            <v>Останати должнички инструменти расположливи за продажба издадени од централна банка</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row>
        <row r="223">
          <cell r="C223" t="str">
            <v>A07-09-01</v>
          </cell>
          <cell r="E223" t="str">
            <v>Останати должнички инструменти во денари издадени од централна банка</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row>
        <row r="224">
          <cell r="D224">
            <v>415010</v>
          </cell>
          <cell r="E224" t="str">
            <v>Номинална вредност</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row>
        <row r="225">
          <cell r="B225" t="str">
            <v>A07-11</v>
          </cell>
          <cell r="E225" t="str">
            <v>Останати должнички инструменти расположливи за продажба издадени од останати финансиски друштва</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row>
        <row r="226">
          <cell r="C226" t="str">
            <v>A07-11-07</v>
          </cell>
          <cell r="E226" t="str">
            <v>Останати должнички инструменти во денари од други финансиски друштва</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row>
        <row r="227">
          <cell r="D227">
            <v>415510</v>
          </cell>
          <cell r="E227" t="str">
            <v>Номинална вредност</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row>
        <row r="228">
          <cell r="D228">
            <v>415515</v>
          </cell>
          <cell r="E228" t="str">
            <v>Промени во објективната вредност</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row>
        <row r="229">
          <cell r="C229" t="str">
            <v>A07-11-15</v>
          </cell>
          <cell r="E229" t="str">
            <v>Исправка на вредноста на останати должнички инструменти издадени од други финансиски друштва</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row>
        <row r="230">
          <cell r="D230">
            <v>415518</v>
          </cell>
          <cell r="E230" t="str">
            <v>Исправка на вредноста останатите должнички инструменти во денари</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row>
        <row r="231">
          <cell r="B231" t="str">
            <v>A07-13</v>
          </cell>
          <cell r="E231" t="str">
            <v>Сопственички инструменти расположливи за продажба издадени од нефинансиски друштва</v>
          </cell>
          <cell r="F231">
            <v>983</v>
          </cell>
          <cell r="G231">
            <v>0</v>
          </cell>
          <cell r="H231">
            <v>1798</v>
          </cell>
          <cell r="I231">
            <v>0</v>
          </cell>
          <cell r="J231">
            <v>0</v>
          </cell>
          <cell r="K231">
            <v>137</v>
          </cell>
          <cell r="L231">
            <v>0</v>
          </cell>
          <cell r="M231">
            <v>1161</v>
          </cell>
          <cell r="N231">
            <v>0</v>
          </cell>
          <cell r="O231">
            <v>92</v>
          </cell>
          <cell r="P231">
            <v>2521</v>
          </cell>
          <cell r="Q231">
            <v>0</v>
          </cell>
          <cell r="R231">
            <v>0</v>
          </cell>
          <cell r="S231">
            <v>0</v>
          </cell>
          <cell r="T231">
            <v>32918</v>
          </cell>
          <cell r="U231">
            <v>39610</v>
          </cell>
        </row>
        <row r="232">
          <cell r="C232" t="str">
            <v>A07-13-01</v>
          </cell>
          <cell r="E232" t="str">
            <v>Сопственички инструменти во денари расположливи за продажба издадени од приватни нефинансиски друштва</v>
          </cell>
          <cell r="F232">
            <v>165588</v>
          </cell>
          <cell r="G232">
            <v>2624</v>
          </cell>
          <cell r="H232">
            <v>11127</v>
          </cell>
          <cell r="I232">
            <v>0</v>
          </cell>
          <cell r="J232">
            <v>0</v>
          </cell>
          <cell r="K232">
            <v>7573</v>
          </cell>
          <cell r="L232">
            <v>0</v>
          </cell>
          <cell r="M232">
            <v>10241</v>
          </cell>
          <cell r="N232">
            <v>0</v>
          </cell>
          <cell r="O232">
            <v>93</v>
          </cell>
          <cell r="P232">
            <v>11001</v>
          </cell>
          <cell r="Q232">
            <v>0</v>
          </cell>
          <cell r="R232">
            <v>0</v>
          </cell>
          <cell r="S232">
            <v>0</v>
          </cell>
          <cell r="T232">
            <v>104749</v>
          </cell>
          <cell r="U232">
            <v>312996</v>
          </cell>
        </row>
        <row r="233">
          <cell r="D233">
            <v>410021</v>
          </cell>
          <cell r="E233" t="str">
            <v>Набавна вредност</v>
          </cell>
          <cell r="F233">
            <v>166504</v>
          </cell>
          <cell r="G233">
            <v>2624</v>
          </cell>
          <cell r="H233">
            <v>11127</v>
          </cell>
          <cell r="I233">
            <v>0</v>
          </cell>
          <cell r="J233">
            <v>0</v>
          </cell>
          <cell r="K233">
            <v>7573</v>
          </cell>
          <cell r="L233">
            <v>0</v>
          </cell>
          <cell r="M233">
            <v>13426</v>
          </cell>
          <cell r="N233">
            <v>0</v>
          </cell>
          <cell r="O233">
            <v>1849</v>
          </cell>
          <cell r="P233">
            <v>9336</v>
          </cell>
          <cell r="Q233">
            <v>0</v>
          </cell>
          <cell r="R233">
            <v>0</v>
          </cell>
          <cell r="S233">
            <v>0</v>
          </cell>
          <cell r="T233">
            <v>104749</v>
          </cell>
          <cell r="U233">
            <v>317188</v>
          </cell>
        </row>
        <row r="234">
          <cell r="D234">
            <v>410025</v>
          </cell>
          <cell r="E234" t="str">
            <v>Промени во објективната вредност</v>
          </cell>
          <cell r="F234">
            <v>-916</v>
          </cell>
          <cell r="G234">
            <v>0</v>
          </cell>
          <cell r="H234">
            <v>0</v>
          </cell>
          <cell r="I234">
            <v>0</v>
          </cell>
          <cell r="J234">
            <v>0</v>
          </cell>
          <cell r="K234">
            <v>0</v>
          </cell>
          <cell r="L234">
            <v>0</v>
          </cell>
          <cell r="M234">
            <v>-3185</v>
          </cell>
          <cell r="N234">
            <v>0</v>
          </cell>
          <cell r="O234">
            <v>-1756</v>
          </cell>
          <cell r="P234">
            <v>1665</v>
          </cell>
          <cell r="Q234">
            <v>0</v>
          </cell>
          <cell r="R234">
            <v>0</v>
          </cell>
          <cell r="S234">
            <v>0</v>
          </cell>
          <cell r="T234">
            <v>0</v>
          </cell>
          <cell r="U234">
            <v>-4192</v>
          </cell>
        </row>
        <row r="235">
          <cell r="C235" t="str">
            <v>A07-13-02</v>
          </cell>
          <cell r="E235" t="str">
            <v>Сопственички инструменти во девизи расположливи за продажба издадени од приватни нефинансиски друштва</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row>
        <row r="236">
          <cell r="D236">
            <v>370021</v>
          </cell>
          <cell r="E236" t="str">
            <v>Набавна вредност</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row>
        <row r="237">
          <cell r="C237" t="str">
            <v>A07-13-07</v>
          </cell>
          <cell r="E237" t="str">
            <v>Исправка на вредноста на сопственичките инструменти расположливи за продажба издадни од приватни нефинансиски друштва</v>
          </cell>
          <cell r="F237">
            <v>-164605</v>
          </cell>
          <cell r="G237">
            <v>-2624</v>
          </cell>
          <cell r="H237">
            <v>-9329</v>
          </cell>
          <cell r="I237">
            <v>0</v>
          </cell>
          <cell r="J237">
            <v>0</v>
          </cell>
          <cell r="K237">
            <v>-7436</v>
          </cell>
          <cell r="L237">
            <v>0</v>
          </cell>
          <cell r="M237">
            <v>-9080</v>
          </cell>
          <cell r="N237">
            <v>0</v>
          </cell>
          <cell r="O237">
            <v>-1</v>
          </cell>
          <cell r="P237">
            <v>-8480</v>
          </cell>
          <cell r="Q237">
            <v>0</v>
          </cell>
          <cell r="R237">
            <v>0</v>
          </cell>
          <cell r="S237">
            <v>0</v>
          </cell>
          <cell r="T237">
            <v>-71831</v>
          </cell>
          <cell r="U237">
            <v>-273386</v>
          </cell>
        </row>
        <row r="238">
          <cell r="D238">
            <v>410028</v>
          </cell>
          <cell r="E238" t="str">
            <v>Исправка на вредноста на сопственичките инструменти во денари расположливи за продажба</v>
          </cell>
          <cell r="F238">
            <v>-164605</v>
          </cell>
          <cell r="G238">
            <v>-2624</v>
          </cell>
          <cell r="H238">
            <v>-9329</v>
          </cell>
          <cell r="I238">
            <v>0</v>
          </cell>
          <cell r="J238">
            <v>0</v>
          </cell>
          <cell r="K238">
            <v>-7436</v>
          </cell>
          <cell r="L238">
            <v>0</v>
          </cell>
          <cell r="M238">
            <v>-9080</v>
          </cell>
          <cell r="N238">
            <v>0</v>
          </cell>
          <cell r="O238">
            <v>-1</v>
          </cell>
          <cell r="P238">
            <v>-8480</v>
          </cell>
          <cell r="Q238">
            <v>0</v>
          </cell>
          <cell r="R238">
            <v>0</v>
          </cell>
          <cell r="S238">
            <v>0</v>
          </cell>
          <cell r="T238">
            <v>-71831</v>
          </cell>
          <cell r="U238">
            <v>-273386</v>
          </cell>
        </row>
        <row r="239">
          <cell r="B239" t="str">
            <v>A07-14</v>
          </cell>
          <cell r="E239" t="str">
            <v>Сопственички инструменти расположливи за продажба издадени од банки и штедилници</v>
          </cell>
          <cell r="F239">
            <v>3476</v>
          </cell>
          <cell r="G239">
            <v>0</v>
          </cell>
          <cell r="H239">
            <v>0</v>
          </cell>
          <cell r="I239">
            <v>0</v>
          </cell>
          <cell r="J239">
            <v>0</v>
          </cell>
          <cell r="K239">
            <v>0</v>
          </cell>
          <cell r="L239">
            <v>1006</v>
          </cell>
          <cell r="M239">
            <v>0</v>
          </cell>
          <cell r="N239">
            <v>0</v>
          </cell>
          <cell r="O239">
            <v>0</v>
          </cell>
          <cell r="P239">
            <v>0</v>
          </cell>
          <cell r="Q239">
            <v>0</v>
          </cell>
          <cell r="R239">
            <v>0</v>
          </cell>
          <cell r="S239">
            <v>0</v>
          </cell>
          <cell r="T239">
            <v>24580</v>
          </cell>
          <cell r="U239">
            <v>29062</v>
          </cell>
        </row>
        <row r="240">
          <cell r="C240" t="str">
            <v>A07-14-01</v>
          </cell>
          <cell r="E240" t="str">
            <v>Сопственички инструменти во денари расположливи за продажба издадени од банки и штедилници</v>
          </cell>
          <cell r="F240">
            <v>3476</v>
          </cell>
          <cell r="G240">
            <v>0</v>
          </cell>
          <cell r="H240">
            <v>0</v>
          </cell>
          <cell r="I240">
            <v>0</v>
          </cell>
          <cell r="J240">
            <v>0</v>
          </cell>
          <cell r="K240">
            <v>0</v>
          </cell>
          <cell r="L240">
            <v>4993</v>
          </cell>
          <cell r="M240">
            <v>0</v>
          </cell>
          <cell r="N240">
            <v>0</v>
          </cell>
          <cell r="O240">
            <v>0</v>
          </cell>
          <cell r="P240">
            <v>0</v>
          </cell>
          <cell r="Q240">
            <v>0</v>
          </cell>
          <cell r="R240">
            <v>0</v>
          </cell>
          <cell r="S240">
            <v>0</v>
          </cell>
          <cell r="T240">
            <v>24828</v>
          </cell>
          <cell r="U240">
            <v>33297</v>
          </cell>
        </row>
        <row r="241">
          <cell r="D241">
            <v>415121</v>
          </cell>
          <cell r="E241" t="str">
            <v>Набавна вредност на сопственички инструменти издадени од банки</v>
          </cell>
          <cell r="F241">
            <v>3476</v>
          </cell>
          <cell r="G241">
            <v>0</v>
          </cell>
          <cell r="H241">
            <v>0</v>
          </cell>
          <cell r="I241">
            <v>0</v>
          </cell>
          <cell r="J241">
            <v>0</v>
          </cell>
          <cell r="K241">
            <v>0</v>
          </cell>
          <cell r="L241">
            <v>4993</v>
          </cell>
          <cell r="M241">
            <v>0</v>
          </cell>
          <cell r="N241">
            <v>0</v>
          </cell>
          <cell r="O241">
            <v>0</v>
          </cell>
          <cell r="P241">
            <v>0</v>
          </cell>
          <cell r="Q241">
            <v>0</v>
          </cell>
          <cell r="R241">
            <v>0</v>
          </cell>
          <cell r="S241">
            <v>0</v>
          </cell>
          <cell r="T241">
            <v>24828</v>
          </cell>
          <cell r="U241">
            <v>33297</v>
          </cell>
        </row>
        <row r="242">
          <cell r="D242">
            <v>415125</v>
          </cell>
          <cell r="E242" t="str">
            <v>Промени во објективната вредност на сопственички инструменти издадени од банки</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row>
        <row r="243">
          <cell r="C243" t="str">
            <v>A07-14-04</v>
          </cell>
          <cell r="E243" t="str">
            <v>Исправка на вредноста на сопственичките инструменти расположливи за продажба издадени од банки</v>
          </cell>
          <cell r="F243">
            <v>0</v>
          </cell>
          <cell r="G243">
            <v>0</v>
          </cell>
          <cell r="H243">
            <v>0</v>
          </cell>
          <cell r="I243">
            <v>0</v>
          </cell>
          <cell r="J243">
            <v>0</v>
          </cell>
          <cell r="K243">
            <v>0</v>
          </cell>
          <cell r="L243">
            <v>-3987</v>
          </cell>
          <cell r="M243">
            <v>0</v>
          </cell>
          <cell r="N243">
            <v>0</v>
          </cell>
          <cell r="O243">
            <v>0</v>
          </cell>
          <cell r="P243">
            <v>0</v>
          </cell>
          <cell r="Q243">
            <v>0</v>
          </cell>
          <cell r="R243">
            <v>0</v>
          </cell>
          <cell r="S243">
            <v>0</v>
          </cell>
          <cell r="T243">
            <v>-248</v>
          </cell>
          <cell r="U243">
            <v>-4235</v>
          </cell>
        </row>
        <row r="244">
          <cell r="D244">
            <v>415128</v>
          </cell>
          <cell r="E244" t="str">
            <v>Исправка на вредноста на сопственичките инструменти во денари расположливи за продажба</v>
          </cell>
          <cell r="F244">
            <v>0</v>
          </cell>
          <cell r="G244">
            <v>0</v>
          </cell>
          <cell r="H244">
            <v>0</v>
          </cell>
          <cell r="I244">
            <v>0</v>
          </cell>
          <cell r="J244">
            <v>0</v>
          </cell>
          <cell r="K244">
            <v>0</v>
          </cell>
          <cell r="L244">
            <v>-3987</v>
          </cell>
          <cell r="M244">
            <v>0</v>
          </cell>
          <cell r="N244">
            <v>0</v>
          </cell>
          <cell r="O244">
            <v>0</v>
          </cell>
          <cell r="P244">
            <v>0</v>
          </cell>
          <cell r="Q244">
            <v>0</v>
          </cell>
          <cell r="R244">
            <v>0</v>
          </cell>
          <cell r="S244">
            <v>0</v>
          </cell>
          <cell r="T244">
            <v>-248</v>
          </cell>
          <cell r="U244">
            <v>-4235</v>
          </cell>
        </row>
        <row r="245">
          <cell r="B245" t="str">
            <v>A07-15</v>
          </cell>
          <cell r="E245" t="str">
            <v>Сопственички инструменти расположливи за продажба издадени од останати финансиски друштва</v>
          </cell>
          <cell r="F245">
            <v>72598</v>
          </cell>
          <cell r="G245">
            <v>63054</v>
          </cell>
          <cell r="H245">
            <v>42727</v>
          </cell>
          <cell r="I245">
            <v>34487</v>
          </cell>
          <cell r="J245">
            <v>5480</v>
          </cell>
          <cell r="K245">
            <v>23752</v>
          </cell>
          <cell r="L245">
            <v>13325</v>
          </cell>
          <cell r="M245">
            <v>32321</v>
          </cell>
          <cell r="N245">
            <v>27894</v>
          </cell>
          <cell r="O245">
            <v>324540</v>
          </cell>
          <cell r="P245">
            <v>0</v>
          </cell>
          <cell r="Q245">
            <v>0</v>
          </cell>
          <cell r="R245">
            <v>66543</v>
          </cell>
          <cell r="S245">
            <v>0</v>
          </cell>
          <cell r="T245">
            <v>52005</v>
          </cell>
          <cell r="U245">
            <v>758726</v>
          </cell>
        </row>
        <row r="246">
          <cell r="C246" t="str">
            <v>A07-15-01</v>
          </cell>
          <cell r="E246" t="str">
            <v>Сопственички инструменти во денари расположливи за продажба издадени од осигурителни друштва</v>
          </cell>
          <cell r="F246">
            <v>0</v>
          </cell>
          <cell r="G246">
            <v>0</v>
          </cell>
          <cell r="H246">
            <v>0</v>
          </cell>
          <cell r="I246">
            <v>0</v>
          </cell>
          <cell r="J246">
            <v>0</v>
          </cell>
          <cell r="K246">
            <v>0</v>
          </cell>
          <cell r="L246">
            <v>0</v>
          </cell>
          <cell r="M246">
            <v>0</v>
          </cell>
          <cell r="N246">
            <v>0</v>
          </cell>
          <cell r="O246">
            <v>0</v>
          </cell>
          <cell r="P246">
            <v>0</v>
          </cell>
          <cell r="Q246">
            <v>0</v>
          </cell>
          <cell r="R246">
            <v>3036</v>
          </cell>
          <cell r="S246">
            <v>0</v>
          </cell>
          <cell r="T246">
            <v>0</v>
          </cell>
          <cell r="U246">
            <v>3036</v>
          </cell>
        </row>
        <row r="247">
          <cell r="D247">
            <v>415321</v>
          </cell>
          <cell r="E247" t="str">
            <v>Набавна вредност</v>
          </cell>
          <cell r="F247">
            <v>0</v>
          </cell>
          <cell r="G247">
            <v>0</v>
          </cell>
          <cell r="H247">
            <v>0</v>
          </cell>
          <cell r="I247">
            <v>0</v>
          </cell>
          <cell r="J247">
            <v>0</v>
          </cell>
          <cell r="K247">
            <v>0</v>
          </cell>
          <cell r="L247">
            <v>0</v>
          </cell>
          <cell r="M247">
            <v>0</v>
          </cell>
          <cell r="N247">
            <v>0</v>
          </cell>
          <cell r="O247">
            <v>0</v>
          </cell>
          <cell r="P247">
            <v>0</v>
          </cell>
          <cell r="Q247">
            <v>0</v>
          </cell>
          <cell r="R247">
            <v>3036</v>
          </cell>
          <cell r="S247">
            <v>0</v>
          </cell>
          <cell r="T247">
            <v>0</v>
          </cell>
          <cell r="U247">
            <v>3036</v>
          </cell>
        </row>
        <row r="248">
          <cell r="C248" t="str">
            <v>A07-15-07</v>
          </cell>
          <cell r="E248" t="str">
            <v>Сопственички инструменти во денари расположливи за продажба издадени од други финансиски друштва</v>
          </cell>
          <cell r="F248">
            <v>76857</v>
          </cell>
          <cell r="G248">
            <v>63054</v>
          </cell>
          <cell r="H248">
            <v>45880</v>
          </cell>
          <cell r="I248">
            <v>34835</v>
          </cell>
          <cell r="J248">
            <v>5480</v>
          </cell>
          <cell r="K248">
            <v>23752</v>
          </cell>
          <cell r="L248">
            <v>13325</v>
          </cell>
          <cell r="M248">
            <v>32321</v>
          </cell>
          <cell r="N248">
            <v>27922</v>
          </cell>
          <cell r="O248">
            <v>326299</v>
          </cell>
          <cell r="P248">
            <v>0</v>
          </cell>
          <cell r="Q248">
            <v>0</v>
          </cell>
          <cell r="R248">
            <v>63507</v>
          </cell>
          <cell r="S248">
            <v>0</v>
          </cell>
          <cell r="T248">
            <v>52530</v>
          </cell>
          <cell r="U248">
            <v>765762</v>
          </cell>
        </row>
        <row r="249">
          <cell r="D249">
            <v>415521</v>
          </cell>
          <cell r="E249" t="str">
            <v>Набавна вредност</v>
          </cell>
          <cell r="F249">
            <v>78038</v>
          </cell>
          <cell r="G249">
            <v>63054</v>
          </cell>
          <cell r="H249">
            <v>45880</v>
          </cell>
          <cell r="I249">
            <v>34835</v>
          </cell>
          <cell r="J249">
            <v>5480</v>
          </cell>
          <cell r="K249">
            <v>23752</v>
          </cell>
          <cell r="L249">
            <v>13325</v>
          </cell>
          <cell r="M249">
            <v>34154</v>
          </cell>
          <cell r="N249">
            <v>27922</v>
          </cell>
          <cell r="O249">
            <v>325557</v>
          </cell>
          <cell r="P249">
            <v>0</v>
          </cell>
          <cell r="Q249">
            <v>0</v>
          </cell>
          <cell r="R249">
            <v>63507</v>
          </cell>
          <cell r="S249">
            <v>0</v>
          </cell>
          <cell r="T249">
            <v>52530</v>
          </cell>
          <cell r="U249">
            <v>768034</v>
          </cell>
        </row>
        <row r="250">
          <cell r="D250">
            <v>415525</v>
          </cell>
          <cell r="E250" t="str">
            <v>Промени во објективната вредност</v>
          </cell>
          <cell r="F250">
            <v>-1181</v>
          </cell>
          <cell r="G250">
            <v>0</v>
          </cell>
          <cell r="H250">
            <v>0</v>
          </cell>
          <cell r="I250">
            <v>0</v>
          </cell>
          <cell r="J250">
            <v>0</v>
          </cell>
          <cell r="K250">
            <v>0</v>
          </cell>
          <cell r="L250">
            <v>0</v>
          </cell>
          <cell r="M250">
            <v>-1833</v>
          </cell>
          <cell r="N250">
            <v>0</v>
          </cell>
          <cell r="O250">
            <v>742</v>
          </cell>
          <cell r="P250">
            <v>0</v>
          </cell>
          <cell r="Q250">
            <v>0</v>
          </cell>
          <cell r="R250">
            <v>0</v>
          </cell>
          <cell r="S250">
            <v>0</v>
          </cell>
          <cell r="T250">
            <v>0</v>
          </cell>
          <cell r="U250">
            <v>-2272</v>
          </cell>
        </row>
        <row r="251">
          <cell r="C251" t="str">
            <v>A07-15-08</v>
          </cell>
          <cell r="E251" t="str">
            <v>Сопственички инструменти во девизи расположливи за продажба издадени од други финансиски друштва</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row>
        <row r="252">
          <cell r="D252">
            <v>375521</v>
          </cell>
          <cell r="E252" t="str">
            <v>Набавна вредност</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row>
        <row r="253">
          <cell r="C253" t="str">
            <v>A07-15-10</v>
          </cell>
          <cell r="E253" t="str">
            <v>Исправка на вредноста на сопственичките инструменти расположливи за продажба издадени од осигурителни друштва</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row>
        <row r="254">
          <cell r="D254">
            <v>415328</v>
          </cell>
          <cell r="E254" t="str">
            <v>Исправка на вредноста на сопственичките инструменти во денари расположливи за продажба</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row>
        <row r="255">
          <cell r="C255" t="str">
            <v>A07-15-12</v>
          </cell>
          <cell r="E255" t="str">
            <v>Исправка на вредноста на сопственичките инструменти расположливи за продажба издадени од други финансиски друштва</v>
          </cell>
          <cell r="F255">
            <v>-4259</v>
          </cell>
          <cell r="G255">
            <v>0</v>
          </cell>
          <cell r="H255">
            <v>-3153</v>
          </cell>
          <cell r="I255">
            <v>-348</v>
          </cell>
          <cell r="J255">
            <v>0</v>
          </cell>
          <cell r="K255">
            <v>0</v>
          </cell>
          <cell r="L255">
            <v>0</v>
          </cell>
          <cell r="M255">
            <v>0</v>
          </cell>
          <cell r="N255">
            <v>-28</v>
          </cell>
          <cell r="O255">
            <v>-1759</v>
          </cell>
          <cell r="P255">
            <v>0</v>
          </cell>
          <cell r="Q255">
            <v>0</v>
          </cell>
          <cell r="R255">
            <v>0</v>
          </cell>
          <cell r="S255">
            <v>0</v>
          </cell>
          <cell r="T255">
            <v>-525</v>
          </cell>
          <cell r="U255">
            <v>-10072</v>
          </cell>
        </row>
        <row r="256">
          <cell r="D256">
            <v>375528</v>
          </cell>
          <cell r="E256" t="str">
            <v>Исправка на вредноста на сопственичките инструменти во девизи расположливи за продажба</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row>
        <row r="257">
          <cell r="D257">
            <v>415528</v>
          </cell>
          <cell r="E257" t="str">
            <v>Исправка на вредноста на сопственичките инструменти во денари расположливи за продажба</v>
          </cell>
          <cell r="F257">
            <v>-4259</v>
          </cell>
          <cell r="G257">
            <v>0</v>
          </cell>
          <cell r="H257">
            <v>-3153</v>
          </cell>
          <cell r="I257">
            <v>-348</v>
          </cell>
          <cell r="J257">
            <v>0</v>
          </cell>
          <cell r="K257">
            <v>0</v>
          </cell>
          <cell r="L257">
            <v>0</v>
          </cell>
          <cell r="M257">
            <v>0</v>
          </cell>
          <cell r="N257">
            <v>-28</v>
          </cell>
          <cell r="O257">
            <v>-1759</v>
          </cell>
          <cell r="P257">
            <v>0</v>
          </cell>
          <cell r="Q257">
            <v>0</v>
          </cell>
          <cell r="R257">
            <v>0</v>
          </cell>
          <cell r="S257">
            <v>0</v>
          </cell>
          <cell r="T257">
            <v>-525</v>
          </cell>
          <cell r="U257">
            <v>-10072</v>
          </cell>
        </row>
        <row r="258">
          <cell r="B258" t="str">
            <v>A07-16</v>
          </cell>
          <cell r="E258" t="str">
            <v>Сопственички инструменти расположливи за продажба издадени од нерезиденти</v>
          </cell>
          <cell r="F258">
            <v>31</v>
          </cell>
          <cell r="G258">
            <v>1923</v>
          </cell>
          <cell r="H258">
            <v>0</v>
          </cell>
          <cell r="I258">
            <v>0</v>
          </cell>
          <cell r="J258">
            <v>0</v>
          </cell>
          <cell r="K258">
            <v>0</v>
          </cell>
          <cell r="L258">
            <v>0</v>
          </cell>
          <cell r="M258">
            <v>600</v>
          </cell>
          <cell r="N258">
            <v>212</v>
          </cell>
          <cell r="O258">
            <v>0</v>
          </cell>
          <cell r="P258">
            <v>0</v>
          </cell>
          <cell r="Q258">
            <v>0</v>
          </cell>
          <cell r="R258">
            <v>0</v>
          </cell>
          <cell r="S258">
            <v>0</v>
          </cell>
          <cell r="T258">
            <v>0</v>
          </cell>
          <cell r="U258">
            <v>2766</v>
          </cell>
        </row>
        <row r="259">
          <cell r="C259" t="str">
            <v>A07-16-02</v>
          </cell>
          <cell r="E259" t="str">
            <v>Сопственички инструменти расположливи за продажба во девизи издадени од нерезиденти - нефинансиски друштва</v>
          </cell>
          <cell r="F259">
            <v>0</v>
          </cell>
          <cell r="G259">
            <v>0</v>
          </cell>
          <cell r="H259">
            <v>0</v>
          </cell>
          <cell r="I259">
            <v>0</v>
          </cell>
          <cell r="J259">
            <v>0</v>
          </cell>
          <cell r="K259">
            <v>0</v>
          </cell>
          <cell r="L259">
            <v>0</v>
          </cell>
          <cell r="M259">
            <v>0</v>
          </cell>
          <cell r="N259">
            <v>212</v>
          </cell>
          <cell r="O259">
            <v>0</v>
          </cell>
          <cell r="P259">
            <v>0</v>
          </cell>
          <cell r="Q259">
            <v>0</v>
          </cell>
          <cell r="R259">
            <v>0</v>
          </cell>
          <cell r="S259">
            <v>0</v>
          </cell>
          <cell r="T259">
            <v>0</v>
          </cell>
          <cell r="U259">
            <v>212</v>
          </cell>
        </row>
        <row r="260">
          <cell r="D260">
            <v>378021</v>
          </cell>
          <cell r="E260" t="str">
            <v>Набавна вредност</v>
          </cell>
          <cell r="F260">
            <v>0</v>
          </cell>
          <cell r="G260">
            <v>0</v>
          </cell>
          <cell r="H260">
            <v>0</v>
          </cell>
          <cell r="I260">
            <v>0</v>
          </cell>
          <cell r="J260">
            <v>0</v>
          </cell>
          <cell r="K260">
            <v>0</v>
          </cell>
          <cell r="L260">
            <v>0</v>
          </cell>
          <cell r="M260">
            <v>0</v>
          </cell>
          <cell r="N260">
            <v>212</v>
          </cell>
          <cell r="O260">
            <v>0</v>
          </cell>
          <cell r="P260">
            <v>0</v>
          </cell>
          <cell r="Q260">
            <v>0</v>
          </cell>
          <cell r="R260">
            <v>0</v>
          </cell>
          <cell r="S260">
            <v>0</v>
          </cell>
          <cell r="T260">
            <v>0</v>
          </cell>
          <cell r="U260">
            <v>212</v>
          </cell>
        </row>
        <row r="261">
          <cell r="C261" t="str">
            <v>A07-16-05</v>
          </cell>
          <cell r="E261" t="str">
            <v>Сопственички иснтрументи расположливи за продажба во девизи издадени од нерезиденти - финансиски друштва</v>
          </cell>
          <cell r="F261">
            <v>113771</v>
          </cell>
          <cell r="G261">
            <v>1923</v>
          </cell>
          <cell r="H261">
            <v>0</v>
          </cell>
          <cell r="I261">
            <v>0</v>
          </cell>
          <cell r="J261">
            <v>0</v>
          </cell>
          <cell r="K261">
            <v>0</v>
          </cell>
          <cell r="L261">
            <v>0</v>
          </cell>
          <cell r="M261">
            <v>600</v>
          </cell>
          <cell r="N261">
            <v>0</v>
          </cell>
          <cell r="O261">
            <v>0</v>
          </cell>
          <cell r="P261">
            <v>0</v>
          </cell>
          <cell r="Q261">
            <v>0</v>
          </cell>
          <cell r="R261">
            <v>0</v>
          </cell>
          <cell r="S261">
            <v>0</v>
          </cell>
          <cell r="T261">
            <v>0</v>
          </cell>
          <cell r="U261">
            <v>116294</v>
          </cell>
        </row>
        <row r="262">
          <cell r="D262">
            <v>378521</v>
          </cell>
          <cell r="E262" t="str">
            <v>Набавна вредност</v>
          </cell>
          <cell r="F262">
            <v>113771</v>
          </cell>
          <cell r="G262">
            <v>1923</v>
          </cell>
          <cell r="H262">
            <v>0</v>
          </cell>
          <cell r="I262">
            <v>0</v>
          </cell>
          <cell r="J262">
            <v>0</v>
          </cell>
          <cell r="K262">
            <v>0</v>
          </cell>
          <cell r="L262">
            <v>0</v>
          </cell>
          <cell r="M262">
            <v>600</v>
          </cell>
          <cell r="N262">
            <v>0</v>
          </cell>
          <cell r="O262">
            <v>0</v>
          </cell>
          <cell r="P262">
            <v>0</v>
          </cell>
          <cell r="Q262">
            <v>0</v>
          </cell>
          <cell r="R262">
            <v>0</v>
          </cell>
          <cell r="S262">
            <v>0</v>
          </cell>
          <cell r="T262">
            <v>0</v>
          </cell>
          <cell r="U262">
            <v>116294</v>
          </cell>
        </row>
        <row r="263">
          <cell r="D263">
            <v>378525</v>
          </cell>
          <cell r="E263" t="str">
            <v>Промени во објективната вредност</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row>
        <row r="264">
          <cell r="C264" t="str">
            <v>A07-16-07</v>
          </cell>
          <cell r="E264" t="str">
            <v>Исправка на вредноста на сопственички инструменти издадени од нерезиденти - нефинансиски друштва</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row>
        <row r="265">
          <cell r="D265">
            <v>378028</v>
          </cell>
          <cell r="E265" t="str">
            <v>Исправка на вредноста на сопственичките инструменти во странска валута расположливи за продажба</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row>
        <row r="266">
          <cell r="C266" t="str">
            <v>A07-16-08</v>
          </cell>
          <cell r="E266" t="str">
            <v>Исправка на вредноста на сопственички инструменти издадени од нерезиденти - финансиски друштва</v>
          </cell>
          <cell r="F266">
            <v>-113740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-113740</v>
          </cell>
        </row>
        <row r="267">
          <cell r="D267">
            <v>378528</v>
          </cell>
          <cell r="E267" t="str">
            <v>Исправка на вредноста на сопственичките инструменти во странска валута расположливи за продажба</v>
          </cell>
          <cell r="F267">
            <v>-113740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-113740</v>
          </cell>
        </row>
        <row r="268">
          <cell r="A268" t="str">
            <v>A08</v>
          </cell>
          <cell r="E268" t="str">
            <v>ПЛАСМАНИ КАЈ ЦЕНТРАЛНАТА БАНКА</v>
          </cell>
          <cell r="F268">
            <v>1800000</v>
          </cell>
          <cell r="G268">
            <v>1200000</v>
          </cell>
          <cell r="H268">
            <v>1300000</v>
          </cell>
          <cell r="I268">
            <v>600000</v>
          </cell>
          <cell r="J268">
            <v>400000</v>
          </cell>
          <cell r="K268">
            <v>1070000</v>
          </cell>
          <cell r="L268">
            <v>750000</v>
          </cell>
          <cell r="M268">
            <v>300000</v>
          </cell>
          <cell r="N268">
            <v>2650000</v>
          </cell>
          <cell r="O268">
            <v>1000000</v>
          </cell>
          <cell r="P268">
            <v>300000</v>
          </cell>
          <cell r="Q268">
            <v>340000</v>
          </cell>
          <cell r="R268">
            <v>700000</v>
          </cell>
          <cell r="S268">
            <v>370000</v>
          </cell>
          <cell r="T268">
            <v>80000</v>
          </cell>
          <cell r="U268">
            <v>12860000</v>
          </cell>
        </row>
        <row r="269">
          <cell r="B269" t="str">
            <v>A08-01</v>
          </cell>
          <cell r="E269" t="str">
            <v>Репо трансакции со Централна банка</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row>
        <row r="270">
          <cell r="C270" t="str">
            <v>A08-01-01</v>
          </cell>
          <cell r="E270" t="str">
            <v>Репо трансакции со Централна банка</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row>
        <row r="271">
          <cell r="D271">
            <v>50507</v>
          </cell>
          <cell r="E271" t="str">
            <v>Репо со Централна банка во денари</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row>
        <row r="272">
          <cell r="B272" t="str">
            <v>A08-02</v>
          </cell>
          <cell r="E272" t="str">
            <v>Депозити кај Централна банка</v>
          </cell>
          <cell r="F272">
            <v>1800000</v>
          </cell>
          <cell r="G272">
            <v>1200000</v>
          </cell>
          <cell r="H272">
            <v>1300000</v>
          </cell>
          <cell r="I272">
            <v>600000</v>
          </cell>
          <cell r="J272">
            <v>400000</v>
          </cell>
          <cell r="K272">
            <v>1070000</v>
          </cell>
          <cell r="L272">
            <v>750000</v>
          </cell>
          <cell r="M272">
            <v>300000</v>
          </cell>
          <cell r="N272">
            <v>2650000</v>
          </cell>
          <cell r="O272">
            <v>1000000</v>
          </cell>
          <cell r="P272">
            <v>300000</v>
          </cell>
          <cell r="Q272">
            <v>340000</v>
          </cell>
          <cell r="R272">
            <v>700000</v>
          </cell>
          <cell r="S272">
            <v>370000</v>
          </cell>
          <cell r="T272">
            <v>80000</v>
          </cell>
          <cell r="U272">
            <v>12860000</v>
          </cell>
        </row>
        <row r="273">
          <cell r="C273" t="str">
            <v>A08-02-01</v>
          </cell>
          <cell r="E273" t="str">
            <v>Краткорочни депозити во денари во Централна банка</v>
          </cell>
          <cell r="F273">
            <v>1800000</v>
          </cell>
          <cell r="G273">
            <v>1200000</v>
          </cell>
          <cell r="H273">
            <v>1300000</v>
          </cell>
          <cell r="I273">
            <v>600000</v>
          </cell>
          <cell r="J273">
            <v>400000</v>
          </cell>
          <cell r="K273">
            <v>1070000</v>
          </cell>
          <cell r="L273">
            <v>750000</v>
          </cell>
          <cell r="M273">
            <v>300000</v>
          </cell>
          <cell r="N273">
            <v>2650000</v>
          </cell>
          <cell r="O273">
            <v>1000000</v>
          </cell>
          <cell r="P273">
            <v>300000</v>
          </cell>
          <cell r="Q273">
            <v>340000</v>
          </cell>
          <cell r="R273">
            <v>700000</v>
          </cell>
          <cell r="S273">
            <v>370000</v>
          </cell>
          <cell r="T273">
            <v>80000</v>
          </cell>
          <cell r="U273">
            <v>12860000</v>
          </cell>
        </row>
        <row r="274">
          <cell r="D274">
            <v>53500</v>
          </cell>
          <cell r="E274" t="str">
            <v>Депозити преку ноќ</v>
          </cell>
          <cell r="F274">
            <v>0</v>
          </cell>
          <cell r="G274">
            <v>0</v>
          </cell>
          <cell r="H274">
            <v>0</v>
          </cell>
          <cell r="I274">
            <v>0</v>
          </cell>
          <cell r="J274">
            <v>0</v>
          </cell>
          <cell r="K274">
            <v>0</v>
          </cell>
          <cell r="L274">
            <v>0</v>
          </cell>
          <cell r="M274">
            <v>0</v>
          </cell>
          <cell r="N274">
            <v>0</v>
          </cell>
          <cell r="O274">
            <v>200000</v>
          </cell>
          <cell r="P274">
            <v>0</v>
          </cell>
          <cell r="Q274">
            <v>0</v>
          </cell>
          <cell r="R274">
            <v>0</v>
          </cell>
          <cell r="S274">
            <v>0</v>
          </cell>
          <cell r="T274">
            <v>0</v>
          </cell>
          <cell r="U274">
            <v>200000</v>
          </cell>
        </row>
        <row r="275">
          <cell r="D275">
            <v>53501</v>
          </cell>
          <cell r="E275" t="str">
            <v>Депозити по видување</v>
          </cell>
          <cell r="F275">
            <v>0</v>
          </cell>
          <cell r="G275">
            <v>0</v>
          </cell>
          <cell r="H275">
            <v>0</v>
          </cell>
          <cell r="I275">
            <v>0</v>
          </cell>
          <cell r="J275">
            <v>0</v>
          </cell>
          <cell r="K275">
            <v>0</v>
          </cell>
          <cell r="L275">
            <v>0</v>
          </cell>
          <cell r="M275">
            <v>0</v>
          </cell>
          <cell r="N275">
            <v>0</v>
          </cell>
          <cell r="O275">
            <v>0</v>
          </cell>
          <cell r="P275">
            <v>0</v>
          </cell>
          <cell r="Q275">
            <v>0</v>
          </cell>
          <cell r="R275">
            <v>0</v>
          </cell>
          <cell r="S275">
            <v>370000</v>
          </cell>
          <cell r="T275">
            <v>0</v>
          </cell>
          <cell r="U275">
            <v>370000</v>
          </cell>
        </row>
        <row r="276">
          <cell r="D276">
            <v>53502</v>
          </cell>
          <cell r="E276" t="str">
            <v>До еден месец</v>
          </cell>
          <cell r="F276">
            <v>1800000</v>
          </cell>
          <cell r="G276">
            <v>1200000</v>
          </cell>
          <cell r="H276">
            <v>1300000</v>
          </cell>
          <cell r="I276">
            <v>600000</v>
          </cell>
          <cell r="J276">
            <v>400000</v>
          </cell>
          <cell r="K276">
            <v>1070000</v>
          </cell>
          <cell r="L276">
            <v>750000</v>
          </cell>
          <cell r="M276">
            <v>300000</v>
          </cell>
          <cell r="N276">
            <v>2650000</v>
          </cell>
          <cell r="O276">
            <v>800000</v>
          </cell>
          <cell r="P276">
            <v>300000</v>
          </cell>
          <cell r="Q276">
            <v>340000</v>
          </cell>
          <cell r="R276">
            <v>700000</v>
          </cell>
          <cell r="S276">
            <v>0</v>
          </cell>
          <cell r="T276">
            <v>80000</v>
          </cell>
          <cell r="U276">
            <v>12290000</v>
          </cell>
        </row>
        <row r="277">
          <cell r="D277">
            <v>53503</v>
          </cell>
          <cell r="E277" t="str">
            <v>Од еден до три месеци</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row>
        <row r="278">
          <cell r="D278">
            <v>53504</v>
          </cell>
          <cell r="E278" t="str">
            <v>Од три месеци до една година</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row>
        <row r="279">
          <cell r="C279" t="str">
            <v>A08-02-07</v>
          </cell>
          <cell r="E279" t="str">
            <v>Достасани депозити во Централна банка</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row>
        <row r="280">
          <cell r="D280">
            <v>53507</v>
          </cell>
          <cell r="E280" t="str">
            <v>Достасани депозити во денари</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row>
        <row r="281">
          <cell r="A281" t="str">
            <v>A09</v>
          </cell>
          <cell r="E281" t="str">
            <v>ПЛАСМАНИ ВО ФИНАНСИСКИ ДРУШТВА</v>
          </cell>
          <cell r="F281">
            <v>2555743</v>
          </cell>
          <cell r="G281">
            <v>18604173</v>
          </cell>
          <cell r="H281">
            <v>497693</v>
          </cell>
          <cell r="I281">
            <v>162192</v>
          </cell>
          <cell r="J281">
            <v>250855</v>
          </cell>
          <cell r="K281">
            <v>221563</v>
          </cell>
          <cell r="L281">
            <v>1043243</v>
          </cell>
          <cell r="M281">
            <v>5349514</v>
          </cell>
          <cell r="N281">
            <v>2443910</v>
          </cell>
          <cell r="O281">
            <v>769459</v>
          </cell>
          <cell r="P281">
            <v>142243</v>
          </cell>
          <cell r="Q281">
            <v>14349535</v>
          </cell>
          <cell r="R281">
            <v>522322</v>
          </cell>
          <cell r="S281">
            <v>916319</v>
          </cell>
          <cell r="T281">
            <v>366753</v>
          </cell>
          <cell r="U281">
            <v>48195517</v>
          </cell>
        </row>
        <row r="282">
          <cell r="B282" t="str">
            <v>A09-01</v>
          </cell>
          <cell r="E282" t="str">
            <v>Сметки и депозити кај домашни банки</v>
          </cell>
          <cell r="F282">
            <v>6734</v>
          </cell>
          <cell r="G282">
            <v>167954</v>
          </cell>
          <cell r="H282">
            <v>116</v>
          </cell>
          <cell r="I282">
            <v>216</v>
          </cell>
          <cell r="J282">
            <v>6534</v>
          </cell>
          <cell r="K282">
            <v>15873</v>
          </cell>
          <cell r="L282">
            <v>111159</v>
          </cell>
          <cell r="M282">
            <v>5671</v>
          </cell>
          <cell r="N282">
            <v>161770</v>
          </cell>
          <cell r="O282">
            <v>1101</v>
          </cell>
          <cell r="P282">
            <v>18399</v>
          </cell>
          <cell r="Q282">
            <v>0</v>
          </cell>
          <cell r="R282">
            <v>201790</v>
          </cell>
          <cell r="S282">
            <v>18488</v>
          </cell>
          <cell r="T282">
            <v>20928</v>
          </cell>
          <cell r="U282">
            <v>736733</v>
          </cell>
        </row>
        <row r="283">
          <cell r="C283" t="str">
            <v>A09-01-01</v>
          </cell>
          <cell r="E283" t="str">
            <v>Тековни сметки во денари и во денари со валутна клаузула во домашни банки</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6538</v>
          </cell>
          <cell r="U283">
            <v>6538</v>
          </cell>
        </row>
        <row r="284">
          <cell r="D284">
            <v>1310</v>
          </cell>
          <cell r="E284" t="str">
            <v>Тековни сметки во други банки во денари</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6538</v>
          </cell>
          <cell r="U284">
            <v>6538</v>
          </cell>
        </row>
        <row r="285">
          <cell r="C285" t="str">
            <v>A09-01-02</v>
          </cell>
          <cell r="E285" t="str">
            <v>Тековни сметки во странска валута во домашни банки</v>
          </cell>
          <cell r="F285">
            <v>6484</v>
          </cell>
          <cell r="G285">
            <v>5207</v>
          </cell>
          <cell r="H285">
            <v>116</v>
          </cell>
          <cell r="I285">
            <v>218</v>
          </cell>
          <cell r="J285">
            <v>6534</v>
          </cell>
          <cell r="K285">
            <v>14330</v>
          </cell>
          <cell r="L285">
            <v>6782</v>
          </cell>
          <cell r="M285">
            <v>5484</v>
          </cell>
          <cell r="N285">
            <v>161932</v>
          </cell>
          <cell r="O285">
            <v>1112</v>
          </cell>
          <cell r="P285">
            <v>18399</v>
          </cell>
          <cell r="Q285">
            <v>0</v>
          </cell>
          <cell r="R285">
            <v>16971</v>
          </cell>
          <cell r="S285">
            <v>18674</v>
          </cell>
          <cell r="T285">
            <v>14286</v>
          </cell>
          <cell r="U285">
            <v>276529</v>
          </cell>
        </row>
        <row r="286">
          <cell r="D286">
            <v>3110</v>
          </cell>
          <cell r="E286" t="str">
            <v>Тековни сметки во странска валута кај овластени домашни банки</v>
          </cell>
          <cell r="F286">
            <v>6484</v>
          </cell>
          <cell r="G286">
            <v>5207</v>
          </cell>
          <cell r="H286">
            <v>116</v>
          </cell>
          <cell r="I286">
            <v>218</v>
          </cell>
          <cell r="J286">
            <v>6534</v>
          </cell>
          <cell r="K286">
            <v>14330</v>
          </cell>
          <cell r="L286">
            <v>6782</v>
          </cell>
          <cell r="M286">
            <v>5484</v>
          </cell>
          <cell r="N286">
            <v>161932</v>
          </cell>
          <cell r="O286">
            <v>1112</v>
          </cell>
          <cell r="P286">
            <v>2664</v>
          </cell>
          <cell r="Q286">
            <v>0</v>
          </cell>
          <cell r="R286">
            <v>16971</v>
          </cell>
          <cell r="S286">
            <v>18674</v>
          </cell>
          <cell r="T286">
            <v>5045</v>
          </cell>
          <cell r="U286">
            <v>251553</v>
          </cell>
        </row>
        <row r="287">
          <cell r="D287">
            <v>3111</v>
          </cell>
          <cell r="E287" t="str">
            <v>Преодна сметка во странска валута кај овластени домашни банки</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row>
        <row r="288">
          <cell r="D288">
            <v>3116</v>
          </cell>
          <cell r="E288" t="str">
            <v>Специјални депозити во странска валута кај овластени домашни банки</v>
          </cell>
          <cell r="F288">
            <v>0</v>
          </cell>
          <cell r="G288">
            <v>0</v>
          </cell>
          <cell r="H288">
            <v>0</v>
          </cell>
          <cell r="I288">
            <v>0</v>
          </cell>
          <cell r="J288">
            <v>0</v>
          </cell>
          <cell r="K288">
            <v>0</v>
          </cell>
          <cell r="L288">
            <v>0</v>
          </cell>
          <cell r="M288">
            <v>0</v>
          </cell>
          <cell r="N288">
            <v>0</v>
          </cell>
          <cell r="O288">
            <v>0</v>
          </cell>
          <cell r="P288">
            <v>15735</v>
          </cell>
          <cell r="Q288">
            <v>0</v>
          </cell>
          <cell r="R288">
            <v>0</v>
          </cell>
          <cell r="S288">
            <v>0</v>
          </cell>
          <cell r="T288">
            <v>9241</v>
          </cell>
          <cell r="U288">
            <v>24976</v>
          </cell>
        </row>
        <row r="289">
          <cell r="C289" t="str">
            <v>A09-01-03</v>
          </cell>
          <cell r="E289" t="str">
            <v>Исправка на вредноста (оштетување на средствата) на тековните сметки во странска валута кај домашните банки</v>
          </cell>
          <cell r="F289">
            <v>0</v>
          </cell>
          <cell r="G289">
            <v>0</v>
          </cell>
          <cell r="H289">
            <v>0</v>
          </cell>
          <cell r="I289">
            <v>-2</v>
          </cell>
          <cell r="J289">
            <v>0</v>
          </cell>
          <cell r="K289">
            <v>-15</v>
          </cell>
          <cell r="L289">
            <v>0</v>
          </cell>
          <cell r="M289">
            <v>-93</v>
          </cell>
          <cell r="N289">
            <v>-162</v>
          </cell>
          <cell r="O289">
            <v>-11</v>
          </cell>
          <cell r="P289">
            <v>0</v>
          </cell>
          <cell r="Q289">
            <v>0</v>
          </cell>
          <cell r="R289">
            <v>0</v>
          </cell>
          <cell r="S289">
            <v>-186</v>
          </cell>
          <cell r="T289">
            <v>-143</v>
          </cell>
          <cell r="U289">
            <v>-612</v>
          </cell>
        </row>
        <row r="290">
          <cell r="D290">
            <v>31179</v>
          </cell>
          <cell r="E290" t="str">
            <v>Исправка на вредноста (оштетување на средствата) на ограничени тековни сметки во странска валута кај домашните банки</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row>
        <row r="291">
          <cell r="D291">
            <v>3119</v>
          </cell>
          <cell r="E291" t="str">
            <v>Исправка на вредноста (оштетување на средствата) на тековните сметки во странска валута кај домашните банки, освен за ограничени тековни сметки во странска валута кај домашните банки</v>
          </cell>
          <cell r="F291">
            <v>0</v>
          </cell>
          <cell r="G291">
            <v>0</v>
          </cell>
          <cell r="H291">
            <v>0</v>
          </cell>
          <cell r="I291">
            <v>-2</v>
          </cell>
          <cell r="J291">
            <v>0</v>
          </cell>
          <cell r="K291">
            <v>-15</v>
          </cell>
          <cell r="L291">
            <v>0</v>
          </cell>
          <cell r="M291">
            <v>-93</v>
          </cell>
          <cell r="N291">
            <v>-162</v>
          </cell>
          <cell r="O291">
            <v>-11</v>
          </cell>
          <cell r="P291">
            <v>0</v>
          </cell>
          <cell r="Q291">
            <v>0</v>
          </cell>
          <cell r="R291">
            <v>0</v>
          </cell>
          <cell r="S291">
            <v>-186</v>
          </cell>
          <cell r="T291">
            <v>-143</v>
          </cell>
          <cell r="U291">
            <v>-612</v>
          </cell>
        </row>
        <row r="292">
          <cell r="C292" t="str">
            <v>A09-01-04</v>
          </cell>
          <cell r="E292" t="str">
            <v>Орочени депозити во други банки</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row>
        <row r="293">
          <cell r="D293">
            <v>1320</v>
          </cell>
          <cell r="E293" t="str">
            <v>Орочени депозити во други банки во денари преку ноќ</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row>
        <row r="294">
          <cell r="D294">
            <v>1321</v>
          </cell>
          <cell r="E294" t="str">
            <v>Орочени депозити во други банки во денари до еден месец</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row>
        <row r="295">
          <cell r="D295">
            <v>1322</v>
          </cell>
          <cell r="E295" t="str">
            <v>Орочени депозити во други банки во денари од еден до три месеци</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row>
        <row r="296">
          <cell r="D296">
            <v>1323</v>
          </cell>
          <cell r="E296" t="str">
            <v>Орочени депозити во други банки во денари од три месеци до една година</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row>
        <row r="297">
          <cell r="D297">
            <v>1327</v>
          </cell>
          <cell r="E297" t="str">
            <v>Достасани орочени депозити во други банки во денари</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row>
        <row r="298">
          <cell r="C298" t="str">
            <v>A09-01-06</v>
          </cell>
          <cell r="E298" t="str">
            <v>Исправка на вредноста на орочени депозити во други банки</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row>
        <row r="299">
          <cell r="D299">
            <v>13280</v>
          </cell>
          <cell r="E299" t="str">
            <v>Исправка на вредноста(оштетување на средствата) на орочените краткорочни депозити во други банки во денари (до една година)</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row>
        <row r="300">
          <cell r="C300" t="str">
            <v>A09-01-07</v>
          </cell>
          <cell r="E300" t="str">
            <v>Ограничени депозити во други банки (користењето е предмет на услови)</v>
          </cell>
          <cell r="F300">
            <v>250</v>
          </cell>
          <cell r="G300">
            <v>250</v>
          </cell>
          <cell r="H300">
            <v>0</v>
          </cell>
          <cell r="I300">
            <v>0</v>
          </cell>
          <cell r="J300">
            <v>0</v>
          </cell>
          <cell r="K300">
            <v>1560</v>
          </cell>
          <cell r="L300">
            <v>0</v>
          </cell>
          <cell r="M300">
            <v>295</v>
          </cell>
          <cell r="N300">
            <v>0</v>
          </cell>
          <cell r="O300">
            <v>0</v>
          </cell>
          <cell r="P300">
            <v>0</v>
          </cell>
          <cell r="Q300">
            <v>0</v>
          </cell>
          <cell r="R300">
            <v>0</v>
          </cell>
          <cell r="S300">
            <v>0</v>
          </cell>
          <cell r="T300">
            <v>250</v>
          </cell>
          <cell r="U300">
            <v>2605</v>
          </cell>
        </row>
        <row r="301">
          <cell r="D301">
            <v>1340</v>
          </cell>
          <cell r="E301" t="str">
            <v>Ограничени депозити во други банки во денари (користењето е предмет на услови)</v>
          </cell>
          <cell r="F301">
            <v>250</v>
          </cell>
          <cell r="G301">
            <v>250</v>
          </cell>
          <cell r="H301">
            <v>0</v>
          </cell>
          <cell r="I301">
            <v>0</v>
          </cell>
          <cell r="J301">
            <v>0</v>
          </cell>
          <cell r="K301">
            <v>1560</v>
          </cell>
          <cell r="L301">
            <v>0</v>
          </cell>
          <cell r="M301">
            <v>295</v>
          </cell>
          <cell r="N301">
            <v>0</v>
          </cell>
          <cell r="O301">
            <v>0</v>
          </cell>
          <cell r="P301">
            <v>0</v>
          </cell>
          <cell r="Q301">
            <v>0</v>
          </cell>
          <cell r="R301">
            <v>0</v>
          </cell>
          <cell r="S301">
            <v>0</v>
          </cell>
          <cell r="T301">
            <v>250</v>
          </cell>
          <cell r="U301">
            <v>2605</v>
          </cell>
        </row>
        <row r="302">
          <cell r="C302" t="str">
            <v>A09-01-09</v>
          </cell>
          <cell r="E302" t="str">
            <v>Исправка на вредноста на ограничените депозити во други банки во денари и во денари со валутна клаузула</v>
          </cell>
          <cell r="F302">
            <v>0</v>
          </cell>
          <cell r="G302">
            <v>0</v>
          </cell>
          <cell r="H302">
            <v>0</v>
          </cell>
          <cell r="I302">
            <v>0</v>
          </cell>
          <cell r="J302">
            <v>0</v>
          </cell>
          <cell r="K302">
            <v>-2</v>
          </cell>
          <cell r="L302">
            <v>0</v>
          </cell>
          <cell r="M302">
            <v>-15</v>
          </cell>
          <cell r="N302">
            <v>0</v>
          </cell>
          <cell r="O302">
            <v>0</v>
          </cell>
          <cell r="P302">
            <v>0</v>
          </cell>
          <cell r="Q302">
            <v>0</v>
          </cell>
          <cell r="R302">
            <v>0</v>
          </cell>
          <cell r="S302">
            <v>0</v>
          </cell>
          <cell r="T302">
            <v>-3</v>
          </cell>
          <cell r="U302">
            <v>-20</v>
          </cell>
        </row>
        <row r="303">
          <cell r="D303">
            <v>1348</v>
          </cell>
          <cell r="E303" t="str">
            <v>Исправка на вредноста(оштетување на средствата) на ограничените депозити во други банки во денари</v>
          </cell>
          <cell r="F303">
            <v>0</v>
          </cell>
          <cell r="G303">
            <v>0</v>
          </cell>
          <cell r="H303">
            <v>0</v>
          </cell>
          <cell r="I303">
            <v>0</v>
          </cell>
          <cell r="J303">
            <v>0</v>
          </cell>
          <cell r="K303">
            <v>-2</v>
          </cell>
          <cell r="L303">
            <v>0</v>
          </cell>
          <cell r="M303">
            <v>-15</v>
          </cell>
          <cell r="N303">
            <v>0</v>
          </cell>
          <cell r="O303">
            <v>0</v>
          </cell>
          <cell r="P303">
            <v>0</v>
          </cell>
          <cell r="Q303">
            <v>0</v>
          </cell>
          <cell r="R303">
            <v>0</v>
          </cell>
          <cell r="S303">
            <v>0</v>
          </cell>
          <cell r="T303">
            <v>-3</v>
          </cell>
          <cell r="U303">
            <v>-20</v>
          </cell>
        </row>
        <row r="304">
          <cell r="C304" t="str">
            <v>A09-01-10</v>
          </cell>
          <cell r="E304" t="str">
            <v>Орочени депозити во странска валута во домашните банки</v>
          </cell>
          <cell r="F304">
            <v>0</v>
          </cell>
          <cell r="G304">
            <v>162497</v>
          </cell>
          <cell r="H304">
            <v>0</v>
          </cell>
          <cell r="I304">
            <v>0</v>
          </cell>
          <cell r="J304">
            <v>0</v>
          </cell>
          <cell r="K304">
            <v>0</v>
          </cell>
          <cell r="L304">
            <v>104377</v>
          </cell>
          <cell r="M304">
            <v>0</v>
          </cell>
          <cell r="N304">
            <v>0</v>
          </cell>
          <cell r="O304">
            <v>0</v>
          </cell>
          <cell r="P304">
            <v>0</v>
          </cell>
          <cell r="Q304">
            <v>0</v>
          </cell>
          <cell r="R304">
            <v>184819</v>
          </cell>
          <cell r="S304">
            <v>0</v>
          </cell>
          <cell r="T304">
            <v>0</v>
          </cell>
          <cell r="U304">
            <v>451693</v>
          </cell>
        </row>
        <row r="305">
          <cell r="D305">
            <v>3350</v>
          </cell>
          <cell r="E305" t="str">
            <v>Орочени депозити во домашните банки во странска валута преку ноќ</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row>
        <row r="306">
          <cell r="D306">
            <v>3351</v>
          </cell>
          <cell r="E306" t="str">
            <v>Орочени депозити во домашните банки во странска валута до еден месец</v>
          </cell>
          <cell r="F306">
            <v>0</v>
          </cell>
          <cell r="G306">
            <v>162497</v>
          </cell>
          <cell r="H306">
            <v>0</v>
          </cell>
          <cell r="I306">
            <v>0</v>
          </cell>
          <cell r="J306">
            <v>0</v>
          </cell>
          <cell r="K306">
            <v>0</v>
          </cell>
          <cell r="L306">
            <v>71459</v>
          </cell>
          <cell r="M306">
            <v>0</v>
          </cell>
          <cell r="N306">
            <v>0</v>
          </cell>
          <cell r="O306">
            <v>0</v>
          </cell>
          <cell r="P306">
            <v>0</v>
          </cell>
          <cell r="Q306">
            <v>0</v>
          </cell>
          <cell r="R306">
            <v>0</v>
          </cell>
          <cell r="S306">
            <v>0</v>
          </cell>
          <cell r="T306">
            <v>0</v>
          </cell>
          <cell r="U306">
            <v>233956</v>
          </cell>
        </row>
        <row r="307">
          <cell r="D307">
            <v>3352</v>
          </cell>
          <cell r="E307" t="str">
            <v>Орочени депозити во домашните банки во странска валута од еден до три месеци</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row>
        <row r="308">
          <cell r="D308">
            <v>3353</v>
          </cell>
          <cell r="E308" t="str">
            <v>Орочени депозити во домашните банки во странска валута од три месеци до една година</v>
          </cell>
          <cell r="F308">
            <v>0</v>
          </cell>
          <cell r="G308">
            <v>0</v>
          </cell>
          <cell r="H308">
            <v>0</v>
          </cell>
          <cell r="I308">
            <v>0</v>
          </cell>
          <cell r="J308">
            <v>0</v>
          </cell>
          <cell r="K308">
            <v>0</v>
          </cell>
          <cell r="L308">
            <v>0</v>
          </cell>
          <cell r="M308">
            <v>0</v>
          </cell>
          <cell r="N308">
            <v>0</v>
          </cell>
          <cell r="O308">
            <v>0</v>
          </cell>
          <cell r="P308">
            <v>0</v>
          </cell>
          <cell r="Q308">
            <v>0</v>
          </cell>
          <cell r="R308">
            <v>184819</v>
          </cell>
          <cell r="S308">
            <v>0</v>
          </cell>
          <cell r="T308">
            <v>0</v>
          </cell>
          <cell r="U308">
            <v>184819</v>
          </cell>
        </row>
        <row r="309">
          <cell r="D309">
            <v>3356</v>
          </cell>
          <cell r="E309" t="str">
            <v>Достасани орочени депозити во странска валута во домашните банки</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row>
        <row r="310">
          <cell r="D310">
            <v>3357</v>
          </cell>
          <cell r="E310" t="str">
            <v>Ограничени орочени депозити во домашните банки во странска валута</v>
          </cell>
          <cell r="F310">
            <v>0</v>
          </cell>
          <cell r="G310">
            <v>0</v>
          </cell>
          <cell r="H310">
            <v>0</v>
          </cell>
          <cell r="I310">
            <v>0</v>
          </cell>
          <cell r="J310">
            <v>0</v>
          </cell>
          <cell r="K310">
            <v>0</v>
          </cell>
          <cell r="L310">
            <v>32918</v>
          </cell>
          <cell r="M310">
            <v>0</v>
          </cell>
          <cell r="N310">
            <v>0</v>
          </cell>
          <cell r="O310">
            <v>0</v>
          </cell>
          <cell r="P310">
            <v>0</v>
          </cell>
          <cell r="Q310">
            <v>0</v>
          </cell>
          <cell r="R310">
            <v>0</v>
          </cell>
          <cell r="S310">
            <v>0</v>
          </cell>
          <cell r="T310">
            <v>0</v>
          </cell>
          <cell r="U310">
            <v>32918</v>
          </cell>
        </row>
        <row r="311">
          <cell r="C311" t="str">
            <v>A09-01-11</v>
          </cell>
          <cell r="E311" t="str">
            <v>Исправка на вредноста и акумулирана амортизација на орочени депозити во домашните банки во странска валута</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row>
        <row r="312">
          <cell r="D312">
            <v>33580</v>
          </cell>
          <cell r="E312" t="str">
            <v>Исправка на вредноста (оштетување на средствата) на краткорочно орочените депозити во домашните банки во странска валута (до една година)</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row>
        <row r="313">
          <cell r="D313">
            <v>3359</v>
          </cell>
          <cell r="E313" t="str">
            <v>АА на орочени депозити во домашните банки во странска валута</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row>
        <row r="314">
          <cell r="B314" t="str">
            <v>A09-02</v>
          </cell>
          <cell r="E314" t="str">
            <v>Сметки и депозити кај странски банки</v>
          </cell>
          <cell r="F314">
            <v>2317010</v>
          </cell>
          <cell r="G314">
            <v>18432548</v>
          </cell>
          <cell r="H314">
            <v>467568</v>
          </cell>
          <cell r="I314">
            <v>161974</v>
          </cell>
          <cell r="J314">
            <v>244321</v>
          </cell>
          <cell r="K314">
            <v>205691</v>
          </cell>
          <cell r="L314">
            <v>646545</v>
          </cell>
          <cell r="M314">
            <v>5125298</v>
          </cell>
          <cell r="N314">
            <v>2282071</v>
          </cell>
          <cell r="O314">
            <v>755249</v>
          </cell>
          <cell r="P314">
            <v>97261</v>
          </cell>
          <cell r="Q314">
            <v>1868040</v>
          </cell>
          <cell r="R314">
            <v>280329</v>
          </cell>
          <cell r="S314">
            <v>897831</v>
          </cell>
          <cell r="T314">
            <v>345825</v>
          </cell>
          <cell r="U314">
            <v>34127561</v>
          </cell>
        </row>
        <row r="315">
          <cell r="C315" t="str">
            <v>A09-02-01</v>
          </cell>
          <cell r="E315" t="str">
            <v>Тековни сметки во странска валута во странски банки</v>
          </cell>
          <cell r="F315">
            <v>1176205</v>
          </cell>
          <cell r="G315">
            <v>4248074</v>
          </cell>
          <cell r="H315">
            <v>293036</v>
          </cell>
          <cell r="I315">
            <v>161985</v>
          </cell>
          <cell r="J315">
            <v>244321</v>
          </cell>
          <cell r="K315">
            <v>198354</v>
          </cell>
          <cell r="L315">
            <v>636581</v>
          </cell>
          <cell r="M315">
            <v>2633201</v>
          </cell>
          <cell r="N315">
            <v>1595843</v>
          </cell>
          <cell r="O315">
            <v>345744</v>
          </cell>
          <cell r="P315">
            <v>97261</v>
          </cell>
          <cell r="Q315">
            <v>1868040</v>
          </cell>
          <cell r="R315">
            <v>159516</v>
          </cell>
          <cell r="S315">
            <v>849383</v>
          </cell>
          <cell r="T315">
            <v>328766</v>
          </cell>
          <cell r="U315">
            <v>14836310</v>
          </cell>
        </row>
        <row r="316">
          <cell r="D316">
            <v>3100</v>
          </cell>
          <cell r="E316" t="str">
            <v>Редовни сметки во странска валута во странство</v>
          </cell>
          <cell r="F316">
            <v>1145397</v>
          </cell>
          <cell r="G316">
            <v>3998365</v>
          </cell>
          <cell r="H316">
            <v>274613</v>
          </cell>
          <cell r="I316">
            <v>152207</v>
          </cell>
          <cell r="J316">
            <v>244321</v>
          </cell>
          <cell r="K316">
            <v>194661</v>
          </cell>
          <cell r="L316">
            <v>636547</v>
          </cell>
          <cell r="M316">
            <v>2622527</v>
          </cell>
          <cell r="N316">
            <v>1581642</v>
          </cell>
          <cell r="O316">
            <v>345744</v>
          </cell>
          <cell r="P316">
            <v>97261</v>
          </cell>
          <cell r="Q316">
            <v>1868040</v>
          </cell>
          <cell r="R316">
            <v>159516</v>
          </cell>
          <cell r="S316">
            <v>827549</v>
          </cell>
          <cell r="T316">
            <v>328766</v>
          </cell>
          <cell r="U316">
            <v>14477156</v>
          </cell>
        </row>
        <row r="317">
          <cell r="D317">
            <v>3101</v>
          </cell>
          <cell r="E317" t="str">
            <v>Специјални сметки во странска валута во странство</v>
          </cell>
          <cell r="F317">
            <v>0</v>
          </cell>
          <cell r="G317">
            <v>39313</v>
          </cell>
          <cell r="H317">
            <v>18423</v>
          </cell>
          <cell r="I317">
            <v>0</v>
          </cell>
          <cell r="J317">
            <v>0</v>
          </cell>
          <cell r="K317">
            <v>0</v>
          </cell>
          <cell r="L317">
            <v>34</v>
          </cell>
          <cell r="M317">
            <v>10674</v>
          </cell>
          <cell r="N317">
            <v>0</v>
          </cell>
          <cell r="O317">
            <v>0</v>
          </cell>
          <cell r="P317">
            <v>0</v>
          </cell>
          <cell r="Q317">
            <v>0</v>
          </cell>
          <cell r="R317">
            <v>0</v>
          </cell>
          <cell r="S317">
            <v>21834</v>
          </cell>
          <cell r="T317">
            <v>0</v>
          </cell>
          <cell r="U317">
            <v>90278</v>
          </cell>
        </row>
        <row r="318">
          <cell r="D318">
            <v>31070</v>
          </cell>
          <cell r="E318" t="str">
            <v>Други сметки во странска валута од поранешна Југославија</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row>
        <row r="319">
          <cell r="D319">
            <v>31071</v>
          </cell>
          <cell r="E319" t="str">
            <v>Ограничени тековни сметки во странска валута во други странски банки</v>
          </cell>
          <cell r="F319">
            <v>30808</v>
          </cell>
          <cell r="G319">
            <v>210396</v>
          </cell>
          <cell r="H319">
            <v>0</v>
          </cell>
          <cell r="I319">
            <v>9778</v>
          </cell>
          <cell r="J319">
            <v>0</v>
          </cell>
          <cell r="K319">
            <v>3693</v>
          </cell>
          <cell r="L319">
            <v>0</v>
          </cell>
          <cell r="M319">
            <v>0</v>
          </cell>
          <cell r="N319">
            <v>14201</v>
          </cell>
          <cell r="O319">
            <v>0</v>
          </cell>
          <cell r="P319">
            <v>0</v>
          </cell>
          <cell r="Q319">
            <v>0</v>
          </cell>
          <cell r="R319">
            <v>0</v>
          </cell>
          <cell r="S319">
            <v>0</v>
          </cell>
          <cell r="T319">
            <v>0</v>
          </cell>
          <cell r="U319">
            <v>268876</v>
          </cell>
        </row>
        <row r="320">
          <cell r="D320">
            <v>3108</v>
          </cell>
          <cell r="E320" t="str">
            <v>Други сметки во странска валута во странство</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C321" t="str">
            <v>A09-02-02</v>
          </cell>
          <cell r="E321" t="str">
            <v>Исправка на вредноста (оштетување на средствата) на тековните сметки во странска валута во странските банки</v>
          </cell>
          <cell r="F321">
            <v>0</v>
          </cell>
          <cell r="G321">
            <v>-56</v>
          </cell>
          <cell r="H321">
            <v>0</v>
          </cell>
          <cell r="I321">
            <v>-11</v>
          </cell>
          <cell r="J321">
            <v>0</v>
          </cell>
          <cell r="K321">
            <v>-105</v>
          </cell>
          <cell r="L321">
            <v>0</v>
          </cell>
          <cell r="M321">
            <v>-697</v>
          </cell>
          <cell r="N321">
            <v>-1130</v>
          </cell>
          <cell r="O321">
            <v>0</v>
          </cell>
          <cell r="P321">
            <v>0</v>
          </cell>
          <cell r="Q321">
            <v>0</v>
          </cell>
          <cell r="R321">
            <v>0</v>
          </cell>
          <cell r="S321">
            <v>-1761</v>
          </cell>
          <cell r="T321">
            <v>-329</v>
          </cell>
          <cell r="U321">
            <v>-4089</v>
          </cell>
        </row>
        <row r="322">
          <cell r="D322">
            <v>31079</v>
          </cell>
          <cell r="E322" t="str">
            <v>Исправка на вредноста на ограничените тековни сметки во странска валута во странските банки</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row>
        <row r="323">
          <cell r="D323">
            <v>3109</v>
          </cell>
          <cell r="E323" t="str">
            <v>Исправка на вредноста (оштетување на средствата) на тековните сметки во странска валута во странските банки, освен за ограничените тековни сметки во странска валута во странските банки</v>
          </cell>
          <cell r="F323">
            <v>0</v>
          </cell>
          <cell r="G323">
            <v>-56</v>
          </cell>
          <cell r="H323">
            <v>0</v>
          </cell>
          <cell r="I323">
            <v>-11</v>
          </cell>
          <cell r="J323">
            <v>0</v>
          </cell>
          <cell r="K323">
            <v>-105</v>
          </cell>
          <cell r="L323">
            <v>0</v>
          </cell>
          <cell r="M323">
            <v>-697</v>
          </cell>
          <cell r="N323">
            <v>-1130</v>
          </cell>
          <cell r="O323">
            <v>0</v>
          </cell>
          <cell r="P323">
            <v>0</v>
          </cell>
          <cell r="Q323">
            <v>0</v>
          </cell>
          <cell r="R323">
            <v>0</v>
          </cell>
          <cell r="S323">
            <v>-1761</v>
          </cell>
          <cell r="T323">
            <v>-329</v>
          </cell>
          <cell r="U323">
            <v>-4089</v>
          </cell>
        </row>
        <row r="324">
          <cell r="C324" t="str">
            <v>A09-02-03</v>
          </cell>
          <cell r="E324" t="str">
            <v>Ностро покриени акредитиви и гаранции во странска валута</v>
          </cell>
          <cell r="F324">
            <v>11362</v>
          </cell>
          <cell r="G324">
            <v>0</v>
          </cell>
          <cell r="H324">
            <v>0</v>
          </cell>
          <cell r="I324">
            <v>0</v>
          </cell>
          <cell r="J324">
            <v>0</v>
          </cell>
          <cell r="K324">
            <v>7442</v>
          </cell>
          <cell r="L324">
            <v>9964</v>
          </cell>
          <cell r="M324">
            <v>0</v>
          </cell>
          <cell r="N324">
            <v>0</v>
          </cell>
          <cell r="O324">
            <v>0</v>
          </cell>
          <cell r="P324">
            <v>0</v>
          </cell>
          <cell r="Q324">
            <v>0</v>
          </cell>
          <cell r="R324">
            <v>120813</v>
          </cell>
          <cell r="S324">
            <v>7762</v>
          </cell>
          <cell r="T324">
            <v>0</v>
          </cell>
          <cell r="U324">
            <v>157343</v>
          </cell>
        </row>
        <row r="325">
          <cell r="D325">
            <v>3150</v>
          </cell>
          <cell r="E325" t="str">
            <v>Ностро покриени акредитиви во странска валута</v>
          </cell>
          <cell r="F325">
            <v>0</v>
          </cell>
          <cell r="G325">
            <v>0</v>
          </cell>
          <cell r="H325">
            <v>0</v>
          </cell>
          <cell r="I325">
            <v>0</v>
          </cell>
          <cell r="J325">
            <v>0</v>
          </cell>
          <cell r="K325">
            <v>0</v>
          </cell>
          <cell r="L325">
            <v>9964</v>
          </cell>
          <cell r="M325">
            <v>0</v>
          </cell>
          <cell r="N325">
            <v>0</v>
          </cell>
          <cell r="O325">
            <v>0</v>
          </cell>
          <cell r="P325">
            <v>0</v>
          </cell>
          <cell r="Q325">
            <v>0</v>
          </cell>
          <cell r="R325">
            <v>0</v>
          </cell>
          <cell r="S325">
            <v>3881</v>
          </cell>
          <cell r="T325">
            <v>0</v>
          </cell>
          <cell r="U325">
            <v>13845</v>
          </cell>
        </row>
        <row r="326">
          <cell r="D326">
            <v>3154</v>
          </cell>
          <cell r="E326" t="str">
            <v>Ностро покриени гаранции во странска валута</v>
          </cell>
          <cell r="F326">
            <v>11362</v>
          </cell>
          <cell r="G326">
            <v>0</v>
          </cell>
          <cell r="H326">
            <v>0</v>
          </cell>
          <cell r="I326">
            <v>0</v>
          </cell>
          <cell r="J326">
            <v>0</v>
          </cell>
          <cell r="K326">
            <v>7442</v>
          </cell>
          <cell r="L326">
            <v>0</v>
          </cell>
          <cell r="M326">
            <v>0</v>
          </cell>
          <cell r="N326">
            <v>0</v>
          </cell>
          <cell r="O326">
            <v>0</v>
          </cell>
          <cell r="P326">
            <v>0</v>
          </cell>
          <cell r="Q326">
            <v>0</v>
          </cell>
          <cell r="R326">
            <v>120813</v>
          </cell>
          <cell r="S326">
            <v>3881</v>
          </cell>
          <cell r="T326">
            <v>0</v>
          </cell>
          <cell r="U326">
            <v>143498</v>
          </cell>
        </row>
        <row r="327">
          <cell r="C327" t="str">
            <v>A09-02-04</v>
          </cell>
          <cell r="E327" t="str">
            <v>Времени сметки во странска валута</v>
          </cell>
          <cell r="F327">
            <v>0</v>
          </cell>
          <cell r="G327">
            <v>0</v>
          </cell>
          <cell r="H327">
            <v>0</v>
          </cell>
          <cell r="I327">
            <v>0</v>
          </cell>
          <cell r="J327">
            <v>0</v>
          </cell>
          <cell r="K327">
            <v>0</v>
          </cell>
          <cell r="L327">
            <v>0</v>
          </cell>
          <cell r="M327">
            <v>0</v>
          </cell>
          <cell r="N327">
            <v>0</v>
          </cell>
          <cell r="O327">
            <v>0</v>
          </cell>
          <cell r="P327">
            <v>0</v>
          </cell>
          <cell r="Q327">
            <v>0</v>
          </cell>
          <cell r="R327">
            <v>0</v>
          </cell>
          <cell r="S327">
            <v>-14359</v>
          </cell>
          <cell r="T327">
            <v>0</v>
          </cell>
          <cell r="U327">
            <v>-14359</v>
          </cell>
        </row>
        <row r="328">
          <cell r="D328">
            <v>3190</v>
          </cell>
          <cell r="E328" t="str">
            <v>Времени сметки во странска валута на банката</v>
          </cell>
          <cell r="F328">
            <v>0</v>
          </cell>
          <cell r="G328">
            <v>0</v>
          </cell>
          <cell r="H328">
            <v>0</v>
          </cell>
          <cell r="I328">
            <v>0</v>
          </cell>
          <cell r="J328">
            <v>0</v>
          </cell>
          <cell r="K328">
            <v>0</v>
          </cell>
          <cell r="L328">
            <v>0</v>
          </cell>
          <cell r="M328">
            <v>0</v>
          </cell>
          <cell r="N328">
            <v>0</v>
          </cell>
          <cell r="O328">
            <v>0</v>
          </cell>
          <cell r="P328">
            <v>0</v>
          </cell>
          <cell r="Q328">
            <v>0</v>
          </cell>
          <cell r="R328">
            <v>0</v>
          </cell>
          <cell r="S328">
            <v>-14359</v>
          </cell>
          <cell r="T328">
            <v>0</v>
          </cell>
          <cell r="U328">
            <v>-14359</v>
          </cell>
        </row>
        <row r="329">
          <cell r="C329" t="str">
            <v>A09-02-05</v>
          </cell>
          <cell r="E329" t="str">
            <v>Депозити во странство во странска валута</v>
          </cell>
          <cell r="F329">
            <v>1129443</v>
          </cell>
          <cell r="G329">
            <v>14184530</v>
          </cell>
          <cell r="H329">
            <v>174532</v>
          </cell>
          <cell r="I329">
            <v>0</v>
          </cell>
          <cell r="J329">
            <v>0</v>
          </cell>
          <cell r="K329">
            <v>0</v>
          </cell>
          <cell r="L329">
            <v>0</v>
          </cell>
          <cell r="M329">
            <v>2492794</v>
          </cell>
          <cell r="N329">
            <v>687358</v>
          </cell>
          <cell r="O329">
            <v>409505</v>
          </cell>
          <cell r="P329">
            <v>0</v>
          </cell>
          <cell r="Q329">
            <v>0</v>
          </cell>
          <cell r="R329">
            <v>0</v>
          </cell>
          <cell r="S329">
            <v>56806</v>
          </cell>
          <cell r="T329">
            <v>17405</v>
          </cell>
          <cell r="U329">
            <v>19152373</v>
          </cell>
        </row>
        <row r="330">
          <cell r="D330">
            <v>3320</v>
          </cell>
          <cell r="E330" t="str">
            <v>Орочени депозити во странство во странска валута преку ноќ</v>
          </cell>
          <cell r="F330">
            <v>0</v>
          </cell>
          <cell r="G330">
            <v>0</v>
          </cell>
          <cell r="H330">
            <v>0</v>
          </cell>
          <cell r="I330">
            <v>0</v>
          </cell>
          <cell r="J330">
            <v>0</v>
          </cell>
          <cell r="K330">
            <v>0</v>
          </cell>
          <cell r="L330">
            <v>0</v>
          </cell>
          <cell r="M330">
            <v>0</v>
          </cell>
          <cell r="N330">
            <v>5681</v>
          </cell>
          <cell r="O330">
            <v>0</v>
          </cell>
          <cell r="P330">
            <v>0</v>
          </cell>
          <cell r="Q330">
            <v>0</v>
          </cell>
          <cell r="R330">
            <v>0</v>
          </cell>
          <cell r="S330">
            <v>0</v>
          </cell>
          <cell r="T330">
            <v>0</v>
          </cell>
          <cell r="U330">
            <v>5681</v>
          </cell>
        </row>
        <row r="331">
          <cell r="D331">
            <v>3321</v>
          </cell>
          <cell r="E331" t="str">
            <v>Орочени депозити во странство во странска валута до еден месец</v>
          </cell>
          <cell r="F331">
            <v>1129443</v>
          </cell>
          <cell r="G331">
            <v>2340518</v>
          </cell>
          <cell r="H331">
            <v>174532</v>
          </cell>
          <cell r="I331">
            <v>0</v>
          </cell>
          <cell r="J331">
            <v>0</v>
          </cell>
          <cell r="K331">
            <v>0</v>
          </cell>
          <cell r="L331">
            <v>0</v>
          </cell>
          <cell r="M331">
            <v>1889683</v>
          </cell>
          <cell r="N331">
            <v>681677</v>
          </cell>
          <cell r="O331">
            <v>409505</v>
          </cell>
          <cell r="P331">
            <v>0</v>
          </cell>
          <cell r="Q331">
            <v>0</v>
          </cell>
          <cell r="R331">
            <v>0</v>
          </cell>
          <cell r="S331">
            <v>56806</v>
          </cell>
          <cell r="T331">
            <v>17405</v>
          </cell>
          <cell r="U331">
            <v>6699569</v>
          </cell>
        </row>
        <row r="332">
          <cell r="D332">
            <v>3322</v>
          </cell>
          <cell r="E332" t="str">
            <v>Орочени депозити во странство во странска валута од еден до три месеци</v>
          </cell>
          <cell r="F332">
            <v>0</v>
          </cell>
          <cell r="G332">
            <v>1663375</v>
          </cell>
          <cell r="H332">
            <v>0</v>
          </cell>
          <cell r="I332">
            <v>0</v>
          </cell>
          <cell r="J332">
            <v>0</v>
          </cell>
          <cell r="K332">
            <v>0</v>
          </cell>
          <cell r="L332">
            <v>0</v>
          </cell>
          <cell r="M332">
            <v>308033</v>
          </cell>
          <cell r="N332">
            <v>0</v>
          </cell>
          <cell r="O332">
            <v>0</v>
          </cell>
          <cell r="P332">
            <v>0</v>
          </cell>
          <cell r="Q332">
            <v>0</v>
          </cell>
          <cell r="R332">
            <v>0</v>
          </cell>
          <cell r="S332">
            <v>0</v>
          </cell>
          <cell r="T332">
            <v>0</v>
          </cell>
          <cell r="U332">
            <v>1971408</v>
          </cell>
        </row>
        <row r="333">
          <cell r="D333">
            <v>3323</v>
          </cell>
          <cell r="E333" t="str">
            <v>Орочени депозити во странство во странска валута од три месеци до една година</v>
          </cell>
          <cell r="F333">
            <v>0</v>
          </cell>
          <cell r="G333">
            <v>9224135</v>
          </cell>
          <cell r="H333">
            <v>0</v>
          </cell>
          <cell r="I333">
            <v>0</v>
          </cell>
          <cell r="J333">
            <v>0</v>
          </cell>
          <cell r="K333">
            <v>0</v>
          </cell>
          <cell r="L333">
            <v>0</v>
          </cell>
          <cell r="M333">
            <v>295078</v>
          </cell>
          <cell r="N333">
            <v>0</v>
          </cell>
          <cell r="O333">
            <v>0</v>
          </cell>
          <cell r="P333">
            <v>0</v>
          </cell>
          <cell r="Q333">
            <v>0</v>
          </cell>
          <cell r="R333">
            <v>0</v>
          </cell>
          <cell r="S333">
            <v>0</v>
          </cell>
          <cell r="T333">
            <v>0</v>
          </cell>
          <cell r="U333">
            <v>9519213</v>
          </cell>
        </row>
        <row r="334">
          <cell r="D334">
            <v>3324</v>
          </cell>
          <cell r="E334" t="str">
            <v>Орочени депозити во странство во странска валута од една до две години</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row>
        <row r="335">
          <cell r="D335">
            <v>3325</v>
          </cell>
          <cell r="E335" t="str">
            <v>Орочени депозити во странство во странска валута над две години</v>
          </cell>
          <cell r="F335">
            <v>0</v>
          </cell>
          <cell r="G335">
            <v>956502</v>
          </cell>
          <cell r="H335">
            <v>0</v>
          </cell>
          <cell r="I335">
            <v>0</v>
          </cell>
          <cell r="J335">
            <v>0</v>
          </cell>
          <cell r="K335">
            <v>0</v>
          </cell>
          <cell r="L335">
            <v>0</v>
          </cell>
          <cell r="M335">
            <v>0</v>
          </cell>
          <cell r="N335">
            <v>0</v>
          </cell>
          <cell r="O335">
            <v>0</v>
          </cell>
          <cell r="P335">
            <v>0</v>
          </cell>
          <cell r="Q335">
            <v>0</v>
          </cell>
          <cell r="R335">
            <v>0</v>
          </cell>
          <cell r="S335">
            <v>0</v>
          </cell>
          <cell r="T335">
            <v>0</v>
          </cell>
          <cell r="U335">
            <v>956502</v>
          </cell>
        </row>
        <row r="336">
          <cell r="D336">
            <v>3326</v>
          </cell>
          <cell r="E336" t="str">
            <v>Достасани орочени депозити во странска валута во странство</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row>
        <row r="337">
          <cell r="D337">
            <v>3327</v>
          </cell>
          <cell r="E337" t="str">
            <v>Ограничени орочени депозити во странство во странска валута</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row>
        <row r="338">
          <cell r="C338" t="str">
            <v>A09-02-06</v>
          </cell>
          <cell r="E338" t="str">
            <v>Исправка на вредноста и акумулирана амортизација на орочени депозити во странство во странска валута</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-17</v>
          </cell>
          <cell r="U338">
            <v>-17</v>
          </cell>
        </row>
        <row r="339">
          <cell r="D339">
            <v>33280</v>
          </cell>
          <cell r="E339" t="str">
            <v>Исправка на вредноста (оштетување на средствата) на краткорочно орочените депозити во странство во странска валута (до една година)</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-17</v>
          </cell>
          <cell r="U339">
            <v>-17</v>
          </cell>
        </row>
        <row r="340">
          <cell r="B340" t="str">
            <v>A09-04</v>
          </cell>
          <cell r="E340" t="str">
            <v>Депозити во нерезиденти-финансиски друштва</v>
          </cell>
          <cell r="F340">
            <v>164132</v>
          </cell>
          <cell r="G340">
            <v>0</v>
          </cell>
          <cell r="H340">
            <v>0</v>
          </cell>
          <cell r="I340">
            <v>0</v>
          </cell>
          <cell r="J340">
            <v>0</v>
          </cell>
          <cell r="K340">
            <v>0</v>
          </cell>
          <cell r="L340">
            <v>121807</v>
          </cell>
          <cell r="M340">
            <v>86789</v>
          </cell>
          <cell r="N340">
            <v>0</v>
          </cell>
          <cell r="O340">
            <v>13109</v>
          </cell>
          <cell r="P340">
            <v>0</v>
          </cell>
          <cell r="Q340">
            <v>0</v>
          </cell>
          <cell r="R340">
            <v>2896</v>
          </cell>
          <cell r="S340">
            <v>0</v>
          </cell>
          <cell r="T340">
            <v>0</v>
          </cell>
          <cell r="U340">
            <v>388733</v>
          </cell>
        </row>
        <row r="341">
          <cell r="C341" t="str">
            <v>A09-04-02</v>
          </cell>
          <cell r="E341" t="str">
            <v>Краткорочни депозити во нерезиденти-финансиски друштва во странска валута</v>
          </cell>
          <cell r="F341">
            <v>0</v>
          </cell>
          <cell r="G341">
            <v>0</v>
          </cell>
          <cell r="H341">
            <v>0</v>
          </cell>
          <cell r="I341">
            <v>0</v>
          </cell>
          <cell r="J341">
            <v>0</v>
          </cell>
          <cell r="K341">
            <v>0</v>
          </cell>
          <cell r="L341">
            <v>121807</v>
          </cell>
          <cell r="M341">
            <v>87666</v>
          </cell>
          <cell r="N341">
            <v>0</v>
          </cell>
          <cell r="O341">
            <v>13109</v>
          </cell>
          <cell r="P341">
            <v>0</v>
          </cell>
          <cell r="Q341">
            <v>0</v>
          </cell>
          <cell r="R341">
            <v>0</v>
          </cell>
          <cell r="S341">
            <v>0</v>
          </cell>
          <cell r="T341">
            <v>0</v>
          </cell>
          <cell r="U341">
            <v>222582</v>
          </cell>
        </row>
        <row r="342">
          <cell r="D342">
            <v>54850</v>
          </cell>
          <cell r="E342" t="str">
            <v>Депозити по видување</v>
          </cell>
          <cell r="F342">
            <v>0</v>
          </cell>
          <cell r="G342">
            <v>0</v>
          </cell>
          <cell r="H342">
            <v>0</v>
          </cell>
          <cell r="I342">
            <v>0</v>
          </cell>
          <cell r="J342">
            <v>0</v>
          </cell>
          <cell r="K342">
            <v>0</v>
          </cell>
          <cell r="L342">
            <v>121807</v>
          </cell>
          <cell r="M342">
            <v>87666</v>
          </cell>
          <cell r="N342">
            <v>0</v>
          </cell>
          <cell r="O342">
            <v>13109</v>
          </cell>
          <cell r="P342">
            <v>0</v>
          </cell>
          <cell r="Q342">
            <v>0</v>
          </cell>
          <cell r="R342">
            <v>0</v>
          </cell>
          <cell r="S342">
            <v>0</v>
          </cell>
          <cell r="T342">
            <v>0</v>
          </cell>
          <cell r="U342">
            <v>222582</v>
          </cell>
        </row>
        <row r="343">
          <cell r="C343" t="str">
            <v>A09-04-05</v>
          </cell>
          <cell r="E343" t="str">
            <v>Долгорочни депозити во нерезиденти-финансиски друштва во странска валута</v>
          </cell>
          <cell r="F343">
            <v>164132</v>
          </cell>
          <cell r="G343">
            <v>0</v>
          </cell>
          <cell r="H343">
            <v>0</v>
          </cell>
          <cell r="I343">
            <v>0</v>
          </cell>
          <cell r="J343">
            <v>0</v>
          </cell>
          <cell r="K343">
            <v>0</v>
          </cell>
          <cell r="L343">
            <v>0</v>
          </cell>
          <cell r="M343">
            <v>0</v>
          </cell>
          <cell r="N343">
            <v>0</v>
          </cell>
          <cell r="O343">
            <v>0</v>
          </cell>
          <cell r="P343">
            <v>0</v>
          </cell>
          <cell r="Q343">
            <v>0</v>
          </cell>
          <cell r="R343">
            <v>2896</v>
          </cell>
          <cell r="S343">
            <v>0</v>
          </cell>
          <cell r="T343">
            <v>0</v>
          </cell>
          <cell r="U343">
            <v>167028</v>
          </cell>
        </row>
        <row r="344">
          <cell r="D344">
            <v>54855</v>
          </cell>
          <cell r="E344" t="str">
            <v>Над две години</v>
          </cell>
          <cell r="F344">
            <v>164132</v>
          </cell>
          <cell r="G344">
            <v>0</v>
          </cell>
          <cell r="H344">
            <v>0</v>
          </cell>
          <cell r="I344">
            <v>0</v>
          </cell>
          <cell r="J344">
            <v>0</v>
          </cell>
          <cell r="K344">
            <v>0</v>
          </cell>
          <cell r="L344">
            <v>0</v>
          </cell>
          <cell r="M344">
            <v>0</v>
          </cell>
          <cell r="N344">
            <v>0</v>
          </cell>
          <cell r="O344">
            <v>0</v>
          </cell>
          <cell r="P344">
            <v>0</v>
          </cell>
          <cell r="Q344">
            <v>0</v>
          </cell>
          <cell r="R344">
            <v>2896</v>
          </cell>
          <cell r="S344">
            <v>0</v>
          </cell>
          <cell r="T344">
            <v>0</v>
          </cell>
          <cell r="U344">
            <v>167028</v>
          </cell>
        </row>
        <row r="345">
          <cell r="C345" t="str">
            <v>A09-04-09</v>
          </cell>
          <cell r="E345" t="str">
            <v>Исправка на вредноста на депозитите во нерезиденти-финансиски друштва</v>
          </cell>
          <cell r="F345">
            <v>0</v>
          </cell>
          <cell r="G345">
            <v>0</v>
          </cell>
          <cell r="H345">
            <v>0</v>
          </cell>
          <cell r="I345">
            <v>0</v>
          </cell>
          <cell r="J345">
            <v>0</v>
          </cell>
          <cell r="K345">
            <v>0</v>
          </cell>
          <cell r="L345">
            <v>0</v>
          </cell>
          <cell r="M345">
            <v>-877</v>
          </cell>
          <cell r="N345">
            <v>0</v>
          </cell>
          <cell r="O345">
            <v>0</v>
          </cell>
          <cell r="P345">
            <v>0</v>
          </cell>
          <cell r="Q345">
            <v>0</v>
          </cell>
          <cell r="R345">
            <v>0</v>
          </cell>
          <cell r="S345">
            <v>0</v>
          </cell>
          <cell r="T345">
            <v>0</v>
          </cell>
          <cell r="U345">
            <v>-877</v>
          </cell>
        </row>
        <row r="346">
          <cell r="D346">
            <v>54858</v>
          </cell>
          <cell r="E346" t="str">
            <v>Исправка на вредноста (Оштетување на средствата) на депозитите во странска валута</v>
          </cell>
          <cell r="F346">
            <v>0</v>
          </cell>
          <cell r="G346">
            <v>0</v>
          </cell>
          <cell r="H346">
            <v>0</v>
          </cell>
          <cell r="I346">
            <v>0</v>
          </cell>
          <cell r="J346">
            <v>0</v>
          </cell>
          <cell r="K346">
            <v>0</v>
          </cell>
          <cell r="L346">
            <v>0</v>
          </cell>
          <cell r="M346">
            <v>-877</v>
          </cell>
          <cell r="N346">
            <v>0</v>
          </cell>
          <cell r="O346">
            <v>0</v>
          </cell>
          <cell r="P346">
            <v>0</v>
          </cell>
          <cell r="Q346">
            <v>0</v>
          </cell>
          <cell r="R346">
            <v>0</v>
          </cell>
          <cell r="S346">
            <v>0</v>
          </cell>
          <cell r="T346">
            <v>0</v>
          </cell>
          <cell r="U346">
            <v>-877</v>
          </cell>
        </row>
        <row r="347">
          <cell r="B347" t="str">
            <v>A09-05</v>
          </cell>
          <cell r="E347" t="str">
            <v>Кредити на домашни банки</v>
          </cell>
          <cell r="F347">
            <v>0</v>
          </cell>
          <cell r="G347">
            <v>127</v>
          </cell>
          <cell r="H347">
            <v>30000</v>
          </cell>
          <cell r="I347">
            <v>0</v>
          </cell>
          <cell r="J347">
            <v>0</v>
          </cell>
          <cell r="K347">
            <v>0</v>
          </cell>
          <cell r="L347">
            <v>0</v>
          </cell>
          <cell r="M347">
            <v>285</v>
          </cell>
          <cell r="N347">
            <v>66</v>
          </cell>
          <cell r="O347">
            <v>0</v>
          </cell>
          <cell r="P347">
            <v>14</v>
          </cell>
          <cell r="Q347">
            <v>12481495</v>
          </cell>
          <cell r="R347">
            <v>0</v>
          </cell>
          <cell r="S347">
            <v>0</v>
          </cell>
          <cell r="T347">
            <v>0</v>
          </cell>
          <cell r="U347">
            <v>12511987</v>
          </cell>
        </row>
        <row r="348">
          <cell r="C348" t="str">
            <v>A09-05-01</v>
          </cell>
          <cell r="E348" t="str">
            <v>Краткорочни кредити на банки во денари</v>
          </cell>
          <cell r="F348">
            <v>0</v>
          </cell>
          <cell r="G348">
            <v>0</v>
          </cell>
          <cell r="H348">
            <v>30000</v>
          </cell>
          <cell r="I348">
            <v>0</v>
          </cell>
          <cell r="J348">
            <v>0</v>
          </cell>
          <cell r="K348">
            <v>0</v>
          </cell>
          <cell r="L348">
            <v>0</v>
          </cell>
          <cell r="M348">
            <v>0</v>
          </cell>
          <cell r="N348">
            <v>0</v>
          </cell>
          <cell r="O348">
            <v>0</v>
          </cell>
          <cell r="P348">
            <v>0</v>
          </cell>
          <cell r="Q348">
            <v>29000</v>
          </cell>
          <cell r="R348">
            <v>0</v>
          </cell>
          <cell r="S348">
            <v>0</v>
          </cell>
          <cell r="T348">
            <v>0</v>
          </cell>
          <cell r="U348">
            <v>59000</v>
          </cell>
        </row>
        <row r="349">
          <cell r="D349">
            <v>50510</v>
          </cell>
          <cell r="E349" t="str">
            <v>Денарски кредити преку ноќ</v>
          </cell>
          <cell r="F349">
            <v>0</v>
          </cell>
          <cell r="G349">
            <v>0</v>
          </cell>
          <cell r="H349">
            <v>0</v>
          </cell>
          <cell r="I349">
            <v>0</v>
          </cell>
          <cell r="J349">
            <v>0</v>
          </cell>
          <cell r="K349">
            <v>0</v>
          </cell>
          <cell r="L349">
            <v>0</v>
          </cell>
          <cell r="M349">
            <v>0</v>
          </cell>
          <cell r="N349">
            <v>0</v>
          </cell>
          <cell r="O349">
            <v>0</v>
          </cell>
          <cell r="P349">
            <v>0</v>
          </cell>
          <cell r="Q349">
            <v>29000</v>
          </cell>
          <cell r="R349">
            <v>0</v>
          </cell>
          <cell r="S349">
            <v>0</v>
          </cell>
          <cell r="T349">
            <v>0</v>
          </cell>
          <cell r="U349">
            <v>29000</v>
          </cell>
        </row>
        <row r="350">
          <cell r="D350">
            <v>50511</v>
          </cell>
          <cell r="E350" t="str">
            <v>Денарски кредити до еден месец</v>
          </cell>
          <cell r="F350">
            <v>0</v>
          </cell>
          <cell r="G350">
            <v>0</v>
          </cell>
          <cell r="H350">
            <v>30000</v>
          </cell>
          <cell r="I350">
            <v>0</v>
          </cell>
          <cell r="J350">
            <v>0</v>
          </cell>
          <cell r="K350">
            <v>0</v>
          </cell>
          <cell r="L350">
            <v>0</v>
          </cell>
          <cell r="M350">
            <v>0</v>
          </cell>
          <cell r="N350">
            <v>0</v>
          </cell>
          <cell r="O350">
            <v>0</v>
          </cell>
          <cell r="P350">
            <v>0</v>
          </cell>
          <cell r="Q350">
            <v>0</v>
          </cell>
          <cell r="R350">
            <v>0</v>
          </cell>
          <cell r="S350">
            <v>0</v>
          </cell>
          <cell r="T350">
            <v>0</v>
          </cell>
          <cell r="U350">
            <v>30000</v>
          </cell>
        </row>
        <row r="351">
          <cell r="D351">
            <v>50512</v>
          </cell>
          <cell r="E351" t="str">
            <v>Денарски кредити од еден до три месеци</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D352">
            <v>50513</v>
          </cell>
          <cell r="E352" t="str">
            <v>Денарски кредити од три месеци до една година</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row>
        <row r="353">
          <cell r="C353" t="str">
            <v>A09-05-02</v>
          </cell>
          <cell r="E353" t="str">
            <v>Краткорочни кредити на банки во странска валута</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row>
        <row r="354">
          <cell r="D354">
            <v>51513</v>
          </cell>
          <cell r="E354" t="str">
            <v>Кредити во странска валута од три месеци до една година</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C355" t="str">
            <v>A09-05-03</v>
          </cell>
          <cell r="E355" t="str">
            <v>Краткорочни кредити на банки во денари со валутна клаузула</v>
          </cell>
          <cell r="F355">
            <v>0</v>
          </cell>
          <cell r="G355">
            <v>0</v>
          </cell>
          <cell r="H355">
            <v>0</v>
          </cell>
          <cell r="I355">
            <v>0</v>
          </cell>
          <cell r="J355">
            <v>0</v>
          </cell>
          <cell r="K355">
            <v>0</v>
          </cell>
          <cell r="L355">
            <v>0</v>
          </cell>
          <cell r="M355">
            <v>0</v>
          </cell>
          <cell r="N355">
            <v>0</v>
          </cell>
          <cell r="O355">
            <v>0</v>
          </cell>
          <cell r="P355">
            <v>0</v>
          </cell>
          <cell r="Q355">
            <v>4621</v>
          </cell>
          <cell r="R355">
            <v>0</v>
          </cell>
          <cell r="S355">
            <v>0</v>
          </cell>
          <cell r="T355">
            <v>0</v>
          </cell>
          <cell r="U355">
            <v>4621</v>
          </cell>
        </row>
        <row r="356">
          <cell r="D356">
            <v>52511</v>
          </cell>
          <cell r="E356" t="str">
            <v>Денарски кредити со валутна клаузула до еден месец</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D357">
            <v>52513</v>
          </cell>
          <cell r="E357" t="str">
            <v>Денарски кредити со валутна клаузула од три месеци до една година</v>
          </cell>
          <cell r="F357">
            <v>0</v>
          </cell>
          <cell r="G357">
            <v>0</v>
          </cell>
          <cell r="H357">
            <v>0</v>
          </cell>
          <cell r="I357">
            <v>0</v>
          </cell>
          <cell r="J357">
            <v>0</v>
          </cell>
          <cell r="K357">
            <v>0</v>
          </cell>
          <cell r="L357">
            <v>0</v>
          </cell>
          <cell r="M357">
            <v>0</v>
          </cell>
          <cell r="N357">
            <v>0</v>
          </cell>
          <cell r="O357">
            <v>0</v>
          </cell>
          <cell r="P357">
            <v>0</v>
          </cell>
          <cell r="Q357">
            <v>4621</v>
          </cell>
          <cell r="R357">
            <v>0</v>
          </cell>
          <cell r="S357">
            <v>0</v>
          </cell>
          <cell r="T357">
            <v>0</v>
          </cell>
          <cell r="U357">
            <v>4621</v>
          </cell>
        </row>
        <row r="358">
          <cell r="C358" t="str">
            <v>A09-05-04</v>
          </cell>
          <cell r="E358" t="str">
            <v>Долгорочни кредити на банки во денари</v>
          </cell>
          <cell r="F358">
            <v>0</v>
          </cell>
          <cell r="G358">
            <v>98</v>
          </cell>
          <cell r="H358">
            <v>0</v>
          </cell>
          <cell r="I358">
            <v>0</v>
          </cell>
          <cell r="J358">
            <v>0</v>
          </cell>
          <cell r="K358">
            <v>0</v>
          </cell>
          <cell r="L358">
            <v>0</v>
          </cell>
          <cell r="M358">
            <v>108</v>
          </cell>
          <cell r="N358">
            <v>0</v>
          </cell>
          <cell r="O358">
            <v>0</v>
          </cell>
          <cell r="P358">
            <v>14</v>
          </cell>
          <cell r="Q358">
            <v>0</v>
          </cell>
          <cell r="R358">
            <v>0</v>
          </cell>
          <cell r="S358">
            <v>0</v>
          </cell>
          <cell r="T358">
            <v>0</v>
          </cell>
          <cell r="U358">
            <v>220</v>
          </cell>
        </row>
        <row r="359">
          <cell r="D359">
            <v>50514</v>
          </cell>
          <cell r="E359" t="str">
            <v>Долгорочни кредити во денари со рок од една до две години</v>
          </cell>
          <cell r="F359">
            <v>0</v>
          </cell>
          <cell r="G359">
            <v>98</v>
          </cell>
          <cell r="H359">
            <v>0</v>
          </cell>
          <cell r="I359">
            <v>0</v>
          </cell>
          <cell r="J359">
            <v>0</v>
          </cell>
          <cell r="K359">
            <v>0</v>
          </cell>
          <cell r="L359">
            <v>0</v>
          </cell>
          <cell r="M359">
            <v>0</v>
          </cell>
          <cell r="N359">
            <v>0</v>
          </cell>
          <cell r="O359">
            <v>0</v>
          </cell>
          <cell r="P359">
            <v>14</v>
          </cell>
          <cell r="Q359">
            <v>0</v>
          </cell>
          <cell r="R359">
            <v>0</v>
          </cell>
          <cell r="S359">
            <v>0</v>
          </cell>
          <cell r="T359">
            <v>0</v>
          </cell>
          <cell r="U359">
            <v>112</v>
          </cell>
        </row>
        <row r="360">
          <cell r="D360">
            <v>50515</v>
          </cell>
          <cell r="E360" t="str">
            <v>Долгорочни кредити во денари со рок над две години</v>
          </cell>
          <cell r="F360">
            <v>0</v>
          </cell>
          <cell r="G360">
            <v>0</v>
          </cell>
          <cell r="H360">
            <v>0</v>
          </cell>
          <cell r="I360">
            <v>0</v>
          </cell>
          <cell r="J360">
            <v>0</v>
          </cell>
          <cell r="K360">
            <v>0</v>
          </cell>
          <cell r="L360">
            <v>0</v>
          </cell>
          <cell r="M360">
            <v>108</v>
          </cell>
          <cell r="N360">
            <v>0</v>
          </cell>
          <cell r="O360">
            <v>0</v>
          </cell>
          <cell r="P360">
            <v>0</v>
          </cell>
          <cell r="Q360">
            <v>0</v>
          </cell>
          <cell r="R360">
            <v>0</v>
          </cell>
          <cell r="S360">
            <v>0</v>
          </cell>
          <cell r="T360">
            <v>0</v>
          </cell>
          <cell r="U360">
            <v>108</v>
          </cell>
        </row>
        <row r="361">
          <cell r="C361" t="str">
            <v>A09-05-05</v>
          </cell>
          <cell r="E361" t="str">
            <v>Долгорочни кредити на банки во странска валута</v>
          </cell>
          <cell r="F361">
            <v>0</v>
          </cell>
          <cell r="G361">
            <v>29</v>
          </cell>
          <cell r="H361">
            <v>0</v>
          </cell>
          <cell r="I361">
            <v>0</v>
          </cell>
          <cell r="J361">
            <v>0</v>
          </cell>
          <cell r="K361">
            <v>0</v>
          </cell>
          <cell r="L361">
            <v>0</v>
          </cell>
          <cell r="M361">
            <v>0</v>
          </cell>
          <cell r="N361">
            <v>0</v>
          </cell>
          <cell r="O361">
            <v>0</v>
          </cell>
          <cell r="P361">
            <v>0</v>
          </cell>
          <cell r="Q361">
            <v>11842147</v>
          </cell>
          <cell r="R361">
            <v>0</v>
          </cell>
          <cell r="S361">
            <v>0</v>
          </cell>
          <cell r="T361">
            <v>0</v>
          </cell>
          <cell r="U361">
            <v>11842176</v>
          </cell>
        </row>
        <row r="362">
          <cell r="D362">
            <v>51514</v>
          </cell>
          <cell r="E362" t="str">
            <v>Долгорочни кредити во странска валута со рок од една до две години</v>
          </cell>
          <cell r="F362">
            <v>0</v>
          </cell>
          <cell r="G362">
            <v>29</v>
          </cell>
          <cell r="H362">
            <v>0</v>
          </cell>
          <cell r="I362">
            <v>0</v>
          </cell>
          <cell r="J362">
            <v>0</v>
          </cell>
          <cell r="K362">
            <v>0</v>
          </cell>
          <cell r="L362">
            <v>0</v>
          </cell>
          <cell r="M362">
            <v>0</v>
          </cell>
          <cell r="N362">
            <v>0</v>
          </cell>
          <cell r="O362">
            <v>0</v>
          </cell>
          <cell r="P362">
            <v>0</v>
          </cell>
          <cell r="Q362">
            <v>160390</v>
          </cell>
          <cell r="R362">
            <v>0</v>
          </cell>
          <cell r="S362">
            <v>0</v>
          </cell>
          <cell r="T362">
            <v>0</v>
          </cell>
          <cell r="U362">
            <v>160419</v>
          </cell>
        </row>
        <row r="363">
          <cell r="D363">
            <v>51515</v>
          </cell>
          <cell r="E363" t="str">
            <v>Долгорочни кредити во странска валута со рок над две години</v>
          </cell>
          <cell r="F363">
            <v>0</v>
          </cell>
          <cell r="G363">
            <v>0</v>
          </cell>
          <cell r="H363">
            <v>0</v>
          </cell>
          <cell r="I363">
            <v>0</v>
          </cell>
          <cell r="J363">
            <v>0</v>
          </cell>
          <cell r="K363">
            <v>0</v>
          </cell>
          <cell r="L363">
            <v>0</v>
          </cell>
          <cell r="M363">
            <v>0</v>
          </cell>
          <cell r="N363">
            <v>0</v>
          </cell>
          <cell r="O363">
            <v>0</v>
          </cell>
          <cell r="P363">
            <v>0</v>
          </cell>
          <cell r="Q363">
            <v>11681757</v>
          </cell>
          <cell r="R363">
            <v>0</v>
          </cell>
          <cell r="S363">
            <v>0</v>
          </cell>
          <cell r="T363">
            <v>0</v>
          </cell>
          <cell r="U363">
            <v>11681757</v>
          </cell>
        </row>
        <row r="364">
          <cell r="C364" t="str">
            <v>A09-05-06</v>
          </cell>
          <cell r="E364" t="str">
            <v>Долгорочни кредити на банки во денари со валутна клаузула</v>
          </cell>
          <cell r="F364">
            <v>0</v>
          </cell>
          <cell r="G364">
            <v>0</v>
          </cell>
          <cell r="H364">
            <v>0</v>
          </cell>
          <cell r="I364">
            <v>0</v>
          </cell>
          <cell r="J364">
            <v>0</v>
          </cell>
          <cell r="K364">
            <v>0</v>
          </cell>
          <cell r="L364">
            <v>0</v>
          </cell>
          <cell r="M364">
            <v>0</v>
          </cell>
          <cell r="N364">
            <v>0</v>
          </cell>
          <cell r="O364">
            <v>0</v>
          </cell>
          <cell r="P364">
            <v>0</v>
          </cell>
          <cell r="Q364">
            <v>605727</v>
          </cell>
          <cell r="R364">
            <v>0</v>
          </cell>
          <cell r="S364">
            <v>0</v>
          </cell>
          <cell r="T364">
            <v>0</v>
          </cell>
          <cell r="U364">
            <v>605727</v>
          </cell>
        </row>
        <row r="365">
          <cell r="D365">
            <v>52514</v>
          </cell>
          <cell r="E365" t="str">
            <v>Долгорочни кредити во денари со валутна клаузула со рок од една до две години</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row>
        <row r="366">
          <cell r="D366">
            <v>52515</v>
          </cell>
          <cell r="E366" t="str">
            <v>Долгорочни кредити во денари со валутна клаузула со рок над две години</v>
          </cell>
          <cell r="F366">
            <v>0</v>
          </cell>
          <cell r="G366">
            <v>0</v>
          </cell>
          <cell r="H366">
            <v>0</v>
          </cell>
          <cell r="I366">
            <v>0</v>
          </cell>
          <cell r="J366">
            <v>0</v>
          </cell>
          <cell r="K366">
            <v>0</v>
          </cell>
          <cell r="L366">
            <v>0</v>
          </cell>
          <cell r="M366">
            <v>0</v>
          </cell>
          <cell r="N366">
            <v>0</v>
          </cell>
          <cell r="O366">
            <v>0</v>
          </cell>
          <cell r="P366">
            <v>0</v>
          </cell>
          <cell r="Q366">
            <v>605727</v>
          </cell>
          <cell r="R366">
            <v>0</v>
          </cell>
          <cell r="S366">
            <v>0</v>
          </cell>
          <cell r="T366">
            <v>0</v>
          </cell>
          <cell r="U366">
            <v>605727</v>
          </cell>
        </row>
        <row r="367">
          <cell r="C367" t="str">
            <v>A09-05-07</v>
          </cell>
          <cell r="E367" t="str">
            <v>Достасани кредити на банки</v>
          </cell>
          <cell r="F367">
            <v>0</v>
          </cell>
          <cell r="G367">
            <v>0</v>
          </cell>
          <cell r="H367">
            <v>0</v>
          </cell>
          <cell r="I367">
            <v>0</v>
          </cell>
          <cell r="J367">
            <v>0</v>
          </cell>
          <cell r="K367">
            <v>0</v>
          </cell>
          <cell r="L367">
            <v>0</v>
          </cell>
          <cell r="M367">
            <v>178</v>
          </cell>
          <cell r="N367">
            <v>59</v>
          </cell>
          <cell r="O367">
            <v>0</v>
          </cell>
          <cell r="P367">
            <v>0</v>
          </cell>
          <cell r="Q367">
            <v>0</v>
          </cell>
          <cell r="R367">
            <v>0</v>
          </cell>
          <cell r="S367">
            <v>0</v>
          </cell>
          <cell r="T367">
            <v>0</v>
          </cell>
          <cell r="U367">
            <v>237</v>
          </cell>
        </row>
        <row r="368">
          <cell r="D368">
            <v>50516</v>
          </cell>
          <cell r="E368" t="str">
            <v>Достасани денарски кредити на банки</v>
          </cell>
          <cell r="F368">
            <v>0</v>
          </cell>
          <cell r="G368">
            <v>0</v>
          </cell>
          <cell r="H368">
            <v>0</v>
          </cell>
          <cell r="I368">
            <v>0</v>
          </cell>
          <cell r="J368">
            <v>0</v>
          </cell>
          <cell r="K368">
            <v>0</v>
          </cell>
          <cell r="L368">
            <v>0</v>
          </cell>
          <cell r="M368">
            <v>178</v>
          </cell>
          <cell r="N368">
            <v>59</v>
          </cell>
          <cell r="O368">
            <v>0</v>
          </cell>
          <cell r="P368">
            <v>0</v>
          </cell>
          <cell r="Q368">
            <v>0</v>
          </cell>
          <cell r="R368">
            <v>0</v>
          </cell>
          <cell r="S368">
            <v>0</v>
          </cell>
          <cell r="T368">
            <v>0</v>
          </cell>
          <cell r="U368">
            <v>237</v>
          </cell>
        </row>
        <row r="369">
          <cell r="D369">
            <v>51516</v>
          </cell>
          <cell r="E369" t="str">
            <v>Достасани кредити на банки во странска валута</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row>
        <row r="370">
          <cell r="D370">
            <v>52516</v>
          </cell>
          <cell r="E370" t="str">
            <v>Достасани денарски кредити со валутна клаузула на банки</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C371" t="str">
            <v>A09-05-08</v>
          </cell>
          <cell r="E371" t="str">
            <v>Репо со банки</v>
          </cell>
          <cell r="F371">
            <v>0</v>
          </cell>
          <cell r="G371">
            <v>0</v>
          </cell>
          <cell r="H371">
            <v>0</v>
          </cell>
          <cell r="I371">
            <v>0</v>
          </cell>
          <cell r="J371">
            <v>0</v>
          </cell>
          <cell r="K371">
            <v>0</v>
          </cell>
          <cell r="L371">
            <v>0</v>
          </cell>
          <cell r="M371">
            <v>0</v>
          </cell>
          <cell r="N371">
            <v>7</v>
          </cell>
          <cell r="O371">
            <v>0</v>
          </cell>
          <cell r="P371">
            <v>0</v>
          </cell>
          <cell r="Q371">
            <v>0</v>
          </cell>
          <cell r="R371">
            <v>0</v>
          </cell>
          <cell r="S371">
            <v>0</v>
          </cell>
          <cell r="T371">
            <v>0</v>
          </cell>
          <cell r="U371">
            <v>7</v>
          </cell>
        </row>
        <row r="372">
          <cell r="D372">
            <v>50517</v>
          </cell>
          <cell r="E372" t="str">
            <v>Репо со банки во денари</v>
          </cell>
          <cell r="F372">
            <v>0</v>
          </cell>
          <cell r="G372">
            <v>0</v>
          </cell>
          <cell r="H372">
            <v>0</v>
          </cell>
          <cell r="I372">
            <v>0</v>
          </cell>
          <cell r="J372">
            <v>0</v>
          </cell>
          <cell r="K372">
            <v>0</v>
          </cell>
          <cell r="L372">
            <v>0</v>
          </cell>
          <cell r="M372">
            <v>0</v>
          </cell>
          <cell r="N372">
            <v>7</v>
          </cell>
          <cell r="O372">
            <v>0</v>
          </cell>
          <cell r="P372">
            <v>0</v>
          </cell>
          <cell r="Q372">
            <v>0</v>
          </cell>
          <cell r="R372">
            <v>0</v>
          </cell>
          <cell r="S372">
            <v>0</v>
          </cell>
          <cell r="T372">
            <v>0</v>
          </cell>
          <cell r="U372">
            <v>7</v>
          </cell>
        </row>
        <row r="373">
          <cell r="C373" t="str">
            <v>A09-05-09</v>
          </cell>
          <cell r="E373" t="str">
            <v>Акумулирана амортизација на кредити на банки</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row>
        <row r="374">
          <cell r="D374">
            <v>50519</v>
          </cell>
          <cell r="E374" t="str">
            <v>Акумулирана амортизација на кредити во денари</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C375" t="str">
            <v>A09-05-10</v>
          </cell>
          <cell r="E375" t="str">
            <v>Исправка (оштетување на средствата) на вредност на кредити на банки</v>
          </cell>
          <cell r="F375">
            <v>0</v>
          </cell>
          <cell r="G375">
            <v>0</v>
          </cell>
          <cell r="H375">
            <v>0</v>
          </cell>
          <cell r="I375">
            <v>0</v>
          </cell>
          <cell r="J375">
            <v>0</v>
          </cell>
          <cell r="K375">
            <v>0</v>
          </cell>
          <cell r="L375">
            <v>0</v>
          </cell>
          <cell r="M375">
            <v>-1</v>
          </cell>
          <cell r="N375">
            <v>0</v>
          </cell>
          <cell r="O375">
            <v>0</v>
          </cell>
          <cell r="P375">
            <v>0</v>
          </cell>
          <cell r="Q375">
            <v>0</v>
          </cell>
          <cell r="R375">
            <v>0</v>
          </cell>
          <cell r="S375">
            <v>0</v>
          </cell>
          <cell r="T375">
            <v>0</v>
          </cell>
          <cell r="U375">
            <v>-1</v>
          </cell>
        </row>
        <row r="376">
          <cell r="D376">
            <v>50518</v>
          </cell>
          <cell r="E376" t="str">
            <v>Исправка на кредити во денари на банки</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row>
        <row r="377">
          <cell r="D377">
            <v>505180</v>
          </cell>
          <cell r="E377" t="str">
            <v>Исправка на кредити во денари на банки на краткорочни кредити (до една година)</v>
          </cell>
          <cell r="F377">
            <v>0</v>
          </cell>
          <cell r="G377">
            <v>0</v>
          </cell>
          <cell r="H377">
            <v>0</v>
          </cell>
          <cell r="I377">
            <v>0</v>
          </cell>
          <cell r="J377">
            <v>0</v>
          </cell>
          <cell r="K377">
            <v>0</v>
          </cell>
          <cell r="L377">
            <v>0</v>
          </cell>
          <cell r="M377">
            <v>-1</v>
          </cell>
          <cell r="N377">
            <v>0</v>
          </cell>
          <cell r="O377">
            <v>0</v>
          </cell>
          <cell r="P377">
            <v>0</v>
          </cell>
          <cell r="Q377">
            <v>0</v>
          </cell>
          <cell r="R377">
            <v>0</v>
          </cell>
          <cell r="S377">
            <v>0</v>
          </cell>
          <cell r="T377">
            <v>0</v>
          </cell>
          <cell r="U377">
            <v>-1</v>
          </cell>
        </row>
        <row r="378">
          <cell r="D378">
            <v>515180</v>
          </cell>
          <cell r="E378" t="str">
            <v>Исправка на кредити во странска валута на банки на краткорочни кредити (до една година)</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D379">
            <v>525180</v>
          </cell>
          <cell r="E379" t="str">
            <v>Исправка на вредноста на краткорочните кредити во денари со валутна клаузула на банки</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D380">
            <v>525181</v>
          </cell>
          <cell r="E380" t="str">
            <v>Исправка на вредноста на долгорочните кредити во денари со валутна клаузула на банки</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B381" t="str">
            <v>A09-06</v>
          </cell>
          <cell r="E381" t="str">
            <v>Кредити на штедилници</v>
          </cell>
          <cell r="F381">
            <v>0</v>
          </cell>
          <cell r="G381">
            <v>10</v>
          </cell>
          <cell r="H381">
            <v>0</v>
          </cell>
          <cell r="I381">
            <v>0</v>
          </cell>
          <cell r="J381">
            <v>0</v>
          </cell>
          <cell r="K381">
            <v>0</v>
          </cell>
          <cell r="L381">
            <v>0</v>
          </cell>
          <cell r="M381">
            <v>130599</v>
          </cell>
          <cell r="N381">
            <v>0</v>
          </cell>
          <cell r="O381">
            <v>0</v>
          </cell>
          <cell r="P381">
            <v>0</v>
          </cell>
          <cell r="Q381">
            <v>0</v>
          </cell>
          <cell r="R381">
            <v>0</v>
          </cell>
          <cell r="S381">
            <v>0</v>
          </cell>
          <cell r="T381">
            <v>0</v>
          </cell>
          <cell r="U381">
            <v>130609</v>
          </cell>
        </row>
        <row r="382">
          <cell r="C382" t="str">
            <v>A09-06-01</v>
          </cell>
          <cell r="E382" t="str">
            <v>Краткорочни кредити на штедилници во денари</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D383">
            <v>50521</v>
          </cell>
          <cell r="E383" t="str">
            <v>Денарски кредити до еден месец</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C384" t="str">
            <v>A09-06-02</v>
          </cell>
          <cell r="E384" t="str">
            <v>Краткорочни кредити на штедилници во денари со валутна клаузула</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row>
        <row r="385">
          <cell r="D385">
            <v>52521</v>
          </cell>
          <cell r="E385" t="str">
            <v>Денарски кредити со валутна клаузула до еден месец</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row>
        <row r="386">
          <cell r="D386">
            <v>52523</v>
          </cell>
          <cell r="E386" t="str">
            <v>Денарски кредити со валутна клаузула од три месеци до една година</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C387" t="str">
            <v>A09-06-03</v>
          </cell>
          <cell r="E387" t="str">
            <v>Долгорочни кредити на штедилници во денари</v>
          </cell>
          <cell r="F387">
            <v>0</v>
          </cell>
          <cell r="G387">
            <v>10</v>
          </cell>
          <cell r="H387">
            <v>0</v>
          </cell>
          <cell r="I387">
            <v>0</v>
          </cell>
          <cell r="J387">
            <v>0</v>
          </cell>
          <cell r="K387">
            <v>0</v>
          </cell>
          <cell r="L387">
            <v>0</v>
          </cell>
          <cell r="M387">
            <v>132410</v>
          </cell>
          <cell r="N387">
            <v>0</v>
          </cell>
          <cell r="O387">
            <v>0</v>
          </cell>
          <cell r="P387">
            <v>0</v>
          </cell>
          <cell r="Q387">
            <v>0</v>
          </cell>
          <cell r="R387">
            <v>0</v>
          </cell>
          <cell r="S387">
            <v>0</v>
          </cell>
          <cell r="T387">
            <v>0</v>
          </cell>
          <cell r="U387">
            <v>132420</v>
          </cell>
        </row>
        <row r="388">
          <cell r="D388">
            <v>50524</v>
          </cell>
          <cell r="E388" t="str">
            <v>Долгорочни кредити во денари со рок од една до две години</v>
          </cell>
          <cell r="F388">
            <v>0</v>
          </cell>
          <cell r="G388">
            <v>10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10</v>
          </cell>
        </row>
        <row r="389">
          <cell r="D389">
            <v>50525</v>
          </cell>
          <cell r="E389" t="str">
            <v>Долгорочни кредити во денари со рок над две години</v>
          </cell>
          <cell r="F389">
            <v>0</v>
          </cell>
          <cell r="G389">
            <v>0</v>
          </cell>
          <cell r="H389">
            <v>0</v>
          </cell>
          <cell r="I389">
            <v>0</v>
          </cell>
          <cell r="J389">
            <v>0</v>
          </cell>
          <cell r="K389">
            <v>0</v>
          </cell>
          <cell r="L389">
            <v>0</v>
          </cell>
          <cell r="M389">
            <v>132410</v>
          </cell>
          <cell r="N389">
            <v>0</v>
          </cell>
          <cell r="O389">
            <v>0</v>
          </cell>
          <cell r="P389">
            <v>0</v>
          </cell>
          <cell r="Q389">
            <v>0</v>
          </cell>
          <cell r="R389">
            <v>0</v>
          </cell>
          <cell r="S389">
            <v>0</v>
          </cell>
          <cell r="T389">
            <v>0</v>
          </cell>
          <cell r="U389">
            <v>132410</v>
          </cell>
        </row>
        <row r="390">
          <cell r="C390" t="str">
            <v>A09-06-05</v>
          </cell>
          <cell r="E390" t="str">
            <v>Достасани денарски кредити на штедилници</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row>
        <row r="391">
          <cell r="D391">
            <v>50526</v>
          </cell>
          <cell r="E391" t="str">
            <v>Достасани денарски кредити на штедилници</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row>
        <row r="392">
          <cell r="D392">
            <v>52526</v>
          </cell>
          <cell r="E392" t="str">
            <v>Достасани денарски кредити со валутна клаузула на штедилници</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row>
        <row r="393">
          <cell r="C393" t="str">
            <v>A09-06-07</v>
          </cell>
          <cell r="E393" t="str">
            <v>Акумулирана амортизација на кредити на штедилници</v>
          </cell>
          <cell r="F393">
            <v>0</v>
          </cell>
          <cell r="G393">
            <v>0</v>
          </cell>
          <cell r="H393">
            <v>0</v>
          </cell>
          <cell r="I393">
            <v>0</v>
          </cell>
          <cell r="J393">
            <v>0</v>
          </cell>
          <cell r="K393">
            <v>0</v>
          </cell>
          <cell r="L393">
            <v>0</v>
          </cell>
          <cell r="M393">
            <v>-472</v>
          </cell>
          <cell r="N393">
            <v>0</v>
          </cell>
          <cell r="O393">
            <v>0</v>
          </cell>
          <cell r="P393">
            <v>0</v>
          </cell>
          <cell r="Q393">
            <v>0</v>
          </cell>
          <cell r="R393">
            <v>0</v>
          </cell>
          <cell r="S393">
            <v>0</v>
          </cell>
          <cell r="T393">
            <v>0</v>
          </cell>
          <cell r="U393">
            <v>-472</v>
          </cell>
        </row>
        <row r="394">
          <cell r="D394">
            <v>50529</v>
          </cell>
          <cell r="E394" t="str">
            <v>Акумулирана амортизација на кредити во денари на штедилници</v>
          </cell>
          <cell r="F394">
            <v>0</v>
          </cell>
          <cell r="G394">
            <v>0</v>
          </cell>
          <cell r="H394">
            <v>0</v>
          </cell>
          <cell r="I394">
            <v>0</v>
          </cell>
          <cell r="J394">
            <v>0</v>
          </cell>
          <cell r="K394">
            <v>0</v>
          </cell>
          <cell r="L394">
            <v>0</v>
          </cell>
          <cell r="M394">
            <v>-472</v>
          </cell>
          <cell r="N394">
            <v>0</v>
          </cell>
          <cell r="O394">
            <v>0</v>
          </cell>
          <cell r="P394">
            <v>0</v>
          </cell>
          <cell r="Q394">
            <v>0</v>
          </cell>
          <cell r="R394">
            <v>0</v>
          </cell>
          <cell r="S394">
            <v>0</v>
          </cell>
          <cell r="T394">
            <v>0</v>
          </cell>
          <cell r="U394">
            <v>-472</v>
          </cell>
        </row>
        <row r="395">
          <cell r="D395">
            <v>52529</v>
          </cell>
          <cell r="E395" t="str">
            <v>Акумулирана амортизација на кредити во денари со девизна клаузула на штедилници</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row>
        <row r="396">
          <cell r="C396" t="str">
            <v>A09-06-08</v>
          </cell>
          <cell r="E396" t="str">
            <v>Исправка (оштетување на средствата) на вредност на кредити на штедилници</v>
          </cell>
          <cell r="F396">
            <v>0</v>
          </cell>
          <cell r="G396">
            <v>0</v>
          </cell>
          <cell r="H396">
            <v>0</v>
          </cell>
          <cell r="I396">
            <v>0</v>
          </cell>
          <cell r="J396">
            <v>0</v>
          </cell>
          <cell r="K396">
            <v>0</v>
          </cell>
          <cell r="L396">
            <v>0</v>
          </cell>
          <cell r="M396">
            <v>-1339</v>
          </cell>
          <cell r="N396">
            <v>0</v>
          </cell>
          <cell r="O396">
            <v>0</v>
          </cell>
          <cell r="P396">
            <v>0</v>
          </cell>
          <cell r="Q396">
            <v>0</v>
          </cell>
          <cell r="R396">
            <v>0</v>
          </cell>
          <cell r="S396">
            <v>0</v>
          </cell>
          <cell r="T396">
            <v>0</v>
          </cell>
          <cell r="U396">
            <v>-1339</v>
          </cell>
        </row>
        <row r="397">
          <cell r="D397">
            <v>50528</v>
          </cell>
          <cell r="E397" t="str">
            <v>Исправка на кредити во денари на штедилници</v>
          </cell>
          <cell r="F397">
            <v>0</v>
          </cell>
          <cell r="G397">
            <v>0</v>
          </cell>
          <cell r="H397">
            <v>0</v>
          </cell>
          <cell r="I397">
            <v>0</v>
          </cell>
          <cell r="J397">
            <v>0</v>
          </cell>
          <cell r="K397">
            <v>0</v>
          </cell>
          <cell r="L397">
            <v>0</v>
          </cell>
          <cell r="M397">
            <v>-1339</v>
          </cell>
          <cell r="N397">
            <v>0</v>
          </cell>
          <cell r="O397">
            <v>0</v>
          </cell>
          <cell r="P397">
            <v>0</v>
          </cell>
          <cell r="Q397">
            <v>0</v>
          </cell>
          <cell r="R397">
            <v>0</v>
          </cell>
          <cell r="S397">
            <v>0</v>
          </cell>
          <cell r="T397">
            <v>0</v>
          </cell>
          <cell r="U397">
            <v>-1339</v>
          </cell>
        </row>
        <row r="398">
          <cell r="D398">
            <v>52528</v>
          </cell>
          <cell r="E398" t="str">
            <v>Исправка на кредити во денари со девизна клаузула на штедилници</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row>
        <row r="399">
          <cell r="B399" t="str">
            <v>A09-07</v>
          </cell>
          <cell r="E399" t="str">
            <v>Кредити на друштва за осигурување</v>
          </cell>
          <cell r="F399">
            <v>856</v>
          </cell>
          <cell r="G399">
            <v>41</v>
          </cell>
          <cell r="H399">
            <v>0</v>
          </cell>
          <cell r="I399">
            <v>0</v>
          </cell>
          <cell r="J399">
            <v>0</v>
          </cell>
          <cell r="K399">
            <v>0</v>
          </cell>
          <cell r="L399">
            <v>0</v>
          </cell>
          <cell r="M399">
            <v>23</v>
          </cell>
          <cell r="N399">
            <v>0</v>
          </cell>
          <cell r="O399">
            <v>0</v>
          </cell>
          <cell r="P399">
            <v>0</v>
          </cell>
          <cell r="Q399">
            <v>0</v>
          </cell>
          <cell r="R399">
            <v>0</v>
          </cell>
          <cell r="S399">
            <v>0</v>
          </cell>
          <cell r="T399">
            <v>0</v>
          </cell>
          <cell r="U399">
            <v>920</v>
          </cell>
        </row>
        <row r="400">
          <cell r="C400" t="str">
            <v>A09-07-01</v>
          </cell>
          <cell r="E400" t="str">
            <v>Краткорочни денарски кредити на друштва за осигурување</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row>
        <row r="401">
          <cell r="D401">
            <v>50530</v>
          </cell>
          <cell r="E401" t="str">
            <v>Денарски кредити преку ноќ</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row>
        <row r="402">
          <cell r="D402">
            <v>50531</v>
          </cell>
          <cell r="E402" t="str">
            <v>Денарски кредити до еден месец</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row>
        <row r="403">
          <cell r="C403" t="str">
            <v>A09-07-02</v>
          </cell>
          <cell r="E403" t="str">
            <v>Краткорочни девизни кредити на осигурителни друштва</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row>
        <row r="404">
          <cell r="D404">
            <v>51531</v>
          </cell>
          <cell r="E404" t="str">
            <v>Девизни кредити до еден месец</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row>
        <row r="405">
          <cell r="C405" t="str">
            <v>A09-07-04</v>
          </cell>
          <cell r="E405" t="str">
            <v>Долгорочни денарски кредити на осигурителни друштва</v>
          </cell>
          <cell r="F405">
            <v>859</v>
          </cell>
          <cell r="G405">
            <v>30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889</v>
          </cell>
        </row>
        <row r="406">
          <cell r="D406">
            <v>50534</v>
          </cell>
          <cell r="E406" t="str">
            <v>Денарски кредити од една до две години</v>
          </cell>
          <cell r="F406">
            <v>0</v>
          </cell>
          <cell r="G406">
            <v>30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30</v>
          </cell>
        </row>
        <row r="407">
          <cell r="D407">
            <v>50535</v>
          </cell>
          <cell r="E407" t="str">
            <v>Денарски кредити над две години</v>
          </cell>
          <cell r="F407">
            <v>859</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859</v>
          </cell>
        </row>
        <row r="408">
          <cell r="C408" t="str">
            <v>A09-07-05</v>
          </cell>
          <cell r="E408" t="str">
            <v>Долгорочни девизни кредити на осигурителни друштва</v>
          </cell>
          <cell r="F408">
            <v>0</v>
          </cell>
          <cell r="G408">
            <v>12</v>
          </cell>
          <cell r="H408">
            <v>0</v>
          </cell>
          <cell r="I408">
            <v>0</v>
          </cell>
          <cell r="J408">
            <v>0</v>
          </cell>
          <cell r="K408">
            <v>0</v>
          </cell>
          <cell r="L408">
            <v>0</v>
          </cell>
          <cell r="M408">
            <v>0</v>
          </cell>
          <cell r="N408">
            <v>0</v>
          </cell>
          <cell r="O408">
            <v>0</v>
          </cell>
          <cell r="P408">
            <v>0</v>
          </cell>
          <cell r="Q408">
            <v>0</v>
          </cell>
          <cell r="R408">
            <v>0</v>
          </cell>
          <cell r="S408">
            <v>0</v>
          </cell>
          <cell r="T408">
            <v>0</v>
          </cell>
          <cell r="U408">
            <v>12</v>
          </cell>
        </row>
        <row r="409">
          <cell r="D409">
            <v>51534</v>
          </cell>
          <cell r="E409" t="str">
            <v>Девизни кредити од една до две години</v>
          </cell>
          <cell r="F409">
            <v>0</v>
          </cell>
          <cell r="G409">
            <v>12</v>
          </cell>
          <cell r="H409">
            <v>0</v>
          </cell>
          <cell r="I409">
            <v>0</v>
          </cell>
          <cell r="J409">
            <v>0</v>
          </cell>
          <cell r="K409">
            <v>0</v>
          </cell>
          <cell r="L409">
            <v>0</v>
          </cell>
          <cell r="M409">
            <v>0</v>
          </cell>
          <cell r="N409">
            <v>0</v>
          </cell>
          <cell r="O409">
            <v>0</v>
          </cell>
          <cell r="P409">
            <v>0</v>
          </cell>
          <cell r="Q409">
            <v>0</v>
          </cell>
          <cell r="R409">
            <v>0</v>
          </cell>
          <cell r="S409">
            <v>0</v>
          </cell>
          <cell r="T409">
            <v>0</v>
          </cell>
          <cell r="U409">
            <v>12</v>
          </cell>
        </row>
        <row r="410">
          <cell r="C410" t="str">
            <v>A09-07-07</v>
          </cell>
          <cell r="E410" t="str">
            <v>Достасани кредити на осигурителни друштва</v>
          </cell>
          <cell r="F410">
            <v>0</v>
          </cell>
          <cell r="G410">
            <v>0</v>
          </cell>
          <cell r="H410">
            <v>0</v>
          </cell>
          <cell r="I410">
            <v>0</v>
          </cell>
          <cell r="J410">
            <v>0</v>
          </cell>
          <cell r="K410">
            <v>0</v>
          </cell>
          <cell r="L410">
            <v>0</v>
          </cell>
          <cell r="M410">
            <v>39</v>
          </cell>
          <cell r="N410">
            <v>0</v>
          </cell>
          <cell r="O410">
            <v>0</v>
          </cell>
          <cell r="P410">
            <v>0</v>
          </cell>
          <cell r="Q410">
            <v>0</v>
          </cell>
          <cell r="R410">
            <v>0</v>
          </cell>
          <cell r="S410">
            <v>0</v>
          </cell>
          <cell r="T410">
            <v>0</v>
          </cell>
          <cell r="U410">
            <v>39</v>
          </cell>
        </row>
        <row r="411">
          <cell r="D411">
            <v>50536</v>
          </cell>
          <cell r="E411" t="str">
            <v>Достасани денарски кредити на осигурителни друштва</v>
          </cell>
          <cell r="F411">
            <v>0</v>
          </cell>
          <cell r="G411">
            <v>0</v>
          </cell>
          <cell r="H411">
            <v>0</v>
          </cell>
          <cell r="I411">
            <v>0</v>
          </cell>
          <cell r="J411">
            <v>0</v>
          </cell>
          <cell r="K411">
            <v>0</v>
          </cell>
          <cell r="L411">
            <v>0</v>
          </cell>
          <cell r="M411">
            <v>39</v>
          </cell>
          <cell r="N411">
            <v>0</v>
          </cell>
          <cell r="O411">
            <v>0</v>
          </cell>
          <cell r="P411">
            <v>0</v>
          </cell>
          <cell r="Q411">
            <v>0</v>
          </cell>
          <cell r="R411">
            <v>0</v>
          </cell>
          <cell r="S411">
            <v>0</v>
          </cell>
          <cell r="T411">
            <v>0</v>
          </cell>
          <cell r="U411">
            <v>39</v>
          </cell>
        </row>
        <row r="412">
          <cell r="D412">
            <v>51536</v>
          </cell>
          <cell r="E412" t="str">
            <v>Достасани девизни кредити на осигурителни друштва</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row>
        <row r="413">
          <cell r="C413" t="str">
            <v>A09-07-09</v>
          </cell>
          <cell r="E413" t="str">
            <v>АА на кредити на осигурителни друштва</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row>
        <row r="414">
          <cell r="D414">
            <v>50539</v>
          </cell>
          <cell r="E414" t="str">
            <v>АА на денарските кредити на осигурителните друштва</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row>
        <row r="415">
          <cell r="D415">
            <v>52539</v>
          </cell>
          <cell r="E415" t="str">
            <v>АА на денарските кредити со валутна клаузула на осигурителните друштва</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row>
        <row r="416">
          <cell r="C416" t="str">
            <v>A09-07-10</v>
          </cell>
          <cell r="E416" t="str">
            <v>Исправка на вредност на друштва за осигурување</v>
          </cell>
          <cell r="F416">
            <v>-3</v>
          </cell>
          <cell r="G416">
            <v>-1</v>
          </cell>
          <cell r="H416">
            <v>0</v>
          </cell>
          <cell r="I416">
            <v>0</v>
          </cell>
          <cell r="J416">
            <v>0</v>
          </cell>
          <cell r="K416">
            <v>0</v>
          </cell>
          <cell r="L416">
            <v>0</v>
          </cell>
          <cell r="M416">
            <v>-16</v>
          </cell>
          <cell r="N416">
            <v>0</v>
          </cell>
          <cell r="O416">
            <v>0</v>
          </cell>
          <cell r="P416">
            <v>0</v>
          </cell>
          <cell r="Q416">
            <v>0</v>
          </cell>
          <cell r="R416">
            <v>0</v>
          </cell>
          <cell r="S416">
            <v>0</v>
          </cell>
          <cell r="T416">
            <v>0</v>
          </cell>
          <cell r="U416">
            <v>-20</v>
          </cell>
        </row>
        <row r="417">
          <cell r="D417">
            <v>50538</v>
          </cell>
          <cell r="E417" t="str">
            <v>Исправка на вредноста на денарските кредити на осигурителните друштва</v>
          </cell>
          <cell r="F417">
            <v>-3</v>
          </cell>
          <cell r="G417">
            <v>-1</v>
          </cell>
          <cell r="H417">
            <v>0</v>
          </cell>
          <cell r="I417">
            <v>0</v>
          </cell>
          <cell r="J417">
            <v>0</v>
          </cell>
          <cell r="K417">
            <v>0</v>
          </cell>
          <cell r="L417">
            <v>0</v>
          </cell>
          <cell r="M417">
            <v>-16</v>
          </cell>
          <cell r="N417">
            <v>0</v>
          </cell>
          <cell r="O417">
            <v>0</v>
          </cell>
          <cell r="P417">
            <v>0</v>
          </cell>
          <cell r="Q417">
            <v>0</v>
          </cell>
          <cell r="R417">
            <v>0</v>
          </cell>
          <cell r="S417">
            <v>0</v>
          </cell>
          <cell r="T417">
            <v>0</v>
          </cell>
          <cell r="U417">
            <v>-20</v>
          </cell>
        </row>
        <row r="418">
          <cell r="B418" t="str">
            <v>A09-08</v>
          </cell>
          <cell r="E418" t="str">
            <v>Кредити на пензиски фондови</v>
          </cell>
          <cell r="F418">
            <v>0</v>
          </cell>
          <cell r="G418">
            <v>75</v>
          </cell>
          <cell r="H418">
            <v>0</v>
          </cell>
          <cell r="I418">
            <v>0</v>
          </cell>
          <cell r="J418">
            <v>0</v>
          </cell>
          <cell r="K418">
            <v>0</v>
          </cell>
          <cell r="L418">
            <v>0</v>
          </cell>
          <cell r="M418">
            <v>0</v>
          </cell>
          <cell r="N418">
            <v>0</v>
          </cell>
          <cell r="O418">
            <v>0</v>
          </cell>
          <cell r="P418">
            <v>0</v>
          </cell>
          <cell r="Q418">
            <v>0</v>
          </cell>
          <cell r="R418">
            <v>0</v>
          </cell>
          <cell r="S418">
            <v>0</v>
          </cell>
          <cell r="T418">
            <v>0</v>
          </cell>
          <cell r="U418">
            <v>75</v>
          </cell>
        </row>
        <row r="419">
          <cell r="C419" t="str">
            <v>A09-08-01</v>
          </cell>
          <cell r="E419" t="str">
            <v>Краткорочни денарски кредити на пензиски фондови</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row>
        <row r="420">
          <cell r="D420">
            <v>50541</v>
          </cell>
          <cell r="E420" t="str">
            <v>Денарски кредити до еден месец</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row>
        <row r="421">
          <cell r="C421" t="str">
            <v>A09-08-03</v>
          </cell>
          <cell r="E421" t="str">
            <v>Краткорочни денарски кредити со валутна клаузула на пензиски фондови</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row>
        <row r="422">
          <cell r="D422">
            <v>52543</v>
          </cell>
          <cell r="E422" t="str">
            <v>Денарски кредити со валутна клаузула од три месеци до една година</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row>
        <row r="423">
          <cell r="C423" t="str">
            <v>A09-08-04</v>
          </cell>
          <cell r="E423" t="str">
            <v>Долгорочни денарски кредити на пензиски фондови</v>
          </cell>
          <cell r="F423">
            <v>0</v>
          </cell>
          <cell r="G423">
            <v>39</v>
          </cell>
          <cell r="H423">
            <v>0</v>
          </cell>
          <cell r="I423">
            <v>0</v>
          </cell>
          <cell r="J423">
            <v>0</v>
          </cell>
          <cell r="K423">
            <v>0</v>
          </cell>
          <cell r="L423">
            <v>0</v>
          </cell>
          <cell r="M423">
            <v>0</v>
          </cell>
          <cell r="N423">
            <v>0</v>
          </cell>
          <cell r="O423">
            <v>0</v>
          </cell>
          <cell r="P423">
            <v>0</v>
          </cell>
          <cell r="Q423">
            <v>0</v>
          </cell>
          <cell r="R423">
            <v>0</v>
          </cell>
          <cell r="S423">
            <v>0</v>
          </cell>
          <cell r="T423">
            <v>0</v>
          </cell>
          <cell r="U423">
            <v>39</v>
          </cell>
        </row>
        <row r="424">
          <cell r="D424">
            <v>50544</v>
          </cell>
          <cell r="E424" t="str">
            <v>Денарски кредити од една до две години</v>
          </cell>
          <cell r="F424">
            <v>0</v>
          </cell>
          <cell r="G424">
            <v>39</v>
          </cell>
          <cell r="H424">
            <v>0</v>
          </cell>
          <cell r="I424">
            <v>0</v>
          </cell>
          <cell r="J424">
            <v>0</v>
          </cell>
          <cell r="K424">
            <v>0</v>
          </cell>
          <cell r="L424">
            <v>0</v>
          </cell>
          <cell r="M424">
            <v>0</v>
          </cell>
          <cell r="N424">
            <v>0</v>
          </cell>
          <cell r="O424">
            <v>0</v>
          </cell>
          <cell r="P424">
            <v>0</v>
          </cell>
          <cell r="Q424">
            <v>0</v>
          </cell>
          <cell r="R424">
            <v>0</v>
          </cell>
          <cell r="S424">
            <v>0</v>
          </cell>
          <cell r="T424">
            <v>0</v>
          </cell>
          <cell r="U424">
            <v>39</v>
          </cell>
        </row>
        <row r="425">
          <cell r="C425" t="str">
            <v>A09-08-05</v>
          </cell>
          <cell r="E425" t="str">
            <v>Долгорочни девизни кредити на пензиски фондови</v>
          </cell>
          <cell r="F425">
            <v>0</v>
          </cell>
          <cell r="G425">
            <v>38</v>
          </cell>
          <cell r="H425">
            <v>0</v>
          </cell>
          <cell r="I425">
            <v>0</v>
          </cell>
          <cell r="J425">
            <v>0</v>
          </cell>
          <cell r="K425">
            <v>0</v>
          </cell>
          <cell r="L425">
            <v>0</v>
          </cell>
          <cell r="M425">
            <v>0</v>
          </cell>
          <cell r="N425">
            <v>0</v>
          </cell>
          <cell r="O425">
            <v>0</v>
          </cell>
          <cell r="P425">
            <v>0</v>
          </cell>
          <cell r="Q425">
            <v>0</v>
          </cell>
          <cell r="R425">
            <v>0</v>
          </cell>
          <cell r="S425">
            <v>0</v>
          </cell>
          <cell r="T425">
            <v>0</v>
          </cell>
          <cell r="U425">
            <v>38</v>
          </cell>
        </row>
        <row r="426">
          <cell r="D426">
            <v>51544</v>
          </cell>
          <cell r="E426" t="str">
            <v>Девизни кредити од една до две години</v>
          </cell>
          <cell r="F426">
            <v>0</v>
          </cell>
          <cell r="G426">
            <v>38</v>
          </cell>
          <cell r="H426">
            <v>0</v>
          </cell>
          <cell r="I426">
            <v>0</v>
          </cell>
          <cell r="J426">
            <v>0</v>
          </cell>
          <cell r="K426">
            <v>0</v>
          </cell>
          <cell r="L426">
            <v>0</v>
          </cell>
          <cell r="M426">
            <v>0</v>
          </cell>
          <cell r="N426">
            <v>0</v>
          </cell>
          <cell r="O426">
            <v>0</v>
          </cell>
          <cell r="P426">
            <v>0</v>
          </cell>
          <cell r="Q426">
            <v>0</v>
          </cell>
          <cell r="R426">
            <v>0</v>
          </cell>
          <cell r="S426">
            <v>0</v>
          </cell>
          <cell r="T426">
            <v>0</v>
          </cell>
          <cell r="U426">
            <v>38</v>
          </cell>
        </row>
        <row r="427">
          <cell r="C427" t="str">
            <v>A09-08-07</v>
          </cell>
          <cell r="E427" t="str">
            <v>Достасани денарски кредити на пензиски фондови</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row>
        <row r="428">
          <cell r="D428">
            <v>50546</v>
          </cell>
          <cell r="E428" t="str">
            <v>Достасани денарски кредити на пензиски фондови</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D429">
            <v>51546</v>
          </cell>
          <cell r="E429" t="str">
            <v>Достасани девизни кредити на пензиски фондови</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C430" t="str">
            <v>A09-08-10</v>
          </cell>
          <cell r="E430" t="str">
            <v>Исправка на вредноста на кредитите на пензиски фондови</v>
          </cell>
          <cell r="F430">
            <v>0</v>
          </cell>
          <cell r="G430">
            <v>-2</v>
          </cell>
          <cell r="H430">
            <v>0</v>
          </cell>
          <cell r="I430">
            <v>0</v>
          </cell>
          <cell r="J430">
            <v>0</v>
          </cell>
          <cell r="K430">
            <v>0</v>
          </cell>
          <cell r="L430">
            <v>0</v>
          </cell>
          <cell r="M430">
            <v>0</v>
          </cell>
          <cell r="N430">
            <v>0</v>
          </cell>
          <cell r="O430">
            <v>0</v>
          </cell>
          <cell r="P430">
            <v>0</v>
          </cell>
          <cell r="Q430">
            <v>0</v>
          </cell>
          <cell r="R430">
            <v>0</v>
          </cell>
          <cell r="S430">
            <v>0</v>
          </cell>
          <cell r="T430">
            <v>0</v>
          </cell>
          <cell r="U430">
            <v>-2</v>
          </cell>
        </row>
        <row r="431">
          <cell r="D431">
            <v>50548</v>
          </cell>
          <cell r="E431" t="str">
            <v>Исправка на вредноста на денарски кредити на пензиски фондови</v>
          </cell>
          <cell r="F431">
            <v>0</v>
          </cell>
          <cell r="G431">
            <v>-1</v>
          </cell>
          <cell r="H431">
            <v>0</v>
          </cell>
          <cell r="I431">
            <v>0</v>
          </cell>
          <cell r="J431">
            <v>0</v>
          </cell>
          <cell r="K431">
            <v>0</v>
          </cell>
          <cell r="L431">
            <v>0</v>
          </cell>
          <cell r="M431">
            <v>0</v>
          </cell>
          <cell r="N431">
            <v>0</v>
          </cell>
          <cell r="O431">
            <v>0</v>
          </cell>
          <cell r="P431">
            <v>0</v>
          </cell>
          <cell r="Q431">
            <v>0</v>
          </cell>
          <cell r="R431">
            <v>0</v>
          </cell>
          <cell r="S431">
            <v>0</v>
          </cell>
          <cell r="T431">
            <v>0</v>
          </cell>
          <cell r="U431">
            <v>-1</v>
          </cell>
        </row>
        <row r="432">
          <cell r="D432">
            <v>51548</v>
          </cell>
          <cell r="E432" t="str">
            <v>Исправка на вредноста на девизни кредити на пензиски фоднови</v>
          </cell>
          <cell r="F432">
            <v>0</v>
          </cell>
          <cell r="G432">
            <v>-1</v>
          </cell>
          <cell r="H432">
            <v>0</v>
          </cell>
          <cell r="I432">
            <v>0</v>
          </cell>
          <cell r="J432">
            <v>0</v>
          </cell>
          <cell r="K432">
            <v>0</v>
          </cell>
          <cell r="L432">
            <v>0</v>
          </cell>
          <cell r="M432">
            <v>0</v>
          </cell>
          <cell r="N432">
            <v>0</v>
          </cell>
          <cell r="O432">
            <v>0</v>
          </cell>
          <cell r="P432">
            <v>0</v>
          </cell>
          <cell r="Q432">
            <v>0</v>
          </cell>
          <cell r="R432">
            <v>0</v>
          </cell>
          <cell r="S432">
            <v>0</v>
          </cell>
          <cell r="T432">
            <v>0</v>
          </cell>
          <cell r="U432">
            <v>-1</v>
          </cell>
        </row>
        <row r="433">
          <cell r="B433" t="str">
            <v>A09-09</v>
          </cell>
          <cell r="E433" t="str">
            <v>Кредити на други финансиски друштва</v>
          </cell>
          <cell r="F433">
            <v>0</v>
          </cell>
          <cell r="G433">
            <v>82</v>
          </cell>
          <cell r="H433">
            <v>-18</v>
          </cell>
          <cell r="I433">
            <v>0</v>
          </cell>
          <cell r="J433">
            <v>0</v>
          </cell>
          <cell r="K433">
            <v>0</v>
          </cell>
          <cell r="L433">
            <v>163732</v>
          </cell>
          <cell r="M433">
            <v>616</v>
          </cell>
          <cell r="N433">
            <v>0</v>
          </cell>
          <cell r="O433">
            <v>0</v>
          </cell>
          <cell r="P433">
            <v>26569</v>
          </cell>
          <cell r="Q433">
            <v>0</v>
          </cell>
          <cell r="R433">
            <v>37307</v>
          </cell>
          <cell r="S433">
            <v>0</v>
          </cell>
          <cell r="T433">
            <v>0</v>
          </cell>
          <cell r="U433">
            <v>228288</v>
          </cell>
        </row>
        <row r="434">
          <cell r="C434" t="str">
            <v>A09-09-01</v>
          </cell>
          <cell r="E434" t="str">
            <v>Краткорочни денарски кредити на други финансиски друштва</v>
          </cell>
          <cell r="F434">
            <v>0</v>
          </cell>
          <cell r="G434">
            <v>0</v>
          </cell>
          <cell r="H434">
            <v>0</v>
          </cell>
          <cell r="I434">
            <v>0</v>
          </cell>
          <cell r="J434">
            <v>0</v>
          </cell>
          <cell r="K434">
            <v>0</v>
          </cell>
          <cell r="L434">
            <v>15</v>
          </cell>
          <cell r="M434">
            <v>600</v>
          </cell>
          <cell r="N434">
            <v>0</v>
          </cell>
          <cell r="O434">
            <v>0</v>
          </cell>
          <cell r="P434">
            <v>0</v>
          </cell>
          <cell r="Q434">
            <v>0</v>
          </cell>
          <cell r="R434">
            <v>37680</v>
          </cell>
          <cell r="S434">
            <v>0</v>
          </cell>
          <cell r="T434">
            <v>0</v>
          </cell>
          <cell r="U434">
            <v>38295</v>
          </cell>
        </row>
        <row r="435">
          <cell r="D435">
            <v>50550</v>
          </cell>
          <cell r="E435" t="str">
            <v>Денарски кредити преку ноќ</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row>
        <row r="436">
          <cell r="D436">
            <v>50551</v>
          </cell>
          <cell r="E436" t="str">
            <v>Денарски кредити до еден месец</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row>
        <row r="437">
          <cell r="D437">
            <v>50552</v>
          </cell>
          <cell r="E437" t="str">
            <v>Денарски кредити од еден до три месеци</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row>
        <row r="438">
          <cell r="D438">
            <v>50553</v>
          </cell>
          <cell r="E438" t="str">
            <v>Денарски кредити од три месеци до една година</v>
          </cell>
          <cell r="F438">
            <v>0</v>
          </cell>
          <cell r="G438">
            <v>0</v>
          </cell>
          <cell r="H438">
            <v>0</v>
          </cell>
          <cell r="I438">
            <v>0</v>
          </cell>
          <cell r="J438">
            <v>0</v>
          </cell>
          <cell r="K438">
            <v>0</v>
          </cell>
          <cell r="L438">
            <v>15</v>
          </cell>
          <cell r="M438">
            <v>600</v>
          </cell>
          <cell r="N438">
            <v>0</v>
          </cell>
          <cell r="O438">
            <v>0</v>
          </cell>
          <cell r="P438">
            <v>0</v>
          </cell>
          <cell r="Q438">
            <v>0</v>
          </cell>
          <cell r="R438">
            <v>37680</v>
          </cell>
          <cell r="S438">
            <v>0</v>
          </cell>
          <cell r="T438">
            <v>0</v>
          </cell>
          <cell r="U438">
            <v>38295</v>
          </cell>
        </row>
        <row r="439">
          <cell r="C439" t="str">
            <v>A09-09-02</v>
          </cell>
          <cell r="E439" t="str">
            <v>Долгорочни денарски кредити на други финансиски друштва</v>
          </cell>
          <cell r="F439">
            <v>0</v>
          </cell>
          <cell r="G439">
            <v>10</v>
          </cell>
          <cell r="H439">
            <v>0</v>
          </cell>
          <cell r="I439">
            <v>0</v>
          </cell>
          <cell r="J439">
            <v>0</v>
          </cell>
          <cell r="K439">
            <v>0</v>
          </cell>
          <cell r="L439">
            <v>0</v>
          </cell>
          <cell r="M439">
            <v>23</v>
          </cell>
          <cell r="N439">
            <v>0</v>
          </cell>
          <cell r="O439">
            <v>0</v>
          </cell>
          <cell r="P439">
            <v>0</v>
          </cell>
          <cell r="Q439">
            <v>0</v>
          </cell>
          <cell r="R439">
            <v>0</v>
          </cell>
          <cell r="S439">
            <v>0</v>
          </cell>
          <cell r="T439">
            <v>0</v>
          </cell>
          <cell r="U439">
            <v>33</v>
          </cell>
        </row>
        <row r="440">
          <cell r="D440">
            <v>50554</v>
          </cell>
          <cell r="E440" t="str">
            <v>???????? ??????? ?? ???? ?? ??? ??????</v>
          </cell>
          <cell r="F440">
            <v>0</v>
          </cell>
          <cell r="G440">
            <v>10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10</v>
          </cell>
        </row>
        <row r="441">
          <cell r="D441">
            <v>50555</v>
          </cell>
          <cell r="E441" t="str">
            <v>???????? ??????? ??? ??? ??????</v>
          </cell>
          <cell r="F441">
            <v>0</v>
          </cell>
          <cell r="G441">
            <v>0</v>
          </cell>
          <cell r="H441">
            <v>0</v>
          </cell>
          <cell r="I441">
            <v>0</v>
          </cell>
          <cell r="J441">
            <v>0</v>
          </cell>
          <cell r="K441">
            <v>0</v>
          </cell>
          <cell r="L441">
            <v>0</v>
          </cell>
          <cell r="M441">
            <v>23</v>
          </cell>
          <cell r="N441">
            <v>0</v>
          </cell>
          <cell r="O441">
            <v>0</v>
          </cell>
          <cell r="P441">
            <v>0</v>
          </cell>
          <cell r="Q441">
            <v>0</v>
          </cell>
          <cell r="R441">
            <v>0</v>
          </cell>
          <cell r="S441">
            <v>0</v>
          </cell>
          <cell r="T441">
            <v>0</v>
          </cell>
          <cell r="U441">
            <v>23</v>
          </cell>
        </row>
        <row r="442">
          <cell r="C442" t="str">
            <v>A09-09-03</v>
          </cell>
          <cell r="E442" t="str">
            <v>Достасани денарски кредити на други финансиски друштва</v>
          </cell>
          <cell r="F442">
            <v>0</v>
          </cell>
          <cell r="G442">
            <v>0</v>
          </cell>
          <cell r="H442">
            <v>0</v>
          </cell>
          <cell r="I442">
            <v>0</v>
          </cell>
          <cell r="J442">
            <v>0</v>
          </cell>
          <cell r="K442">
            <v>0</v>
          </cell>
          <cell r="L442">
            <v>0</v>
          </cell>
          <cell r="M442">
            <v>50</v>
          </cell>
          <cell r="N442">
            <v>0</v>
          </cell>
          <cell r="O442">
            <v>0</v>
          </cell>
          <cell r="P442">
            <v>0</v>
          </cell>
          <cell r="Q442">
            <v>0</v>
          </cell>
          <cell r="R442">
            <v>0</v>
          </cell>
          <cell r="S442">
            <v>0</v>
          </cell>
          <cell r="T442">
            <v>0</v>
          </cell>
          <cell r="U442">
            <v>50</v>
          </cell>
        </row>
        <row r="443">
          <cell r="D443">
            <v>50556</v>
          </cell>
          <cell r="E443" t="str">
            <v>Достасани денарски кредити на други финансиски институции</v>
          </cell>
          <cell r="F443">
            <v>0</v>
          </cell>
          <cell r="G443">
            <v>0</v>
          </cell>
          <cell r="H443">
            <v>0</v>
          </cell>
          <cell r="I443">
            <v>0</v>
          </cell>
          <cell r="J443">
            <v>0</v>
          </cell>
          <cell r="K443">
            <v>0</v>
          </cell>
          <cell r="L443">
            <v>0</v>
          </cell>
          <cell r="M443">
            <v>50</v>
          </cell>
          <cell r="N443">
            <v>0</v>
          </cell>
          <cell r="O443">
            <v>0</v>
          </cell>
          <cell r="P443">
            <v>0</v>
          </cell>
          <cell r="Q443">
            <v>0</v>
          </cell>
          <cell r="R443">
            <v>0</v>
          </cell>
          <cell r="S443">
            <v>0</v>
          </cell>
          <cell r="T443">
            <v>0</v>
          </cell>
          <cell r="U443">
            <v>50</v>
          </cell>
        </row>
        <row r="444">
          <cell r="C444" t="str">
            <v>A09-09-04</v>
          </cell>
          <cell r="E444" t="str">
            <v>Краткорочни девизни кредити на други финанасиски институции</v>
          </cell>
          <cell r="F444">
            <v>0</v>
          </cell>
          <cell r="G444">
            <v>0</v>
          </cell>
          <cell r="H444">
            <v>0</v>
          </cell>
          <cell r="I444">
            <v>0</v>
          </cell>
          <cell r="J444">
            <v>0</v>
          </cell>
          <cell r="K444">
            <v>0</v>
          </cell>
          <cell r="L444">
            <v>0</v>
          </cell>
          <cell r="M444">
            <v>0</v>
          </cell>
          <cell r="N444">
            <v>0</v>
          </cell>
          <cell r="O444">
            <v>0</v>
          </cell>
          <cell r="P444">
            <v>733</v>
          </cell>
          <cell r="Q444">
            <v>0</v>
          </cell>
          <cell r="R444">
            <v>0</v>
          </cell>
          <cell r="S444">
            <v>0</v>
          </cell>
          <cell r="T444">
            <v>0</v>
          </cell>
          <cell r="U444">
            <v>733</v>
          </cell>
        </row>
        <row r="445">
          <cell r="D445">
            <v>51553</v>
          </cell>
          <cell r="E445" t="str">
            <v>Девизни кредити од три месеци до една година</v>
          </cell>
          <cell r="F445">
            <v>0</v>
          </cell>
          <cell r="G445">
            <v>0</v>
          </cell>
          <cell r="H445">
            <v>0</v>
          </cell>
          <cell r="I445">
            <v>0</v>
          </cell>
          <cell r="J445">
            <v>0</v>
          </cell>
          <cell r="K445">
            <v>0</v>
          </cell>
          <cell r="L445">
            <v>0</v>
          </cell>
          <cell r="M445">
            <v>0</v>
          </cell>
          <cell r="N445">
            <v>0</v>
          </cell>
          <cell r="O445">
            <v>0</v>
          </cell>
          <cell r="P445">
            <v>733</v>
          </cell>
          <cell r="Q445">
            <v>0</v>
          </cell>
          <cell r="R445">
            <v>0</v>
          </cell>
          <cell r="S445">
            <v>0</v>
          </cell>
          <cell r="T445">
            <v>0</v>
          </cell>
          <cell r="U445">
            <v>733</v>
          </cell>
        </row>
        <row r="446">
          <cell r="C446" t="str">
            <v>A09-09-05</v>
          </cell>
          <cell r="E446" t="str">
            <v>Долгорочни девизни кредити на други финансиски институции</v>
          </cell>
          <cell r="F446">
            <v>0</v>
          </cell>
          <cell r="G446">
            <v>73</v>
          </cell>
          <cell r="H446">
            <v>0</v>
          </cell>
          <cell r="I446">
            <v>0</v>
          </cell>
          <cell r="J446">
            <v>0</v>
          </cell>
          <cell r="K446">
            <v>0</v>
          </cell>
          <cell r="L446">
            <v>578</v>
          </cell>
          <cell r="M446">
            <v>0</v>
          </cell>
          <cell r="N446">
            <v>0</v>
          </cell>
          <cell r="O446">
            <v>0</v>
          </cell>
          <cell r="P446">
            <v>8801</v>
          </cell>
          <cell r="Q446">
            <v>0</v>
          </cell>
          <cell r="R446">
            <v>0</v>
          </cell>
          <cell r="S446">
            <v>0</v>
          </cell>
          <cell r="T446">
            <v>0</v>
          </cell>
          <cell r="U446">
            <v>9452</v>
          </cell>
        </row>
        <row r="447">
          <cell r="D447">
            <v>51554</v>
          </cell>
          <cell r="E447" t="str">
            <v>Девизни кредити од една до две години</v>
          </cell>
          <cell r="F447">
            <v>0</v>
          </cell>
          <cell r="G447">
            <v>73</v>
          </cell>
          <cell r="H447">
            <v>0</v>
          </cell>
          <cell r="I447">
            <v>0</v>
          </cell>
          <cell r="J447">
            <v>0</v>
          </cell>
          <cell r="K447">
            <v>0</v>
          </cell>
          <cell r="L447">
            <v>0</v>
          </cell>
          <cell r="M447">
            <v>0</v>
          </cell>
          <cell r="N447">
            <v>0</v>
          </cell>
          <cell r="O447">
            <v>0</v>
          </cell>
          <cell r="P447">
            <v>4104</v>
          </cell>
          <cell r="Q447">
            <v>0</v>
          </cell>
          <cell r="R447">
            <v>0</v>
          </cell>
          <cell r="S447">
            <v>0</v>
          </cell>
          <cell r="T447">
            <v>0</v>
          </cell>
          <cell r="U447">
            <v>4177</v>
          </cell>
        </row>
        <row r="448">
          <cell r="D448">
            <v>51555</v>
          </cell>
          <cell r="E448" t="str">
            <v>Девизни кредити над две години</v>
          </cell>
          <cell r="F448">
            <v>0</v>
          </cell>
          <cell r="G448">
            <v>0</v>
          </cell>
          <cell r="H448">
            <v>0</v>
          </cell>
          <cell r="I448">
            <v>0</v>
          </cell>
          <cell r="J448">
            <v>0</v>
          </cell>
          <cell r="K448">
            <v>0</v>
          </cell>
          <cell r="L448">
            <v>578</v>
          </cell>
          <cell r="M448">
            <v>0</v>
          </cell>
          <cell r="N448">
            <v>0</v>
          </cell>
          <cell r="O448">
            <v>0</v>
          </cell>
          <cell r="P448">
            <v>4697</v>
          </cell>
          <cell r="Q448">
            <v>0</v>
          </cell>
          <cell r="R448">
            <v>0</v>
          </cell>
          <cell r="S448">
            <v>0</v>
          </cell>
          <cell r="T448">
            <v>0</v>
          </cell>
          <cell r="U448">
            <v>5275</v>
          </cell>
        </row>
        <row r="449">
          <cell r="C449" t="str">
            <v>A09-09-06</v>
          </cell>
          <cell r="E449" t="str">
            <v>Достасани девизни кредити на други финансиски институции</v>
          </cell>
          <cell r="F449">
            <v>0</v>
          </cell>
          <cell r="G449">
            <v>0</v>
          </cell>
          <cell r="H449">
            <v>0</v>
          </cell>
          <cell r="I449">
            <v>0</v>
          </cell>
          <cell r="J449">
            <v>0</v>
          </cell>
          <cell r="K449">
            <v>0</v>
          </cell>
          <cell r="L449">
            <v>17</v>
          </cell>
          <cell r="M449">
            <v>0</v>
          </cell>
          <cell r="N449">
            <v>0</v>
          </cell>
          <cell r="O449">
            <v>0</v>
          </cell>
          <cell r="P449">
            <v>953</v>
          </cell>
          <cell r="Q449">
            <v>0</v>
          </cell>
          <cell r="R449">
            <v>0</v>
          </cell>
          <cell r="S449">
            <v>0</v>
          </cell>
          <cell r="T449">
            <v>0</v>
          </cell>
          <cell r="U449">
            <v>970</v>
          </cell>
        </row>
        <row r="450">
          <cell r="D450">
            <v>51556</v>
          </cell>
          <cell r="E450" t="str">
            <v>Достасани девизни кредити на други финансиски институции</v>
          </cell>
          <cell r="F450">
            <v>0</v>
          </cell>
          <cell r="G450">
            <v>0</v>
          </cell>
          <cell r="H450">
            <v>0</v>
          </cell>
          <cell r="I450">
            <v>0</v>
          </cell>
          <cell r="J450">
            <v>0</v>
          </cell>
          <cell r="K450">
            <v>0</v>
          </cell>
          <cell r="L450">
            <v>17</v>
          </cell>
          <cell r="M450">
            <v>0</v>
          </cell>
          <cell r="N450">
            <v>0</v>
          </cell>
          <cell r="O450">
            <v>0</v>
          </cell>
          <cell r="P450">
            <v>953</v>
          </cell>
          <cell r="Q450">
            <v>0</v>
          </cell>
          <cell r="R450">
            <v>0</v>
          </cell>
          <cell r="S450">
            <v>0</v>
          </cell>
          <cell r="T450">
            <v>0</v>
          </cell>
          <cell r="U450">
            <v>970</v>
          </cell>
        </row>
        <row r="451">
          <cell r="C451" t="str">
            <v>A09-09-07</v>
          </cell>
          <cell r="E451" t="str">
            <v>Краткорочни денарски кредити со валутна клаузула на други финансиски институции</v>
          </cell>
          <cell r="F451">
            <v>0</v>
          </cell>
          <cell r="G451">
            <v>0</v>
          </cell>
          <cell r="H451">
            <v>0</v>
          </cell>
          <cell r="I451">
            <v>0</v>
          </cell>
          <cell r="J451">
            <v>0</v>
          </cell>
          <cell r="K451">
            <v>0</v>
          </cell>
          <cell r="L451">
            <v>2982</v>
          </cell>
          <cell r="M451">
            <v>0</v>
          </cell>
          <cell r="N451">
            <v>0</v>
          </cell>
          <cell r="O451">
            <v>0</v>
          </cell>
          <cell r="P451">
            <v>0</v>
          </cell>
          <cell r="Q451">
            <v>0</v>
          </cell>
          <cell r="R451">
            <v>0</v>
          </cell>
          <cell r="S451">
            <v>0</v>
          </cell>
          <cell r="T451">
            <v>0</v>
          </cell>
          <cell r="U451">
            <v>2982</v>
          </cell>
        </row>
        <row r="452">
          <cell r="D452">
            <v>52551</v>
          </cell>
          <cell r="E452" t="str">
            <v>Денарски кредити со валутна клаузула до еден месец</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row>
        <row r="453">
          <cell r="D453">
            <v>52552</v>
          </cell>
          <cell r="E453" t="str">
            <v>Денарски кредити со валутна клаузула од еден до три месеци</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row>
        <row r="454">
          <cell r="D454">
            <v>52553</v>
          </cell>
          <cell r="E454" t="str">
            <v>Денарски кредити со валутна клаузула од три месеци до една година</v>
          </cell>
          <cell r="F454">
            <v>0</v>
          </cell>
          <cell r="G454">
            <v>0</v>
          </cell>
          <cell r="H454">
            <v>0</v>
          </cell>
          <cell r="I454">
            <v>0</v>
          </cell>
          <cell r="J454">
            <v>0</v>
          </cell>
          <cell r="K454">
            <v>0</v>
          </cell>
          <cell r="L454">
            <v>2982</v>
          </cell>
          <cell r="M454">
            <v>0</v>
          </cell>
          <cell r="N454">
            <v>0</v>
          </cell>
          <cell r="O454">
            <v>0</v>
          </cell>
          <cell r="P454">
            <v>0</v>
          </cell>
          <cell r="Q454">
            <v>0</v>
          </cell>
          <cell r="R454">
            <v>0</v>
          </cell>
          <cell r="S454">
            <v>0</v>
          </cell>
          <cell r="T454">
            <v>0</v>
          </cell>
          <cell r="U454">
            <v>2982</v>
          </cell>
        </row>
        <row r="455">
          <cell r="C455" t="str">
            <v>A09-09-08</v>
          </cell>
          <cell r="E455" t="str">
            <v>Долгорочни денарски кредити со валутна клаузула на други финансиски иснтитуции</v>
          </cell>
          <cell r="F455">
            <v>0</v>
          </cell>
          <cell r="G455">
            <v>0</v>
          </cell>
          <cell r="H455">
            <v>0</v>
          </cell>
          <cell r="I455">
            <v>0</v>
          </cell>
          <cell r="J455">
            <v>0</v>
          </cell>
          <cell r="K455">
            <v>0</v>
          </cell>
          <cell r="L455">
            <v>157866</v>
          </cell>
          <cell r="M455">
            <v>0</v>
          </cell>
          <cell r="N455">
            <v>0</v>
          </cell>
          <cell r="O455">
            <v>0</v>
          </cell>
          <cell r="P455">
            <v>15222</v>
          </cell>
          <cell r="Q455">
            <v>0</v>
          </cell>
          <cell r="R455">
            <v>0</v>
          </cell>
          <cell r="S455">
            <v>0</v>
          </cell>
          <cell r="T455">
            <v>0</v>
          </cell>
          <cell r="U455">
            <v>173088</v>
          </cell>
        </row>
        <row r="456">
          <cell r="D456">
            <v>52554</v>
          </cell>
          <cell r="E456" t="str">
            <v>Денарски кредити со валутна клаузула од една над две години</v>
          </cell>
          <cell r="F456">
            <v>0</v>
          </cell>
          <cell r="G456">
            <v>0</v>
          </cell>
          <cell r="H456">
            <v>0</v>
          </cell>
          <cell r="I456">
            <v>0</v>
          </cell>
          <cell r="J456">
            <v>0</v>
          </cell>
          <cell r="K456">
            <v>0</v>
          </cell>
          <cell r="L456">
            <v>2001</v>
          </cell>
          <cell r="M456">
            <v>0</v>
          </cell>
          <cell r="N456">
            <v>0</v>
          </cell>
          <cell r="O456">
            <v>0</v>
          </cell>
          <cell r="P456">
            <v>341</v>
          </cell>
          <cell r="Q456">
            <v>0</v>
          </cell>
          <cell r="R456">
            <v>0</v>
          </cell>
          <cell r="S456">
            <v>0</v>
          </cell>
          <cell r="T456">
            <v>0</v>
          </cell>
          <cell r="U456">
            <v>2342</v>
          </cell>
        </row>
        <row r="457">
          <cell r="D457">
            <v>52555</v>
          </cell>
          <cell r="E457" t="str">
            <v>Денарски кредити со валутна клаузула над две години</v>
          </cell>
          <cell r="F457">
            <v>0</v>
          </cell>
          <cell r="G457">
            <v>0</v>
          </cell>
          <cell r="H457">
            <v>0</v>
          </cell>
          <cell r="I457">
            <v>0</v>
          </cell>
          <cell r="J457">
            <v>0</v>
          </cell>
          <cell r="K457">
            <v>0</v>
          </cell>
          <cell r="L457">
            <v>155865</v>
          </cell>
          <cell r="M457">
            <v>0</v>
          </cell>
          <cell r="N457">
            <v>0</v>
          </cell>
          <cell r="O457">
            <v>0</v>
          </cell>
          <cell r="P457">
            <v>14881</v>
          </cell>
          <cell r="Q457">
            <v>0</v>
          </cell>
          <cell r="R457">
            <v>0</v>
          </cell>
          <cell r="S457">
            <v>0</v>
          </cell>
          <cell r="T457">
            <v>0</v>
          </cell>
          <cell r="U457">
            <v>170746</v>
          </cell>
        </row>
        <row r="458">
          <cell r="C458" t="str">
            <v>A09-09-09</v>
          </cell>
          <cell r="E458" t="str">
            <v>Достасани денарски кредити со валутна клаузула на други финансиски институции</v>
          </cell>
          <cell r="F458">
            <v>0</v>
          </cell>
          <cell r="G458">
            <v>0</v>
          </cell>
          <cell r="H458">
            <v>0</v>
          </cell>
          <cell r="I458">
            <v>0</v>
          </cell>
          <cell r="J458">
            <v>0</v>
          </cell>
          <cell r="K458">
            <v>0</v>
          </cell>
          <cell r="L458">
            <v>5299</v>
          </cell>
          <cell r="M458">
            <v>0</v>
          </cell>
          <cell r="N458">
            <v>0</v>
          </cell>
          <cell r="O458">
            <v>0</v>
          </cell>
          <cell r="P458">
            <v>1943</v>
          </cell>
          <cell r="Q458">
            <v>0</v>
          </cell>
          <cell r="R458">
            <v>0</v>
          </cell>
          <cell r="S458">
            <v>0</v>
          </cell>
          <cell r="T458">
            <v>0</v>
          </cell>
          <cell r="U458">
            <v>7242</v>
          </cell>
        </row>
        <row r="459">
          <cell r="D459">
            <v>52556</v>
          </cell>
          <cell r="E459" t="str">
            <v>Достасани денарски кредити со валутна клаузула на други финансиски институции</v>
          </cell>
          <cell r="F459">
            <v>0</v>
          </cell>
          <cell r="G459">
            <v>0</v>
          </cell>
          <cell r="H459">
            <v>0</v>
          </cell>
          <cell r="I459">
            <v>0</v>
          </cell>
          <cell r="J459">
            <v>0</v>
          </cell>
          <cell r="K459">
            <v>0</v>
          </cell>
          <cell r="L459">
            <v>5299</v>
          </cell>
          <cell r="M459">
            <v>0</v>
          </cell>
          <cell r="N459">
            <v>0</v>
          </cell>
          <cell r="O459">
            <v>0</v>
          </cell>
          <cell r="P459">
            <v>1943</v>
          </cell>
          <cell r="Q459">
            <v>0</v>
          </cell>
          <cell r="R459">
            <v>0</v>
          </cell>
          <cell r="S459">
            <v>0</v>
          </cell>
          <cell r="T459">
            <v>0</v>
          </cell>
          <cell r="U459">
            <v>7242</v>
          </cell>
        </row>
        <row r="460">
          <cell r="C460" t="str">
            <v>A09-09-11</v>
          </cell>
          <cell r="E460" t="str">
            <v>АА на кредити на други финансиски институции</v>
          </cell>
          <cell r="F460">
            <v>0</v>
          </cell>
          <cell r="G460">
            <v>0</v>
          </cell>
          <cell r="H460">
            <v>-16</v>
          </cell>
          <cell r="I460">
            <v>0</v>
          </cell>
          <cell r="J460">
            <v>0</v>
          </cell>
          <cell r="K460">
            <v>0</v>
          </cell>
          <cell r="L460">
            <v>-1197</v>
          </cell>
          <cell r="M460">
            <v>0</v>
          </cell>
          <cell r="N460">
            <v>0</v>
          </cell>
          <cell r="O460">
            <v>0</v>
          </cell>
          <cell r="P460">
            <v>-164</v>
          </cell>
          <cell r="Q460">
            <v>0</v>
          </cell>
          <cell r="R460">
            <v>0</v>
          </cell>
          <cell r="S460">
            <v>0</v>
          </cell>
          <cell r="T460">
            <v>0</v>
          </cell>
          <cell r="U460">
            <v>-1377</v>
          </cell>
        </row>
        <row r="461">
          <cell r="D461">
            <v>50559</v>
          </cell>
          <cell r="E461" t="str">
            <v>АА на денарски кредити на други финансиски институции</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row>
        <row r="462">
          <cell r="D462">
            <v>51559</v>
          </cell>
          <cell r="E462" t="str">
            <v>АА на девизни кредити на други финансиски институции</v>
          </cell>
          <cell r="F462">
            <v>0</v>
          </cell>
          <cell r="G462">
            <v>0</v>
          </cell>
          <cell r="H462">
            <v>0</v>
          </cell>
          <cell r="I462">
            <v>0</v>
          </cell>
          <cell r="J462">
            <v>0</v>
          </cell>
          <cell r="K462">
            <v>0</v>
          </cell>
          <cell r="L462">
            <v>-3</v>
          </cell>
          <cell r="M462">
            <v>0</v>
          </cell>
          <cell r="N462">
            <v>0</v>
          </cell>
          <cell r="O462">
            <v>0</v>
          </cell>
          <cell r="P462">
            <v>-85</v>
          </cell>
          <cell r="Q462">
            <v>0</v>
          </cell>
          <cell r="R462">
            <v>0</v>
          </cell>
          <cell r="S462">
            <v>0</v>
          </cell>
          <cell r="T462">
            <v>0</v>
          </cell>
          <cell r="U462">
            <v>-88</v>
          </cell>
        </row>
        <row r="463">
          <cell r="D463">
            <v>52559</v>
          </cell>
          <cell r="E463" t="str">
            <v>АА на денарски кредити со валутна клаузула на други финансиски институции</v>
          </cell>
          <cell r="F463">
            <v>0</v>
          </cell>
          <cell r="G463">
            <v>0</v>
          </cell>
          <cell r="H463">
            <v>-16</v>
          </cell>
          <cell r="I463">
            <v>0</v>
          </cell>
          <cell r="J463">
            <v>0</v>
          </cell>
          <cell r="K463">
            <v>0</v>
          </cell>
          <cell r="L463">
            <v>-1194</v>
          </cell>
          <cell r="M463">
            <v>0</v>
          </cell>
          <cell r="N463">
            <v>0</v>
          </cell>
          <cell r="O463">
            <v>0</v>
          </cell>
          <cell r="P463">
            <v>-79</v>
          </cell>
          <cell r="Q463">
            <v>0</v>
          </cell>
          <cell r="R463">
            <v>0</v>
          </cell>
          <cell r="S463">
            <v>0</v>
          </cell>
          <cell r="T463">
            <v>0</v>
          </cell>
          <cell r="U463">
            <v>-1289</v>
          </cell>
        </row>
        <row r="464">
          <cell r="C464" t="str">
            <v>A09-09-12</v>
          </cell>
          <cell r="E464" t="str">
            <v>Исправка на вредноста на кредитите на други финансиски институции</v>
          </cell>
          <cell r="F464">
            <v>0</v>
          </cell>
          <cell r="G464">
            <v>-1</v>
          </cell>
          <cell r="H464">
            <v>-2</v>
          </cell>
          <cell r="I464">
            <v>0</v>
          </cell>
          <cell r="J464">
            <v>0</v>
          </cell>
          <cell r="K464">
            <v>0</v>
          </cell>
          <cell r="L464">
            <v>-1828</v>
          </cell>
          <cell r="M464">
            <v>-57</v>
          </cell>
          <cell r="N464">
            <v>0</v>
          </cell>
          <cell r="O464">
            <v>0</v>
          </cell>
          <cell r="P464">
            <v>-919</v>
          </cell>
          <cell r="Q464">
            <v>0</v>
          </cell>
          <cell r="R464">
            <v>-373</v>
          </cell>
          <cell r="S464">
            <v>0</v>
          </cell>
          <cell r="T464">
            <v>0</v>
          </cell>
          <cell r="U464">
            <v>-3180</v>
          </cell>
        </row>
        <row r="465">
          <cell r="D465">
            <v>50558</v>
          </cell>
          <cell r="E465" t="str">
            <v>Исправка на вредноста на денарски кредити на други финансиски институции</v>
          </cell>
          <cell r="F465">
            <v>0</v>
          </cell>
          <cell r="G465">
            <v>0</v>
          </cell>
          <cell r="H465">
            <v>0</v>
          </cell>
          <cell r="I465">
            <v>0</v>
          </cell>
          <cell r="J465">
            <v>0</v>
          </cell>
          <cell r="K465">
            <v>0</v>
          </cell>
          <cell r="L465">
            <v>-7</v>
          </cell>
          <cell r="M465">
            <v>-57</v>
          </cell>
          <cell r="N465">
            <v>0</v>
          </cell>
          <cell r="O465">
            <v>0</v>
          </cell>
          <cell r="P465">
            <v>0</v>
          </cell>
          <cell r="Q465">
            <v>0</v>
          </cell>
          <cell r="R465">
            <v>-373</v>
          </cell>
          <cell r="S465">
            <v>0</v>
          </cell>
          <cell r="T465">
            <v>0</v>
          </cell>
          <cell r="U465">
            <v>-437</v>
          </cell>
        </row>
        <row r="466">
          <cell r="D466">
            <v>51558</v>
          </cell>
          <cell r="E466" t="str">
            <v>Исправка на вредноста на девизни кредити на други финансиски институции</v>
          </cell>
          <cell r="F466">
            <v>0</v>
          </cell>
          <cell r="G466">
            <v>-1</v>
          </cell>
          <cell r="H466">
            <v>-2</v>
          </cell>
          <cell r="I466">
            <v>0</v>
          </cell>
          <cell r="J466">
            <v>0</v>
          </cell>
          <cell r="K466">
            <v>0</v>
          </cell>
          <cell r="L466">
            <v>-1</v>
          </cell>
          <cell r="M466">
            <v>0</v>
          </cell>
          <cell r="N466">
            <v>0</v>
          </cell>
          <cell r="O466">
            <v>0</v>
          </cell>
          <cell r="P466">
            <v>-273</v>
          </cell>
          <cell r="Q466">
            <v>0</v>
          </cell>
          <cell r="R466">
            <v>0</v>
          </cell>
          <cell r="S466">
            <v>0</v>
          </cell>
          <cell r="T466">
            <v>0</v>
          </cell>
          <cell r="U466">
            <v>-277</v>
          </cell>
        </row>
        <row r="467">
          <cell r="D467">
            <v>52558</v>
          </cell>
          <cell r="E467" t="str">
            <v>Исправка на вредноста на денарските кредити со валутна клаузула на други финансиски институции</v>
          </cell>
          <cell r="F467">
            <v>0</v>
          </cell>
          <cell r="G467">
            <v>0</v>
          </cell>
          <cell r="H467">
            <v>0</v>
          </cell>
          <cell r="I467">
            <v>0</v>
          </cell>
          <cell r="J467">
            <v>0</v>
          </cell>
          <cell r="K467">
            <v>0</v>
          </cell>
          <cell r="L467">
            <v>-1820</v>
          </cell>
          <cell r="M467">
            <v>0</v>
          </cell>
          <cell r="N467">
            <v>0</v>
          </cell>
          <cell r="O467">
            <v>0</v>
          </cell>
          <cell r="P467">
            <v>-646</v>
          </cell>
          <cell r="Q467">
            <v>0</v>
          </cell>
          <cell r="R467">
            <v>0</v>
          </cell>
          <cell r="S467">
            <v>0</v>
          </cell>
          <cell r="T467">
            <v>0</v>
          </cell>
          <cell r="U467">
            <v>-2466</v>
          </cell>
        </row>
        <row r="468">
          <cell r="B468" t="str">
            <v>A09-10</v>
          </cell>
          <cell r="E468" t="str">
            <v>Кредити на финансиски друштва - нерезиденти</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row>
        <row r="469">
          <cell r="C469" t="str">
            <v>A09-10-05</v>
          </cell>
          <cell r="E469" t="str">
            <v>Долгорочни кредити на финансиски друштва - нерезиденти во странска валута</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row>
        <row r="470">
          <cell r="D470">
            <v>51855</v>
          </cell>
          <cell r="E470" t="str">
            <v>Над две години</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row>
        <row r="471">
          <cell r="C471" t="str">
            <v>A09-10-10</v>
          </cell>
          <cell r="E471" t="str">
            <v>Исправка (оштетување на средствата) на вредност на кредити на финансиски друштва - нерезиденти</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row>
        <row r="472">
          <cell r="D472">
            <v>51858</v>
          </cell>
          <cell r="E472" t="str">
            <v>Исправка (оштетување на средствата) на вредност на кредити на финансиски друштва - нерезиденти во странска валута</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row>
        <row r="473">
          <cell r="B473" t="str">
            <v>A09-16</v>
          </cell>
          <cell r="E473" t="str">
            <v>Побарувања по откупени побарувања (факторинг и форфетирање) од нерезиденти финансиски друштва</v>
          </cell>
          <cell r="F473">
            <v>56563</v>
          </cell>
          <cell r="G473">
            <v>2420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58983</v>
          </cell>
        </row>
        <row r="474">
          <cell r="C474" t="str">
            <v>A09-16-02</v>
          </cell>
          <cell r="E474" t="str">
            <v>Побарувања по откупени побарувања во странска валута (факторинг и форфетирање) од нерезиденти финансиски друштва</v>
          </cell>
          <cell r="F474">
            <v>56756</v>
          </cell>
          <cell r="G474">
            <v>2853</v>
          </cell>
          <cell r="H474">
            <v>0</v>
          </cell>
          <cell r="I474">
            <v>0</v>
          </cell>
          <cell r="J474">
            <v>0</v>
          </cell>
          <cell r="K474">
            <v>0</v>
          </cell>
          <cell r="L474">
            <v>0</v>
          </cell>
          <cell r="M474">
            <v>0</v>
          </cell>
          <cell r="N474">
            <v>0</v>
          </cell>
          <cell r="O474">
            <v>0</v>
          </cell>
          <cell r="P474">
            <v>0</v>
          </cell>
          <cell r="Q474">
            <v>0</v>
          </cell>
          <cell r="R474">
            <v>0</v>
          </cell>
          <cell r="S474">
            <v>0</v>
          </cell>
          <cell r="T474">
            <v>0</v>
          </cell>
          <cell r="U474">
            <v>59609</v>
          </cell>
        </row>
        <row r="475">
          <cell r="D475">
            <v>578511</v>
          </cell>
          <cell r="E475" t="str">
            <v>до еден месец</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row>
        <row r="476">
          <cell r="D476">
            <v>578521</v>
          </cell>
          <cell r="E476" t="str">
            <v>од еден до три месеци</v>
          </cell>
          <cell r="F476">
            <v>934</v>
          </cell>
          <cell r="G476">
            <v>1489</v>
          </cell>
          <cell r="H476">
            <v>0</v>
          </cell>
          <cell r="I476">
            <v>0</v>
          </cell>
          <cell r="J476">
            <v>0</v>
          </cell>
          <cell r="K476">
            <v>0</v>
          </cell>
          <cell r="L476">
            <v>0</v>
          </cell>
          <cell r="M476">
            <v>0</v>
          </cell>
          <cell r="N476">
            <v>0</v>
          </cell>
          <cell r="O476">
            <v>0</v>
          </cell>
          <cell r="P476">
            <v>0</v>
          </cell>
          <cell r="Q476">
            <v>0</v>
          </cell>
          <cell r="R476">
            <v>0</v>
          </cell>
          <cell r="S476">
            <v>0</v>
          </cell>
          <cell r="T476">
            <v>0</v>
          </cell>
          <cell r="U476">
            <v>2423</v>
          </cell>
        </row>
        <row r="477">
          <cell r="D477">
            <v>578531</v>
          </cell>
          <cell r="E477" t="str">
            <v>од три месеци до една година</v>
          </cell>
          <cell r="F477">
            <v>55822</v>
          </cell>
          <cell r="G477">
            <v>1364</v>
          </cell>
          <cell r="H477">
            <v>0</v>
          </cell>
          <cell r="I477">
            <v>0</v>
          </cell>
          <cell r="J477">
            <v>0</v>
          </cell>
          <cell r="K477">
            <v>0</v>
          </cell>
          <cell r="L477">
            <v>0</v>
          </cell>
          <cell r="M477">
            <v>0</v>
          </cell>
          <cell r="N477">
            <v>0</v>
          </cell>
          <cell r="O477">
            <v>0</v>
          </cell>
          <cell r="P477">
            <v>0</v>
          </cell>
          <cell r="Q477">
            <v>0</v>
          </cell>
          <cell r="R477">
            <v>0</v>
          </cell>
          <cell r="S477">
            <v>0</v>
          </cell>
          <cell r="T477">
            <v>0</v>
          </cell>
          <cell r="U477">
            <v>57186</v>
          </cell>
        </row>
        <row r="478">
          <cell r="D478">
            <v>578541</v>
          </cell>
          <cell r="E478" t="str">
            <v>од една година до две години</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row>
        <row r="479">
          <cell r="C479" t="str">
            <v>A09-16-04</v>
          </cell>
          <cell r="E479" t="str">
            <v>Достасани побарувања по откупени побарувања (факторинг и форфетирање) од нерезиденти финансиски друштва</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row>
        <row r="480">
          <cell r="D480">
            <v>578561</v>
          </cell>
          <cell r="E480" t="str">
            <v>Достасани побарувања по откупени побарувања во странска валута (факторинг и форфетирање) од нерезиденти финансиски друштва</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row>
        <row r="481">
          <cell r="C481" t="str">
            <v>A09-16-05</v>
          </cell>
          <cell r="E481" t="str">
            <v>Акумулирана амортизација на откупените побарувања (факторинг и форфетирање) од нерезиденти финансиски друштва</v>
          </cell>
          <cell r="F481">
            <v>-193</v>
          </cell>
          <cell r="G481">
            <v>-22</v>
          </cell>
          <cell r="H481">
            <v>0</v>
          </cell>
          <cell r="I481">
            <v>0</v>
          </cell>
          <cell r="J481">
            <v>0</v>
          </cell>
          <cell r="K481">
            <v>0</v>
          </cell>
          <cell r="L481">
            <v>0</v>
          </cell>
          <cell r="M481">
            <v>0</v>
          </cell>
          <cell r="N481">
            <v>0</v>
          </cell>
          <cell r="O481">
            <v>0</v>
          </cell>
          <cell r="P481">
            <v>0</v>
          </cell>
          <cell r="Q481">
            <v>0</v>
          </cell>
          <cell r="R481">
            <v>0</v>
          </cell>
          <cell r="S481">
            <v>0</v>
          </cell>
          <cell r="T481">
            <v>0</v>
          </cell>
          <cell r="U481">
            <v>-215</v>
          </cell>
        </row>
        <row r="482">
          <cell r="D482">
            <v>578591</v>
          </cell>
          <cell r="E482" t="str">
            <v>Акумулирана амортизација на откупените побарувања (факторинг и форфетирање) од нерезиденти финансиски друштва - во странска валута</v>
          </cell>
          <cell r="F482">
            <v>-193</v>
          </cell>
          <cell r="G482">
            <v>-22</v>
          </cell>
          <cell r="H482">
            <v>0</v>
          </cell>
          <cell r="I482">
            <v>0</v>
          </cell>
          <cell r="J482">
            <v>0</v>
          </cell>
          <cell r="K482">
            <v>0</v>
          </cell>
          <cell r="L482">
            <v>0</v>
          </cell>
          <cell r="M482">
            <v>0</v>
          </cell>
          <cell r="N482">
            <v>0</v>
          </cell>
          <cell r="O482">
            <v>0</v>
          </cell>
          <cell r="P482">
            <v>0</v>
          </cell>
          <cell r="Q482">
            <v>0</v>
          </cell>
          <cell r="R482">
            <v>0</v>
          </cell>
          <cell r="S482">
            <v>0</v>
          </cell>
          <cell r="T482">
            <v>0</v>
          </cell>
          <cell r="U482">
            <v>-215</v>
          </cell>
        </row>
        <row r="483">
          <cell r="C483" t="str">
            <v>A09-16-06</v>
          </cell>
          <cell r="E483" t="str">
            <v>Исправка на вредноста на побарувања по откупени побарувања (факторинг и форфетирање) од нерезиденти финансиски друштва</v>
          </cell>
          <cell r="F483">
            <v>0</v>
          </cell>
          <cell r="G483">
            <v>-411</v>
          </cell>
          <cell r="H483">
            <v>0</v>
          </cell>
          <cell r="I483">
            <v>0</v>
          </cell>
          <cell r="J483">
            <v>0</v>
          </cell>
          <cell r="K483">
            <v>0</v>
          </cell>
          <cell r="L483">
            <v>0</v>
          </cell>
          <cell r="M483">
            <v>0</v>
          </cell>
          <cell r="N483">
            <v>0</v>
          </cell>
          <cell r="O483">
            <v>0</v>
          </cell>
          <cell r="P483">
            <v>0</v>
          </cell>
          <cell r="Q483">
            <v>0</v>
          </cell>
          <cell r="R483">
            <v>0</v>
          </cell>
          <cell r="S483">
            <v>0</v>
          </cell>
          <cell r="T483">
            <v>0</v>
          </cell>
          <cell r="U483">
            <v>-411</v>
          </cell>
        </row>
        <row r="484">
          <cell r="D484">
            <v>578581</v>
          </cell>
          <cell r="E484" t="str">
            <v>Исправка на вредноста на побарувања по откупени побарувања (факторинг и форфетирање) од нерезиденти финансиски друштва - во странска валута</v>
          </cell>
          <cell r="F484">
            <v>0</v>
          </cell>
          <cell r="G484">
            <v>-411</v>
          </cell>
          <cell r="H484">
            <v>0</v>
          </cell>
          <cell r="I484">
            <v>0</v>
          </cell>
          <cell r="J484">
            <v>0</v>
          </cell>
          <cell r="K484">
            <v>0</v>
          </cell>
          <cell r="L484">
            <v>0</v>
          </cell>
          <cell r="M484">
            <v>0</v>
          </cell>
          <cell r="N484">
            <v>0</v>
          </cell>
          <cell r="O484">
            <v>0</v>
          </cell>
          <cell r="P484">
            <v>0</v>
          </cell>
          <cell r="Q484">
            <v>0</v>
          </cell>
          <cell r="R484">
            <v>0</v>
          </cell>
          <cell r="S484">
            <v>0</v>
          </cell>
          <cell r="T484">
            <v>0</v>
          </cell>
          <cell r="U484">
            <v>-411</v>
          </cell>
        </row>
        <row r="485">
          <cell r="B485" t="str">
            <v>A09-24</v>
          </cell>
          <cell r="E485" t="str">
            <v>Побарувања за плаќања извршени по дадени авали на хартии од вредност и гаранции од нерезиденти</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row>
        <row r="486">
          <cell r="C486" t="str">
            <v>A09-24-01</v>
          </cell>
          <cell r="E486" t="str">
            <v>Акредитиви и гаранции во денари платени во име на клиентите - финансиски друштва - нерезиденти</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row>
        <row r="487">
          <cell r="D487">
            <v>56081</v>
          </cell>
          <cell r="E487" t="str">
            <v>Акредитиви и гаранции во денари платени во име на клиентите - банки</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row>
        <row r="488">
          <cell r="B488" t="str">
            <v>A09-25</v>
          </cell>
          <cell r="E488" t="str">
            <v>Негативни салда по тековни сметки на финансиски друштва</v>
          </cell>
          <cell r="F488">
            <v>0</v>
          </cell>
          <cell r="G488">
            <v>916</v>
          </cell>
          <cell r="H488">
            <v>0</v>
          </cell>
          <cell r="I488">
            <v>0</v>
          </cell>
          <cell r="J488">
            <v>0</v>
          </cell>
          <cell r="K488">
            <v>0</v>
          </cell>
          <cell r="L488">
            <v>0</v>
          </cell>
          <cell r="M488">
            <v>0</v>
          </cell>
          <cell r="N488">
            <v>0</v>
          </cell>
          <cell r="O488">
            <v>0</v>
          </cell>
          <cell r="P488">
            <v>0</v>
          </cell>
          <cell r="Q488">
            <v>0</v>
          </cell>
          <cell r="R488">
            <v>0</v>
          </cell>
          <cell r="S488">
            <v>0</v>
          </cell>
          <cell r="T488">
            <v>0</v>
          </cell>
          <cell r="U488">
            <v>916</v>
          </cell>
        </row>
        <row r="489">
          <cell r="C489" t="str">
            <v>A09-25-01</v>
          </cell>
          <cell r="E489" t="str">
            <v>Негативни салда по тековни сметки во денари</v>
          </cell>
          <cell r="F489">
            <v>0</v>
          </cell>
          <cell r="G489">
            <v>925</v>
          </cell>
          <cell r="H489">
            <v>0</v>
          </cell>
          <cell r="I489">
            <v>0</v>
          </cell>
          <cell r="J489">
            <v>0</v>
          </cell>
          <cell r="K489">
            <v>0</v>
          </cell>
          <cell r="L489">
            <v>0</v>
          </cell>
          <cell r="M489">
            <v>0</v>
          </cell>
          <cell r="N489">
            <v>0</v>
          </cell>
          <cell r="O489">
            <v>0</v>
          </cell>
          <cell r="P489">
            <v>0</v>
          </cell>
          <cell r="Q489">
            <v>0</v>
          </cell>
          <cell r="R489">
            <v>0</v>
          </cell>
          <cell r="S489">
            <v>0</v>
          </cell>
          <cell r="T489">
            <v>0</v>
          </cell>
          <cell r="U489">
            <v>925</v>
          </cell>
        </row>
        <row r="490">
          <cell r="D490">
            <v>50580</v>
          </cell>
          <cell r="E490" t="str">
            <v>Износ на негативни салда по тековни сметки во денари</v>
          </cell>
          <cell r="F490">
            <v>0</v>
          </cell>
          <cell r="G490">
            <v>925</v>
          </cell>
          <cell r="H490">
            <v>0</v>
          </cell>
          <cell r="I490">
            <v>0</v>
          </cell>
          <cell r="J490">
            <v>0</v>
          </cell>
          <cell r="K490">
            <v>0</v>
          </cell>
          <cell r="L490">
            <v>0</v>
          </cell>
          <cell r="M490">
            <v>0</v>
          </cell>
          <cell r="N490">
            <v>0</v>
          </cell>
          <cell r="O490">
            <v>0</v>
          </cell>
          <cell r="P490">
            <v>0</v>
          </cell>
          <cell r="Q490">
            <v>0</v>
          </cell>
          <cell r="R490">
            <v>0</v>
          </cell>
          <cell r="S490">
            <v>0</v>
          </cell>
          <cell r="T490">
            <v>0</v>
          </cell>
          <cell r="U490">
            <v>925</v>
          </cell>
        </row>
        <row r="491">
          <cell r="D491">
            <v>50586</v>
          </cell>
          <cell r="E491" t="str">
            <v>Достасани износи на негативни салда по тековни сметки во денари -до 30 дена</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row>
        <row r="492">
          <cell r="D492">
            <v>50587</v>
          </cell>
          <cell r="E492" t="str">
            <v>Достасани износи на негативни салда по тековни сметки во денари - над 30 дена</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row>
        <row r="493">
          <cell r="C493" t="str">
            <v>A09-25-02</v>
          </cell>
          <cell r="E493" t="str">
            <v>Негативни салда по тековни сметки во странска валута</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row>
        <row r="494">
          <cell r="D494">
            <v>51580</v>
          </cell>
          <cell r="E494" t="str">
            <v>Износ на негативните салда по тековни сметки во странска валута</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row>
        <row r="495">
          <cell r="C495" t="str">
            <v>A09-25-03</v>
          </cell>
          <cell r="E495" t="str">
            <v>Негативни салда по тековни сметки во денари со валутна клаузула</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row>
        <row r="496">
          <cell r="D496">
            <v>52586</v>
          </cell>
          <cell r="E496" t="str">
            <v>Достасани негативни слада по тековни сметки во денари со валутна клаузула- до 30 дена</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row>
        <row r="497">
          <cell r="C497" t="str">
            <v>A09-25-04</v>
          </cell>
          <cell r="E497" t="str">
            <v>Исправка на вредноста на негативните салда по тековни сметки</v>
          </cell>
          <cell r="F497">
            <v>0</v>
          </cell>
          <cell r="G497">
            <v>-9</v>
          </cell>
          <cell r="H497">
            <v>0</v>
          </cell>
          <cell r="I497">
            <v>0</v>
          </cell>
          <cell r="J497">
            <v>0</v>
          </cell>
          <cell r="K497">
            <v>0</v>
          </cell>
          <cell r="L497">
            <v>0</v>
          </cell>
          <cell r="M497">
            <v>0</v>
          </cell>
          <cell r="N497">
            <v>0</v>
          </cell>
          <cell r="O497">
            <v>0</v>
          </cell>
          <cell r="P497">
            <v>0</v>
          </cell>
          <cell r="Q497">
            <v>0</v>
          </cell>
          <cell r="R497">
            <v>0</v>
          </cell>
          <cell r="S497">
            <v>0</v>
          </cell>
          <cell r="T497">
            <v>0</v>
          </cell>
          <cell r="U497">
            <v>-9</v>
          </cell>
        </row>
        <row r="498">
          <cell r="D498">
            <v>50588</v>
          </cell>
          <cell r="E498" t="str">
            <v>Исправка на вредноста на негативни салда по тековни сметки во денари</v>
          </cell>
          <cell r="F498">
            <v>0</v>
          </cell>
          <cell r="G498">
            <v>-9</v>
          </cell>
          <cell r="H498">
            <v>0</v>
          </cell>
          <cell r="I498">
            <v>0</v>
          </cell>
          <cell r="J498">
            <v>0</v>
          </cell>
          <cell r="K498">
            <v>0</v>
          </cell>
          <cell r="L498">
            <v>0</v>
          </cell>
          <cell r="M498">
            <v>0</v>
          </cell>
          <cell r="N498">
            <v>0</v>
          </cell>
          <cell r="O498">
            <v>0</v>
          </cell>
          <cell r="P498">
            <v>0</v>
          </cell>
          <cell r="Q498">
            <v>0</v>
          </cell>
          <cell r="R498">
            <v>0</v>
          </cell>
          <cell r="S498">
            <v>0</v>
          </cell>
          <cell r="T498">
            <v>0</v>
          </cell>
          <cell r="U498">
            <v>-9</v>
          </cell>
        </row>
        <row r="499">
          <cell r="B499" t="str">
            <v>A09-26</v>
          </cell>
          <cell r="E499" t="str">
            <v>Кредитни картички и негативни салда по тековни сметки на финансиски друштва - нерезиденти</v>
          </cell>
          <cell r="F499">
            <v>0</v>
          </cell>
          <cell r="G499">
            <v>0</v>
          </cell>
          <cell r="H499">
            <v>0</v>
          </cell>
          <cell r="I499">
            <v>1</v>
          </cell>
          <cell r="J499">
            <v>0</v>
          </cell>
          <cell r="K499">
            <v>0</v>
          </cell>
          <cell r="L499">
            <v>0</v>
          </cell>
          <cell r="M499">
            <v>0</v>
          </cell>
          <cell r="N499">
            <v>0</v>
          </cell>
          <cell r="O499">
            <v>0</v>
          </cell>
          <cell r="P499">
            <v>0</v>
          </cell>
          <cell r="Q499">
            <v>0</v>
          </cell>
          <cell r="R499">
            <v>0</v>
          </cell>
          <cell r="S499">
            <v>0</v>
          </cell>
          <cell r="T499">
            <v>0</v>
          </cell>
          <cell r="U499">
            <v>1</v>
          </cell>
        </row>
        <row r="500">
          <cell r="C500" t="str">
            <v>A09-26-01</v>
          </cell>
          <cell r="E500" t="str">
            <v>Кредитни картички и негативни салда по тековни сметки на банки во денари</v>
          </cell>
          <cell r="F500">
            <v>0</v>
          </cell>
          <cell r="G500">
            <v>0</v>
          </cell>
          <cell r="H500">
            <v>0</v>
          </cell>
          <cell r="I500">
            <v>1</v>
          </cell>
          <cell r="J500">
            <v>0</v>
          </cell>
          <cell r="K500">
            <v>0</v>
          </cell>
          <cell r="L500">
            <v>0</v>
          </cell>
          <cell r="M500">
            <v>0</v>
          </cell>
          <cell r="N500">
            <v>0</v>
          </cell>
          <cell r="O500">
            <v>0</v>
          </cell>
          <cell r="P500">
            <v>0</v>
          </cell>
          <cell r="Q500">
            <v>0</v>
          </cell>
          <cell r="R500">
            <v>0</v>
          </cell>
          <cell r="S500">
            <v>0</v>
          </cell>
          <cell r="T500">
            <v>0</v>
          </cell>
          <cell r="U500">
            <v>1</v>
          </cell>
        </row>
        <row r="501">
          <cell r="D501">
            <v>50886</v>
          </cell>
          <cell r="E501" t="str">
            <v>Достасани денарски кредитни картички и негативни салда по тековни сметки до 30 дена</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row>
        <row r="502">
          <cell r="D502">
            <v>50887</v>
          </cell>
          <cell r="E502" t="str">
            <v>Достасани денарски кредитни картички и негативни салда по тековни сметки над 30 дена</v>
          </cell>
          <cell r="F502">
            <v>0</v>
          </cell>
          <cell r="G502">
            <v>0</v>
          </cell>
          <cell r="H502">
            <v>0</v>
          </cell>
          <cell r="I502">
            <v>1</v>
          </cell>
          <cell r="J502">
            <v>0</v>
          </cell>
          <cell r="K502">
            <v>0</v>
          </cell>
          <cell r="L502">
            <v>0</v>
          </cell>
          <cell r="M502">
            <v>0</v>
          </cell>
          <cell r="N502">
            <v>0</v>
          </cell>
          <cell r="O502">
            <v>0</v>
          </cell>
          <cell r="P502">
            <v>0</v>
          </cell>
          <cell r="Q502">
            <v>0</v>
          </cell>
          <cell r="R502">
            <v>0</v>
          </cell>
          <cell r="S502">
            <v>0</v>
          </cell>
          <cell r="T502">
            <v>0</v>
          </cell>
          <cell r="U502">
            <v>1</v>
          </cell>
        </row>
        <row r="503">
          <cell r="C503" t="str">
            <v>A09-26-03</v>
          </cell>
          <cell r="E503" t="str">
            <v>Кредитни картички и негативни салда по тековни сметки на банки во странска валута</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row>
        <row r="504">
          <cell r="D504">
            <v>51886</v>
          </cell>
          <cell r="E504" t="str">
            <v>Достасани негативни салда по тековни сметки во странска валута до 30 дена</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row>
        <row r="505">
          <cell r="C505" t="str">
            <v>A09-26-07</v>
          </cell>
          <cell r="E505" t="str">
            <v>Исправка на вредноста на кредитните картички и негативните салда по тековни сметки на банки</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row>
        <row r="506">
          <cell r="D506">
            <v>50888</v>
          </cell>
          <cell r="E506" t="str">
            <v>Исправка на вредноста на денарските негативни салда по основ на тековни сметки на нерезиденти</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row>
        <row r="507">
          <cell r="B507" t="str">
            <v>A09-28</v>
          </cell>
          <cell r="E507" t="str">
            <v>Сомнителни и спорни побарувања од финансиски друштва</v>
          </cell>
          <cell r="F507">
            <v>10448</v>
          </cell>
          <cell r="G507">
            <v>0</v>
          </cell>
          <cell r="H507">
            <v>27</v>
          </cell>
          <cell r="I507">
            <v>1</v>
          </cell>
          <cell r="J507">
            <v>0</v>
          </cell>
          <cell r="K507">
            <v>-1</v>
          </cell>
          <cell r="L507">
            <v>0</v>
          </cell>
          <cell r="M507">
            <v>233</v>
          </cell>
          <cell r="N507">
            <v>3</v>
          </cell>
          <cell r="O507">
            <v>0</v>
          </cell>
          <cell r="P507">
            <v>0</v>
          </cell>
          <cell r="Q507">
            <v>0</v>
          </cell>
          <cell r="R507">
            <v>0</v>
          </cell>
          <cell r="S507">
            <v>0</v>
          </cell>
          <cell r="T507">
            <v>0</v>
          </cell>
          <cell r="U507">
            <v>10711</v>
          </cell>
        </row>
        <row r="508">
          <cell r="C508" t="str">
            <v>A09-28-01</v>
          </cell>
          <cell r="E508" t="str">
            <v>Сомнителни и спорни побарувања по депозити во финансиски друштва</v>
          </cell>
          <cell r="F508">
            <v>2021</v>
          </cell>
          <cell r="G508">
            <v>0</v>
          </cell>
          <cell r="H508">
            <v>0</v>
          </cell>
          <cell r="I508">
            <v>42</v>
          </cell>
          <cell r="J508">
            <v>0</v>
          </cell>
          <cell r="K508">
            <v>1670</v>
          </cell>
          <cell r="L508">
            <v>0</v>
          </cell>
          <cell r="M508">
            <v>0</v>
          </cell>
          <cell r="N508">
            <v>225</v>
          </cell>
          <cell r="O508">
            <v>0</v>
          </cell>
          <cell r="P508">
            <v>0</v>
          </cell>
          <cell r="Q508">
            <v>0</v>
          </cell>
          <cell r="R508">
            <v>0</v>
          </cell>
          <cell r="S508">
            <v>0</v>
          </cell>
          <cell r="T508">
            <v>0</v>
          </cell>
          <cell r="U508">
            <v>3958</v>
          </cell>
        </row>
        <row r="509">
          <cell r="D509">
            <v>1390</v>
          </cell>
          <cell r="E509" t="str">
            <v>Сомнителни и спорни побарувања по тековни сметки, орочени и други депозити во денари и во денари со валутна клаузула во банки</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row>
        <row r="510">
          <cell r="D510">
            <v>3120</v>
          </cell>
          <cell r="E510" t="str">
            <v>Сомнителни и спорни побарувања по тековни и други сметки во банките во странска валута</v>
          </cell>
          <cell r="F510">
            <v>2021</v>
          </cell>
          <cell r="G510">
            <v>0</v>
          </cell>
          <cell r="H510">
            <v>0</v>
          </cell>
          <cell r="I510">
            <v>42</v>
          </cell>
          <cell r="J510">
            <v>0</v>
          </cell>
          <cell r="K510">
            <v>1670</v>
          </cell>
          <cell r="L510">
            <v>0</v>
          </cell>
          <cell r="M510">
            <v>0</v>
          </cell>
          <cell r="N510">
            <v>225</v>
          </cell>
          <cell r="O510">
            <v>0</v>
          </cell>
          <cell r="P510">
            <v>0</v>
          </cell>
          <cell r="Q510">
            <v>0</v>
          </cell>
          <cell r="R510">
            <v>0</v>
          </cell>
          <cell r="S510">
            <v>0</v>
          </cell>
          <cell r="T510">
            <v>0</v>
          </cell>
          <cell r="U510">
            <v>3958</v>
          </cell>
        </row>
        <row r="511">
          <cell r="D511">
            <v>3390</v>
          </cell>
          <cell r="E511" t="str">
            <v>Сомнителни и спорни побарувања по орочени депозити во банки во странска валута</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row>
        <row r="512">
          <cell r="C512" t="str">
            <v>A09-28-02</v>
          </cell>
          <cell r="E512" t="str">
            <v>Сомнителни и спорни побарувања по кредити на финасиски друштва</v>
          </cell>
          <cell r="F512">
            <v>33332</v>
          </cell>
          <cell r="G512">
            <v>0</v>
          </cell>
          <cell r="H512">
            <v>11044</v>
          </cell>
          <cell r="I512">
            <v>6</v>
          </cell>
          <cell r="J512">
            <v>0</v>
          </cell>
          <cell r="K512">
            <v>0</v>
          </cell>
          <cell r="L512">
            <v>0</v>
          </cell>
          <cell r="M512">
            <v>333</v>
          </cell>
          <cell r="N512">
            <v>26743</v>
          </cell>
          <cell r="O512">
            <v>0</v>
          </cell>
          <cell r="P512">
            <v>0</v>
          </cell>
          <cell r="Q512">
            <v>0</v>
          </cell>
          <cell r="R512">
            <v>20243</v>
          </cell>
          <cell r="S512">
            <v>0</v>
          </cell>
          <cell r="T512">
            <v>900</v>
          </cell>
          <cell r="U512">
            <v>92601</v>
          </cell>
        </row>
        <row r="513">
          <cell r="D513">
            <v>50590</v>
          </cell>
          <cell r="E513" t="str">
            <v>Сомнителни и спорни побарувања по кредити на финансиски друштва во денари</v>
          </cell>
          <cell r="F513">
            <v>15</v>
          </cell>
          <cell r="G513">
            <v>0</v>
          </cell>
          <cell r="H513">
            <v>0</v>
          </cell>
          <cell r="I513">
            <v>0</v>
          </cell>
          <cell r="J513">
            <v>0</v>
          </cell>
          <cell r="K513">
            <v>0</v>
          </cell>
          <cell r="L513">
            <v>0</v>
          </cell>
          <cell r="M513">
            <v>18</v>
          </cell>
          <cell r="N513">
            <v>3</v>
          </cell>
          <cell r="O513">
            <v>0</v>
          </cell>
          <cell r="P513">
            <v>0</v>
          </cell>
          <cell r="Q513">
            <v>0</v>
          </cell>
          <cell r="R513">
            <v>20243</v>
          </cell>
          <cell r="S513">
            <v>0</v>
          </cell>
          <cell r="T513">
            <v>0</v>
          </cell>
          <cell r="U513">
            <v>20279</v>
          </cell>
        </row>
        <row r="514">
          <cell r="D514">
            <v>50890</v>
          </cell>
          <cell r="E514" t="str">
            <v>Денарски сомнителни и спорни побарувања на нерезиденти</v>
          </cell>
          <cell r="F514">
            <v>0</v>
          </cell>
          <cell r="G514">
            <v>0</v>
          </cell>
          <cell r="H514">
            <v>0</v>
          </cell>
          <cell r="I514">
            <v>6</v>
          </cell>
          <cell r="J514">
            <v>0</v>
          </cell>
          <cell r="K514">
            <v>0</v>
          </cell>
          <cell r="L514">
            <v>0</v>
          </cell>
          <cell r="M514">
            <v>0</v>
          </cell>
          <cell r="N514">
            <v>0</v>
          </cell>
          <cell r="O514">
            <v>0</v>
          </cell>
          <cell r="P514">
            <v>0</v>
          </cell>
          <cell r="Q514">
            <v>0</v>
          </cell>
          <cell r="R514">
            <v>0</v>
          </cell>
          <cell r="S514">
            <v>0</v>
          </cell>
          <cell r="T514">
            <v>0</v>
          </cell>
          <cell r="U514">
            <v>6</v>
          </cell>
        </row>
        <row r="515">
          <cell r="D515">
            <v>51590</v>
          </cell>
          <cell r="E515" t="str">
            <v>Сомнителни и спорни побарувања по кредити на финансиски друштва во странска валута</v>
          </cell>
          <cell r="F515">
            <v>191</v>
          </cell>
          <cell r="G515">
            <v>0</v>
          </cell>
          <cell r="H515">
            <v>11044</v>
          </cell>
          <cell r="I515">
            <v>0</v>
          </cell>
          <cell r="J515">
            <v>0</v>
          </cell>
          <cell r="K515">
            <v>0</v>
          </cell>
          <cell r="L515">
            <v>0</v>
          </cell>
          <cell r="M515">
            <v>315</v>
          </cell>
          <cell r="N515">
            <v>0</v>
          </cell>
          <cell r="O515">
            <v>0</v>
          </cell>
          <cell r="P515">
            <v>0</v>
          </cell>
          <cell r="Q515">
            <v>0</v>
          </cell>
          <cell r="R515">
            <v>0</v>
          </cell>
          <cell r="S515">
            <v>0</v>
          </cell>
          <cell r="T515">
            <v>0</v>
          </cell>
          <cell r="U515">
            <v>11550</v>
          </cell>
        </row>
        <row r="516">
          <cell r="D516">
            <v>518901</v>
          </cell>
          <cell r="E516" t="str">
            <v>Сомнителни и спорни побарувања по кредити на нерезиденти - банки во странска валута</v>
          </cell>
          <cell r="F516">
            <v>33126</v>
          </cell>
          <cell r="G516">
            <v>0</v>
          </cell>
          <cell r="H516">
            <v>0</v>
          </cell>
          <cell r="I516">
            <v>0</v>
          </cell>
          <cell r="J516">
            <v>0</v>
          </cell>
          <cell r="K516">
            <v>0</v>
          </cell>
          <cell r="L516">
            <v>0</v>
          </cell>
          <cell r="M516">
            <v>0</v>
          </cell>
          <cell r="N516">
            <v>26740</v>
          </cell>
          <cell r="O516">
            <v>0</v>
          </cell>
          <cell r="P516">
            <v>0</v>
          </cell>
          <cell r="Q516">
            <v>0</v>
          </cell>
          <cell r="R516">
            <v>0</v>
          </cell>
          <cell r="S516">
            <v>0</v>
          </cell>
          <cell r="T516">
            <v>0</v>
          </cell>
          <cell r="U516">
            <v>59866</v>
          </cell>
        </row>
        <row r="517">
          <cell r="D517">
            <v>52590</v>
          </cell>
          <cell r="E517" t="str">
            <v>Сомнителни и спорни побарувања по кредити на финансиски друштва во денари со валутна клаузула</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900</v>
          </cell>
          <cell r="U517">
            <v>900</v>
          </cell>
        </row>
        <row r="518">
          <cell r="C518" t="str">
            <v>A09-28-05</v>
          </cell>
          <cell r="E518" t="str">
            <v>Сомнителни и спорни побарувања по акредитиви и гаранции платени во име на клиентите</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row>
        <row r="519">
          <cell r="D519">
            <v>56901</v>
          </cell>
          <cell r="E519" t="str">
            <v>Сомнителни и спорни побарувања од домашни банки, во денари за плаќање извршени по дадени авали на хартии од вредност и гаранции</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row>
        <row r="520">
          <cell r="D520">
            <v>56902</v>
          </cell>
          <cell r="E520" t="str">
            <v>Сомнителни и спорни побарувања од останати финансиски друштва - резиденти, во денари за плаќање извршени по дадени авали на хартии од вредност и гаранции</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row>
        <row r="521">
          <cell r="C521" t="str">
            <v>A09-28-07</v>
          </cell>
          <cell r="E521" t="str">
            <v>Исправка на вредноста на сомнителни и спорни побарувања по депозити во финансиски друштва</v>
          </cell>
          <cell r="F521">
            <v>-911</v>
          </cell>
          <cell r="G521">
            <v>0</v>
          </cell>
          <cell r="H521">
            <v>0</v>
          </cell>
          <cell r="I521">
            <v>-41</v>
          </cell>
          <cell r="J521">
            <v>0</v>
          </cell>
          <cell r="K521">
            <v>-1671</v>
          </cell>
          <cell r="L521">
            <v>0</v>
          </cell>
          <cell r="M521">
            <v>0</v>
          </cell>
          <cell r="N521">
            <v>-224</v>
          </cell>
          <cell r="O521">
            <v>0</v>
          </cell>
          <cell r="P521">
            <v>0</v>
          </cell>
          <cell r="Q521">
            <v>0</v>
          </cell>
          <cell r="R521">
            <v>0</v>
          </cell>
          <cell r="S521">
            <v>0</v>
          </cell>
          <cell r="T521">
            <v>0</v>
          </cell>
          <cell r="U521">
            <v>-2847</v>
          </cell>
        </row>
        <row r="522">
          <cell r="D522">
            <v>3129</v>
          </cell>
          <cell r="E522" t="str">
            <v>Исправка на вредноста на сомнителните и спорни побарувања по тековни и други сметки во банки во странска валута</v>
          </cell>
          <cell r="F522">
            <v>-911</v>
          </cell>
          <cell r="G522">
            <v>0</v>
          </cell>
          <cell r="H522">
            <v>0</v>
          </cell>
          <cell r="I522">
            <v>-41</v>
          </cell>
          <cell r="J522">
            <v>0</v>
          </cell>
          <cell r="K522">
            <v>-1671</v>
          </cell>
          <cell r="L522">
            <v>0</v>
          </cell>
          <cell r="M522">
            <v>0</v>
          </cell>
          <cell r="N522">
            <v>-224</v>
          </cell>
          <cell r="O522">
            <v>0</v>
          </cell>
          <cell r="P522">
            <v>0</v>
          </cell>
          <cell r="Q522">
            <v>0</v>
          </cell>
          <cell r="R522">
            <v>0</v>
          </cell>
          <cell r="S522">
            <v>0</v>
          </cell>
          <cell r="T522">
            <v>0</v>
          </cell>
          <cell r="U522">
            <v>-2847</v>
          </cell>
        </row>
        <row r="523">
          <cell r="D523">
            <v>3399</v>
          </cell>
          <cell r="E523" t="str">
            <v>Исправка на вредноста на соминтелнии спорни побарувања по орочни депозити во банки во странска валута</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row>
        <row r="524">
          <cell r="C524" t="str">
            <v>A09-28-08</v>
          </cell>
          <cell r="E524" t="str">
            <v>Исправка на вредноста на сомнителни и спорни побарувања по кредити на финансиски друштва</v>
          </cell>
          <cell r="F524">
            <v>-23994</v>
          </cell>
          <cell r="G524">
            <v>0</v>
          </cell>
          <cell r="H524">
            <v>-11017</v>
          </cell>
          <cell r="I524">
            <v>-6</v>
          </cell>
          <cell r="J524">
            <v>0</v>
          </cell>
          <cell r="K524">
            <v>0</v>
          </cell>
          <cell r="L524">
            <v>0</v>
          </cell>
          <cell r="M524">
            <v>-100</v>
          </cell>
          <cell r="N524">
            <v>-26741</v>
          </cell>
          <cell r="O524">
            <v>0</v>
          </cell>
          <cell r="P524">
            <v>0</v>
          </cell>
          <cell r="Q524">
            <v>0</v>
          </cell>
          <cell r="R524">
            <v>-20243</v>
          </cell>
          <cell r="S524">
            <v>0</v>
          </cell>
          <cell r="T524">
            <v>-900</v>
          </cell>
          <cell r="U524">
            <v>-83001</v>
          </cell>
        </row>
        <row r="525">
          <cell r="D525">
            <v>50599</v>
          </cell>
          <cell r="E525" t="str">
            <v>Исправка на вредноста на сомнителните и спорните побарувања по кредити на финансиски друштва во денари</v>
          </cell>
          <cell r="F525">
            <v>-15</v>
          </cell>
          <cell r="G525">
            <v>0</v>
          </cell>
          <cell r="H525">
            <v>0</v>
          </cell>
          <cell r="I525">
            <v>0</v>
          </cell>
          <cell r="J525">
            <v>0</v>
          </cell>
          <cell r="K525">
            <v>0</v>
          </cell>
          <cell r="L525">
            <v>0</v>
          </cell>
          <cell r="M525">
            <v>-5</v>
          </cell>
          <cell r="N525">
            <v>-1</v>
          </cell>
          <cell r="O525">
            <v>0</v>
          </cell>
          <cell r="P525">
            <v>0</v>
          </cell>
          <cell r="Q525">
            <v>0</v>
          </cell>
          <cell r="R525">
            <v>-20243</v>
          </cell>
          <cell r="S525">
            <v>0</v>
          </cell>
          <cell r="T525">
            <v>0</v>
          </cell>
          <cell r="U525">
            <v>-20264</v>
          </cell>
        </row>
        <row r="526">
          <cell r="D526">
            <v>50899</v>
          </cell>
          <cell r="E526" t="str">
            <v>Исправка на вредноста на денарските сомнителни и спорни побарувања од нерезиденти</v>
          </cell>
          <cell r="F526">
            <v>0</v>
          </cell>
          <cell r="G526">
            <v>0</v>
          </cell>
          <cell r="H526">
            <v>0</v>
          </cell>
          <cell r="I526">
            <v>-6</v>
          </cell>
          <cell r="J526">
            <v>0</v>
          </cell>
          <cell r="K526">
            <v>0</v>
          </cell>
          <cell r="L526">
            <v>0</v>
          </cell>
          <cell r="M526">
            <v>0</v>
          </cell>
          <cell r="N526">
            <v>0</v>
          </cell>
          <cell r="O526">
            <v>0</v>
          </cell>
          <cell r="P526">
            <v>0</v>
          </cell>
          <cell r="Q526">
            <v>0</v>
          </cell>
          <cell r="R526">
            <v>0</v>
          </cell>
          <cell r="S526">
            <v>0</v>
          </cell>
          <cell r="T526">
            <v>0</v>
          </cell>
          <cell r="U526">
            <v>-6</v>
          </cell>
        </row>
        <row r="527">
          <cell r="D527">
            <v>51599</v>
          </cell>
          <cell r="E527" t="str">
            <v>Исправка на вредноста на сомнителните и спорните побарувања по кредити на финансиски друштва во странска валута</v>
          </cell>
          <cell r="F527">
            <v>-191</v>
          </cell>
          <cell r="G527">
            <v>0</v>
          </cell>
          <cell r="H527">
            <v>-11017</v>
          </cell>
          <cell r="I527">
            <v>0</v>
          </cell>
          <cell r="J527">
            <v>0</v>
          </cell>
          <cell r="K527">
            <v>0</v>
          </cell>
          <cell r="L527">
            <v>0</v>
          </cell>
          <cell r="M527">
            <v>-95</v>
          </cell>
          <cell r="N527">
            <v>0</v>
          </cell>
          <cell r="O527">
            <v>0</v>
          </cell>
          <cell r="P527">
            <v>0</v>
          </cell>
          <cell r="Q527">
            <v>0</v>
          </cell>
          <cell r="R527">
            <v>0</v>
          </cell>
          <cell r="S527">
            <v>0</v>
          </cell>
          <cell r="T527">
            <v>0</v>
          </cell>
          <cell r="U527">
            <v>-11303</v>
          </cell>
        </row>
        <row r="528">
          <cell r="D528">
            <v>518991</v>
          </cell>
          <cell r="E528" t="str">
            <v>Исправка на вредноста на сомнителните и спорните побарувања по кредити на нерезиденти - банки во странска валута</v>
          </cell>
          <cell r="F528">
            <v>-23788</v>
          </cell>
          <cell r="G528">
            <v>0</v>
          </cell>
          <cell r="H528">
            <v>0</v>
          </cell>
          <cell r="I528">
            <v>0</v>
          </cell>
          <cell r="J528">
            <v>0</v>
          </cell>
          <cell r="K528">
            <v>0</v>
          </cell>
          <cell r="L528">
            <v>0</v>
          </cell>
          <cell r="M528">
            <v>0</v>
          </cell>
          <cell r="N528">
            <v>-26740</v>
          </cell>
          <cell r="O528">
            <v>0</v>
          </cell>
          <cell r="P528">
            <v>0</v>
          </cell>
          <cell r="Q528">
            <v>0</v>
          </cell>
          <cell r="R528">
            <v>0</v>
          </cell>
          <cell r="S528">
            <v>0</v>
          </cell>
          <cell r="T528">
            <v>0</v>
          </cell>
          <cell r="U528">
            <v>-50528</v>
          </cell>
        </row>
        <row r="529">
          <cell r="D529">
            <v>52599</v>
          </cell>
          <cell r="E529" t="str">
            <v>Исправка на вредноста на сомнителните и спорните побарувања по кредити на финансиски друштва во денари со валутна клаузула</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-900</v>
          </cell>
          <cell r="U529">
            <v>-900</v>
          </cell>
        </row>
        <row r="530">
          <cell r="C530" t="str">
            <v>A09-28-09</v>
          </cell>
          <cell r="E530" t="str">
            <v>Исправка на вредноста на сомнителните и спорните побарувања по факторинг и форфетирање на финансиски друштва</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row>
        <row r="531">
          <cell r="D531">
            <v>578991</v>
          </cell>
          <cell r="E531" t="str">
            <v>Исправка на вредноста на сомнителните и спорните побарувања по факторинг и форфетирање на нерезиденти - банки</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row>
        <row r="532">
          <cell r="C532" t="str">
            <v>A09-28-11</v>
          </cell>
          <cell r="E532" t="str">
            <v>Исправка на вредноста на сомнителните и спорните побарувања по акредитиви и гаранции платени во име на клиентите</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row>
        <row r="533">
          <cell r="D533">
            <v>56991</v>
          </cell>
          <cell r="E533" t="str">
            <v>Исправка на вредноста на сомнителните и спорните побарувања од странски банки</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row>
        <row r="534">
          <cell r="D534">
            <v>56992</v>
          </cell>
          <cell r="E534" t="str">
            <v>Исправка на вредноста на сомнителните и спорните побарувања од останати финансиски друштва - резиденти</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row>
        <row r="535">
          <cell r="D535">
            <v>56993</v>
          </cell>
          <cell r="E535" t="str">
            <v>Исправка на вредноста на сомнителните и спорните побарувања од останати финансиски друштва - нерезиденти</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row>
        <row r="536">
          <cell r="A536" t="str">
            <v>A10</v>
          </cell>
          <cell r="E536" t="str">
            <v>ПЛАСМАНИ ВО НЕФИНАНСИСКИ СУБЈЕКТИ</v>
          </cell>
          <cell r="F536">
            <v>51770462</v>
          </cell>
          <cell r="G536">
            <v>46714655</v>
          </cell>
          <cell r="H536">
            <v>8779311</v>
          </cell>
          <cell r="I536">
            <v>17265830</v>
          </cell>
          <cell r="J536">
            <v>3208117</v>
          </cell>
          <cell r="K536">
            <v>3684980</v>
          </cell>
          <cell r="L536">
            <v>7023112</v>
          </cell>
          <cell r="M536">
            <v>38749314</v>
          </cell>
          <cell r="N536">
            <v>18853425</v>
          </cell>
          <cell r="O536">
            <v>4900646</v>
          </cell>
          <cell r="P536">
            <v>1321638</v>
          </cell>
          <cell r="Q536">
            <v>46851</v>
          </cell>
          <cell r="R536">
            <v>4074697</v>
          </cell>
          <cell r="S536">
            <v>13771526</v>
          </cell>
          <cell r="T536">
            <v>3421974</v>
          </cell>
          <cell r="U536">
            <v>223586538</v>
          </cell>
        </row>
        <row r="537">
          <cell r="B537" t="str">
            <v>A10-01</v>
          </cell>
          <cell r="E537" t="str">
            <v>Кредити на нефинансиски друштва</v>
          </cell>
          <cell r="F537">
            <v>18822118</v>
          </cell>
          <cell r="G537">
            <v>32576150</v>
          </cell>
          <cell r="H537">
            <v>5051956</v>
          </cell>
          <cell r="I537">
            <v>9129941</v>
          </cell>
          <cell r="J537">
            <v>1166215</v>
          </cell>
          <cell r="K537">
            <v>866435</v>
          </cell>
          <cell r="L537">
            <v>2282978</v>
          </cell>
          <cell r="M537">
            <v>16637386</v>
          </cell>
          <cell r="N537">
            <v>10927996</v>
          </cell>
          <cell r="O537">
            <v>3374304</v>
          </cell>
          <cell r="P537">
            <v>999960</v>
          </cell>
          <cell r="Q537">
            <v>3729</v>
          </cell>
          <cell r="R537">
            <v>3307616</v>
          </cell>
          <cell r="S537">
            <v>10581993</v>
          </cell>
          <cell r="T537">
            <v>2008768</v>
          </cell>
          <cell r="U537">
            <v>117737545</v>
          </cell>
        </row>
        <row r="538">
          <cell r="C538" t="str">
            <v>A10-01-01</v>
          </cell>
          <cell r="E538" t="str">
            <v>Краткорочни денарски кредити на приватни нефинансиски друштва</v>
          </cell>
          <cell r="F538">
            <v>3823164</v>
          </cell>
          <cell r="G538">
            <v>7606775</v>
          </cell>
          <cell r="H538">
            <v>850065</v>
          </cell>
          <cell r="I538">
            <v>2441269</v>
          </cell>
          <cell r="J538">
            <v>536495</v>
          </cell>
          <cell r="K538">
            <v>19125</v>
          </cell>
          <cell r="L538">
            <v>115092</v>
          </cell>
          <cell r="M538">
            <v>4674449</v>
          </cell>
          <cell r="N538">
            <v>461162</v>
          </cell>
          <cell r="O538">
            <v>727484</v>
          </cell>
          <cell r="P538">
            <v>252781</v>
          </cell>
          <cell r="Q538">
            <v>0</v>
          </cell>
          <cell r="R538">
            <v>1692519</v>
          </cell>
          <cell r="S538">
            <v>58148</v>
          </cell>
          <cell r="T538">
            <v>215758</v>
          </cell>
          <cell r="U538">
            <v>23474286</v>
          </cell>
        </row>
        <row r="539">
          <cell r="D539">
            <v>50000</v>
          </cell>
          <cell r="E539" t="str">
            <v>До еден месец</v>
          </cell>
          <cell r="F539">
            <v>12600</v>
          </cell>
          <cell r="G539">
            <v>34630</v>
          </cell>
          <cell r="H539">
            <v>0</v>
          </cell>
          <cell r="I539">
            <v>4440</v>
          </cell>
          <cell r="J539">
            <v>184500</v>
          </cell>
          <cell r="K539">
            <v>0</v>
          </cell>
          <cell r="L539">
            <v>491</v>
          </cell>
          <cell r="M539">
            <v>800</v>
          </cell>
          <cell r="N539">
            <v>0</v>
          </cell>
          <cell r="O539">
            <v>16650</v>
          </cell>
          <cell r="P539">
            <v>450</v>
          </cell>
          <cell r="Q539">
            <v>0</v>
          </cell>
          <cell r="R539">
            <v>28704</v>
          </cell>
          <cell r="S539">
            <v>0</v>
          </cell>
          <cell r="T539">
            <v>0</v>
          </cell>
          <cell r="U539">
            <v>283265</v>
          </cell>
        </row>
        <row r="540">
          <cell r="D540">
            <v>50001</v>
          </cell>
          <cell r="E540" t="str">
            <v>Од еден месец до три месеци</v>
          </cell>
          <cell r="F540">
            <v>351858</v>
          </cell>
          <cell r="G540">
            <v>302904</v>
          </cell>
          <cell r="H540">
            <v>0</v>
          </cell>
          <cell r="I540">
            <v>5000</v>
          </cell>
          <cell r="J540">
            <v>124650</v>
          </cell>
          <cell r="K540">
            <v>0</v>
          </cell>
          <cell r="L540">
            <v>11770</v>
          </cell>
          <cell r="M540">
            <v>39621</v>
          </cell>
          <cell r="N540">
            <v>0</v>
          </cell>
          <cell r="O540">
            <v>104855</v>
          </cell>
          <cell r="P540">
            <v>20545</v>
          </cell>
          <cell r="Q540">
            <v>0</v>
          </cell>
          <cell r="R540">
            <v>59023</v>
          </cell>
          <cell r="S540">
            <v>2402</v>
          </cell>
          <cell r="T540">
            <v>0</v>
          </cell>
          <cell r="U540">
            <v>1022628</v>
          </cell>
        </row>
        <row r="541">
          <cell r="D541">
            <v>50002</v>
          </cell>
          <cell r="E541" t="str">
            <v>Од три месеци до една година</v>
          </cell>
          <cell r="F541">
            <v>3458706</v>
          </cell>
          <cell r="G541">
            <v>7269241</v>
          </cell>
          <cell r="H541">
            <v>850065</v>
          </cell>
          <cell r="I541">
            <v>2431829</v>
          </cell>
          <cell r="J541">
            <v>227345</v>
          </cell>
          <cell r="K541">
            <v>19125</v>
          </cell>
          <cell r="L541">
            <v>102831</v>
          </cell>
          <cell r="M541">
            <v>4634028</v>
          </cell>
          <cell r="N541">
            <v>461162</v>
          </cell>
          <cell r="O541">
            <v>605979</v>
          </cell>
          <cell r="P541">
            <v>231786</v>
          </cell>
          <cell r="Q541">
            <v>0</v>
          </cell>
          <cell r="R541">
            <v>1604792</v>
          </cell>
          <cell r="S541">
            <v>55746</v>
          </cell>
          <cell r="T541">
            <v>215758</v>
          </cell>
          <cell r="U541">
            <v>22168393</v>
          </cell>
        </row>
        <row r="542">
          <cell r="C542" t="str">
            <v>A10-01-02</v>
          </cell>
          <cell r="E542" t="str">
            <v>Долгорочни денарски кредити на приватни нефинансиски субјекти</v>
          </cell>
          <cell r="F542">
            <v>2625971</v>
          </cell>
          <cell r="G542">
            <v>16535552</v>
          </cell>
          <cell r="H542">
            <v>472493</v>
          </cell>
          <cell r="I542">
            <v>359136</v>
          </cell>
          <cell r="J542">
            <v>172514</v>
          </cell>
          <cell r="K542">
            <v>377016</v>
          </cell>
          <cell r="L542">
            <v>43924</v>
          </cell>
          <cell r="M542">
            <v>8180836</v>
          </cell>
          <cell r="N542">
            <v>66127</v>
          </cell>
          <cell r="O542">
            <v>1738790</v>
          </cell>
          <cell r="P542">
            <v>490275</v>
          </cell>
          <cell r="Q542">
            <v>0</v>
          </cell>
          <cell r="R542">
            <v>1026368</v>
          </cell>
          <cell r="S542">
            <v>918007</v>
          </cell>
          <cell r="T542">
            <v>403355</v>
          </cell>
          <cell r="U542">
            <v>33410364</v>
          </cell>
        </row>
        <row r="543">
          <cell r="D543">
            <v>50003</v>
          </cell>
          <cell r="E543" t="str">
            <v>Од една до две години</v>
          </cell>
          <cell r="F543">
            <v>94245</v>
          </cell>
          <cell r="G543">
            <v>257709</v>
          </cell>
          <cell r="H543">
            <v>34140</v>
          </cell>
          <cell r="I543">
            <v>90816</v>
          </cell>
          <cell r="J543">
            <v>2039</v>
          </cell>
          <cell r="K543">
            <v>20317</v>
          </cell>
          <cell r="L543">
            <v>31499</v>
          </cell>
          <cell r="M543">
            <v>388625</v>
          </cell>
          <cell r="N543">
            <v>306</v>
          </cell>
          <cell r="O543">
            <v>44205</v>
          </cell>
          <cell r="P543">
            <v>183726</v>
          </cell>
          <cell r="Q543">
            <v>0</v>
          </cell>
          <cell r="R543">
            <v>6147</v>
          </cell>
          <cell r="S543">
            <v>79822</v>
          </cell>
          <cell r="T543">
            <v>19236</v>
          </cell>
          <cell r="U543">
            <v>1252832</v>
          </cell>
        </row>
        <row r="544">
          <cell r="D544">
            <v>50004</v>
          </cell>
          <cell r="E544" t="str">
            <v>Од две години до пет години</v>
          </cell>
          <cell r="F544">
            <v>1022398</v>
          </cell>
          <cell r="G544">
            <v>4847622</v>
          </cell>
          <cell r="H544">
            <v>290857</v>
          </cell>
          <cell r="I544">
            <v>260359</v>
          </cell>
          <cell r="J544">
            <v>19970</v>
          </cell>
          <cell r="K544">
            <v>115016</v>
          </cell>
          <cell r="L544">
            <v>9580</v>
          </cell>
          <cell r="M544">
            <v>3811008</v>
          </cell>
          <cell r="N544">
            <v>5245</v>
          </cell>
          <cell r="O544">
            <v>693832</v>
          </cell>
          <cell r="P544">
            <v>98669</v>
          </cell>
          <cell r="Q544">
            <v>0</v>
          </cell>
          <cell r="R544">
            <v>393579</v>
          </cell>
          <cell r="S544">
            <v>758117</v>
          </cell>
          <cell r="T544">
            <v>212308</v>
          </cell>
          <cell r="U544">
            <v>12538560</v>
          </cell>
        </row>
        <row r="545">
          <cell r="D545">
            <v>50005</v>
          </cell>
          <cell r="E545" t="str">
            <v>Над пет години</v>
          </cell>
          <cell r="F545">
            <v>1509328</v>
          </cell>
          <cell r="G545">
            <v>11430221</v>
          </cell>
          <cell r="H545">
            <v>147496</v>
          </cell>
          <cell r="I545">
            <v>7961</v>
          </cell>
          <cell r="J545">
            <v>150505</v>
          </cell>
          <cell r="K545">
            <v>241683</v>
          </cell>
          <cell r="L545">
            <v>2845</v>
          </cell>
          <cell r="M545">
            <v>3981203</v>
          </cell>
          <cell r="N545">
            <v>60576</v>
          </cell>
          <cell r="O545">
            <v>1000753</v>
          </cell>
          <cell r="P545">
            <v>207880</v>
          </cell>
          <cell r="Q545">
            <v>0</v>
          </cell>
          <cell r="R545">
            <v>626642</v>
          </cell>
          <cell r="S545">
            <v>80068</v>
          </cell>
          <cell r="T545">
            <v>171811</v>
          </cell>
          <cell r="U545">
            <v>19618972</v>
          </cell>
        </row>
        <row r="546">
          <cell r="C546" t="str">
            <v>A10-01-03</v>
          </cell>
          <cell r="E546" t="str">
            <v>Достасани денарски кредити на приватни нефинансиски субјекти</v>
          </cell>
          <cell r="F546">
            <v>165664</v>
          </cell>
          <cell r="G546">
            <v>308528</v>
          </cell>
          <cell r="H546">
            <v>307576</v>
          </cell>
          <cell r="I546">
            <v>29277</v>
          </cell>
          <cell r="J546">
            <v>1335</v>
          </cell>
          <cell r="K546">
            <v>932</v>
          </cell>
          <cell r="L546">
            <v>1575</v>
          </cell>
          <cell r="M546">
            <v>145418</v>
          </cell>
          <cell r="N546">
            <v>5828</v>
          </cell>
          <cell r="O546">
            <v>35581</v>
          </cell>
          <cell r="P546">
            <v>46626</v>
          </cell>
          <cell r="Q546">
            <v>0</v>
          </cell>
          <cell r="R546">
            <v>19684</v>
          </cell>
          <cell r="S546">
            <v>4924</v>
          </cell>
          <cell r="T546">
            <v>7371</v>
          </cell>
          <cell r="U546">
            <v>1080319</v>
          </cell>
        </row>
        <row r="547">
          <cell r="D547">
            <v>50006</v>
          </cell>
          <cell r="E547" t="str">
            <v>Достасани до 30 дена</v>
          </cell>
          <cell r="F547">
            <v>117720</v>
          </cell>
          <cell r="G547">
            <v>251010</v>
          </cell>
          <cell r="H547">
            <v>7262</v>
          </cell>
          <cell r="I547">
            <v>26441</v>
          </cell>
          <cell r="J547">
            <v>0</v>
          </cell>
          <cell r="K547">
            <v>915</v>
          </cell>
          <cell r="L547">
            <v>1459</v>
          </cell>
          <cell r="M547">
            <v>101855</v>
          </cell>
          <cell r="N547">
            <v>4869</v>
          </cell>
          <cell r="O547">
            <v>6239</v>
          </cell>
          <cell r="P547">
            <v>23616</v>
          </cell>
          <cell r="Q547">
            <v>0</v>
          </cell>
          <cell r="R547">
            <v>12964</v>
          </cell>
          <cell r="S547">
            <v>3839</v>
          </cell>
          <cell r="T547">
            <v>6306</v>
          </cell>
          <cell r="U547">
            <v>564495</v>
          </cell>
        </row>
        <row r="548">
          <cell r="D548">
            <v>50007</v>
          </cell>
          <cell r="E548" t="str">
            <v>Достасани над 30 дена</v>
          </cell>
          <cell r="F548">
            <v>47944</v>
          </cell>
          <cell r="G548">
            <v>57518</v>
          </cell>
          <cell r="H548">
            <v>300314</v>
          </cell>
          <cell r="I548">
            <v>2836</v>
          </cell>
          <cell r="J548">
            <v>1335</v>
          </cell>
          <cell r="K548">
            <v>17</v>
          </cell>
          <cell r="L548">
            <v>116</v>
          </cell>
          <cell r="M548">
            <v>43563</v>
          </cell>
          <cell r="N548">
            <v>959</v>
          </cell>
          <cell r="O548">
            <v>29342</v>
          </cell>
          <cell r="P548">
            <v>23010</v>
          </cell>
          <cell r="Q548">
            <v>0</v>
          </cell>
          <cell r="R548">
            <v>6720</v>
          </cell>
          <cell r="S548">
            <v>1085</v>
          </cell>
          <cell r="T548">
            <v>1065</v>
          </cell>
          <cell r="U548">
            <v>515824</v>
          </cell>
        </row>
        <row r="549">
          <cell r="C549" t="str">
            <v>A10-01-04</v>
          </cell>
          <cell r="E549" t="str">
            <v>Краткорочни кредити во странска валута на приватни нефинансиски субјекти</v>
          </cell>
          <cell r="F549">
            <v>4726503</v>
          </cell>
          <cell r="G549">
            <v>1287123</v>
          </cell>
          <cell r="H549">
            <v>65637</v>
          </cell>
          <cell r="I549">
            <v>206983</v>
          </cell>
          <cell r="J549">
            <v>168258</v>
          </cell>
          <cell r="K549">
            <v>0</v>
          </cell>
          <cell r="L549">
            <v>6261</v>
          </cell>
          <cell r="M549">
            <v>743397</v>
          </cell>
          <cell r="N549">
            <v>803088</v>
          </cell>
          <cell r="O549">
            <v>77052</v>
          </cell>
          <cell r="P549">
            <v>5052</v>
          </cell>
          <cell r="Q549">
            <v>0</v>
          </cell>
          <cell r="R549">
            <v>0</v>
          </cell>
          <cell r="S549">
            <v>27143</v>
          </cell>
          <cell r="T549">
            <v>22918</v>
          </cell>
          <cell r="U549">
            <v>8139415</v>
          </cell>
        </row>
        <row r="550">
          <cell r="D550">
            <v>51000</v>
          </cell>
          <cell r="E550" t="str">
            <v>До еден месец</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row>
        <row r="551">
          <cell r="D551">
            <v>51001</v>
          </cell>
          <cell r="E551" t="str">
            <v>Од еден месец до три месеци</v>
          </cell>
          <cell r="F551">
            <v>15998</v>
          </cell>
          <cell r="G551">
            <v>0</v>
          </cell>
          <cell r="H551">
            <v>0</v>
          </cell>
          <cell r="I551">
            <v>0</v>
          </cell>
          <cell r="J551">
            <v>2156</v>
          </cell>
          <cell r="K551">
            <v>0</v>
          </cell>
          <cell r="L551">
            <v>0</v>
          </cell>
          <cell r="M551">
            <v>0</v>
          </cell>
          <cell r="N551">
            <v>9857</v>
          </cell>
          <cell r="O551">
            <v>0</v>
          </cell>
          <cell r="P551">
            <v>0</v>
          </cell>
          <cell r="Q551">
            <v>0</v>
          </cell>
          <cell r="R551">
            <v>0</v>
          </cell>
          <cell r="S551">
            <v>0</v>
          </cell>
          <cell r="T551">
            <v>0</v>
          </cell>
          <cell r="U551">
            <v>28011</v>
          </cell>
        </row>
        <row r="552">
          <cell r="D552">
            <v>51002</v>
          </cell>
          <cell r="E552" t="str">
            <v>Од три месеци до една година</v>
          </cell>
          <cell r="F552">
            <v>4710505</v>
          </cell>
          <cell r="G552">
            <v>1287123</v>
          </cell>
          <cell r="H552">
            <v>65637</v>
          </cell>
          <cell r="I552">
            <v>206983</v>
          </cell>
          <cell r="J552">
            <v>166102</v>
          </cell>
          <cell r="K552">
            <v>0</v>
          </cell>
          <cell r="L552">
            <v>6261</v>
          </cell>
          <cell r="M552">
            <v>743397</v>
          </cell>
          <cell r="N552">
            <v>793231</v>
          </cell>
          <cell r="O552">
            <v>77052</v>
          </cell>
          <cell r="P552">
            <v>5052</v>
          </cell>
          <cell r="Q552">
            <v>0</v>
          </cell>
          <cell r="R552">
            <v>0</v>
          </cell>
          <cell r="S552">
            <v>27143</v>
          </cell>
          <cell r="T552">
            <v>22918</v>
          </cell>
          <cell r="U552">
            <v>8111404</v>
          </cell>
        </row>
        <row r="553">
          <cell r="C553" t="str">
            <v>A10-01-05</v>
          </cell>
          <cell r="E553" t="str">
            <v>Долгорочни кредити во странска валута на приватни нефинансиски субјекти</v>
          </cell>
          <cell r="F553">
            <v>7065403</v>
          </cell>
          <cell r="G553">
            <v>5059803</v>
          </cell>
          <cell r="H553">
            <v>3293863</v>
          </cell>
          <cell r="I553">
            <v>2126430</v>
          </cell>
          <cell r="J553">
            <v>292859</v>
          </cell>
          <cell r="K553">
            <v>0</v>
          </cell>
          <cell r="L553">
            <v>470202</v>
          </cell>
          <cell r="M553">
            <v>3533746</v>
          </cell>
          <cell r="N553">
            <v>5402013</v>
          </cell>
          <cell r="O553">
            <v>628513</v>
          </cell>
          <cell r="P553">
            <v>118654</v>
          </cell>
          <cell r="Q553">
            <v>3716</v>
          </cell>
          <cell r="R553">
            <v>0</v>
          </cell>
          <cell r="S553">
            <v>5994374</v>
          </cell>
          <cell r="T553">
            <v>292608</v>
          </cell>
          <cell r="U553">
            <v>34282184</v>
          </cell>
        </row>
        <row r="554">
          <cell r="D554">
            <v>51003</v>
          </cell>
          <cell r="E554" t="str">
            <v>Од една до две години</v>
          </cell>
          <cell r="F554">
            <v>222760</v>
          </cell>
          <cell r="G554">
            <v>11724</v>
          </cell>
          <cell r="H554">
            <v>60261</v>
          </cell>
          <cell r="I554">
            <v>80799</v>
          </cell>
          <cell r="J554">
            <v>31949</v>
          </cell>
          <cell r="K554">
            <v>0</v>
          </cell>
          <cell r="L554">
            <v>61695</v>
          </cell>
          <cell r="M554">
            <v>10087</v>
          </cell>
          <cell r="N554">
            <v>1027245</v>
          </cell>
          <cell r="O554">
            <v>1303</v>
          </cell>
          <cell r="P554">
            <v>40937</v>
          </cell>
          <cell r="Q554">
            <v>0</v>
          </cell>
          <cell r="R554">
            <v>0</v>
          </cell>
          <cell r="S554">
            <v>123551</v>
          </cell>
          <cell r="T554">
            <v>0</v>
          </cell>
          <cell r="U554">
            <v>1672311</v>
          </cell>
        </row>
        <row r="555">
          <cell r="D555">
            <v>51004</v>
          </cell>
          <cell r="E555" t="str">
            <v>Од две години до пет години</v>
          </cell>
          <cell r="F555">
            <v>1561024</v>
          </cell>
          <cell r="G555">
            <v>1480012</v>
          </cell>
          <cell r="H555">
            <v>1089910</v>
          </cell>
          <cell r="I555">
            <v>898901</v>
          </cell>
          <cell r="J555">
            <v>47762</v>
          </cell>
          <cell r="K555">
            <v>0</v>
          </cell>
          <cell r="L555">
            <v>127400</v>
          </cell>
          <cell r="M555">
            <v>1536968</v>
          </cell>
          <cell r="N555">
            <v>2107491</v>
          </cell>
          <cell r="O555">
            <v>457056</v>
          </cell>
          <cell r="P555">
            <v>33643</v>
          </cell>
          <cell r="Q555">
            <v>0</v>
          </cell>
          <cell r="R555">
            <v>0</v>
          </cell>
          <cell r="S555">
            <v>2079985</v>
          </cell>
          <cell r="T555">
            <v>114884</v>
          </cell>
          <cell r="U555">
            <v>11535036</v>
          </cell>
        </row>
        <row r="556">
          <cell r="D556">
            <v>51005</v>
          </cell>
          <cell r="E556" t="str">
            <v>Над пет години</v>
          </cell>
          <cell r="F556">
            <v>5281619</v>
          </cell>
          <cell r="G556">
            <v>3568067</v>
          </cell>
          <cell r="H556">
            <v>2143692</v>
          </cell>
          <cell r="I556">
            <v>1146730</v>
          </cell>
          <cell r="J556">
            <v>213148</v>
          </cell>
          <cell r="K556">
            <v>0</v>
          </cell>
          <cell r="L556">
            <v>281107</v>
          </cell>
          <cell r="M556">
            <v>1986691</v>
          </cell>
          <cell r="N556">
            <v>2267277</v>
          </cell>
          <cell r="O556">
            <v>170154</v>
          </cell>
          <cell r="P556">
            <v>44074</v>
          </cell>
          <cell r="Q556">
            <v>3716</v>
          </cell>
          <cell r="R556">
            <v>0</v>
          </cell>
          <cell r="S556">
            <v>3790838</v>
          </cell>
          <cell r="T556">
            <v>177724</v>
          </cell>
          <cell r="U556">
            <v>21074837</v>
          </cell>
        </row>
        <row r="557">
          <cell r="C557" t="str">
            <v>A10-01-06</v>
          </cell>
          <cell r="E557" t="str">
            <v>Достасани кредити во странска валута на приватни нефинансиски субјекти</v>
          </cell>
          <cell r="F557">
            <v>538762</v>
          </cell>
          <cell r="G557">
            <v>261413</v>
          </cell>
          <cell r="H557">
            <v>54073</v>
          </cell>
          <cell r="I557">
            <v>19800</v>
          </cell>
          <cell r="J557">
            <v>5660</v>
          </cell>
          <cell r="K557">
            <v>0</v>
          </cell>
          <cell r="L557">
            <v>159</v>
          </cell>
          <cell r="M557">
            <v>30145</v>
          </cell>
          <cell r="N557">
            <v>11894</v>
          </cell>
          <cell r="O557">
            <v>1303</v>
          </cell>
          <cell r="P557">
            <v>947</v>
          </cell>
          <cell r="Q557">
            <v>51</v>
          </cell>
          <cell r="R557">
            <v>0</v>
          </cell>
          <cell r="S557">
            <v>10452</v>
          </cell>
          <cell r="T557">
            <v>735</v>
          </cell>
          <cell r="U557">
            <v>935394</v>
          </cell>
        </row>
        <row r="558">
          <cell r="D558">
            <v>51006</v>
          </cell>
          <cell r="E558" t="str">
            <v>Достасани до 30 дена</v>
          </cell>
          <cell r="F558">
            <v>409337</v>
          </cell>
          <cell r="G558">
            <v>261413</v>
          </cell>
          <cell r="H558">
            <v>50101</v>
          </cell>
          <cell r="I558">
            <v>18418</v>
          </cell>
          <cell r="J558">
            <v>3481</v>
          </cell>
          <cell r="K558">
            <v>0</v>
          </cell>
          <cell r="L558">
            <v>138</v>
          </cell>
          <cell r="M558">
            <v>11251</v>
          </cell>
          <cell r="N558">
            <v>4688</v>
          </cell>
          <cell r="O558">
            <v>110</v>
          </cell>
          <cell r="P558">
            <v>855</v>
          </cell>
          <cell r="Q558">
            <v>51</v>
          </cell>
          <cell r="R558">
            <v>0</v>
          </cell>
          <cell r="S558">
            <v>8979</v>
          </cell>
          <cell r="T558">
            <v>386</v>
          </cell>
          <cell r="U558">
            <v>769208</v>
          </cell>
        </row>
        <row r="559">
          <cell r="D559">
            <v>51007</v>
          </cell>
          <cell r="E559" t="str">
            <v>Достасани над 30 дена</v>
          </cell>
          <cell r="F559">
            <v>129425</v>
          </cell>
          <cell r="G559">
            <v>0</v>
          </cell>
          <cell r="H559">
            <v>3972</v>
          </cell>
          <cell r="I559">
            <v>1382</v>
          </cell>
          <cell r="J559">
            <v>2179</v>
          </cell>
          <cell r="K559">
            <v>0</v>
          </cell>
          <cell r="L559">
            <v>21</v>
          </cell>
          <cell r="M559">
            <v>18894</v>
          </cell>
          <cell r="N559">
            <v>7206</v>
          </cell>
          <cell r="O559">
            <v>1193</v>
          </cell>
          <cell r="P559">
            <v>92</v>
          </cell>
          <cell r="Q559">
            <v>0</v>
          </cell>
          <cell r="R559">
            <v>0</v>
          </cell>
          <cell r="S559">
            <v>1473</v>
          </cell>
          <cell r="T559">
            <v>349</v>
          </cell>
          <cell r="U559">
            <v>166186</v>
          </cell>
        </row>
        <row r="560">
          <cell r="C560" t="str">
            <v>A10-01-07</v>
          </cell>
          <cell r="E560" t="str">
            <v>Краткорочни денарски кредити со валутна клаузула на приватни нефинансиски субјекти</v>
          </cell>
          <cell r="F560">
            <v>125890</v>
          </cell>
          <cell r="G560">
            <v>4230</v>
          </cell>
          <cell r="H560">
            <v>5600</v>
          </cell>
          <cell r="I560">
            <v>427440</v>
          </cell>
          <cell r="J560">
            <v>0</v>
          </cell>
          <cell r="K560">
            <v>120</v>
          </cell>
          <cell r="L560">
            <v>75707</v>
          </cell>
          <cell r="M560">
            <v>85131</v>
          </cell>
          <cell r="N560">
            <v>2860068</v>
          </cell>
          <cell r="O560">
            <v>27237</v>
          </cell>
          <cell r="P560">
            <v>13677</v>
          </cell>
          <cell r="Q560">
            <v>0</v>
          </cell>
          <cell r="R560">
            <v>281816</v>
          </cell>
          <cell r="S560">
            <v>0</v>
          </cell>
          <cell r="T560">
            <v>129813</v>
          </cell>
          <cell r="U560">
            <v>4036729</v>
          </cell>
        </row>
        <row r="561">
          <cell r="D561">
            <v>52000</v>
          </cell>
          <cell r="E561" t="str">
            <v>До еден месец</v>
          </cell>
          <cell r="F561">
            <v>986</v>
          </cell>
          <cell r="G561">
            <v>0</v>
          </cell>
          <cell r="H561">
            <v>0</v>
          </cell>
          <cell r="I561">
            <v>0</v>
          </cell>
          <cell r="J561">
            <v>0</v>
          </cell>
          <cell r="K561">
            <v>0</v>
          </cell>
          <cell r="L561">
            <v>0</v>
          </cell>
          <cell r="M561">
            <v>0</v>
          </cell>
          <cell r="N561">
            <v>3512</v>
          </cell>
          <cell r="O561">
            <v>0</v>
          </cell>
          <cell r="P561">
            <v>0</v>
          </cell>
          <cell r="Q561">
            <v>0</v>
          </cell>
          <cell r="R561">
            <v>0</v>
          </cell>
          <cell r="S561">
            <v>0</v>
          </cell>
          <cell r="T561">
            <v>0</v>
          </cell>
          <cell r="U561">
            <v>4498</v>
          </cell>
        </row>
        <row r="562">
          <cell r="D562">
            <v>52001</v>
          </cell>
          <cell r="E562" t="str">
            <v>Од еден месец до три месеци</v>
          </cell>
          <cell r="F562">
            <v>1984</v>
          </cell>
          <cell r="G562">
            <v>0</v>
          </cell>
          <cell r="H562">
            <v>0</v>
          </cell>
          <cell r="I562">
            <v>0</v>
          </cell>
          <cell r="J562">
            <v>0</v>
          </cell>
          <cell r="K562">
            <v>0</v>
          </cell>
          <cell r="L562">
            <v>0</v>
          </cell>
          <cell r="M562">
            <v>0</v>
          </cell>
          <cell r="N562">
            <v>236110</v>
          </cell>
          <cell r="O562">
            <v>0</v>
          </cell>
          <cell r="P562">
            <v>0</v>
          </cell>
          <cell r="Q562">
            <v>0</v>
          </cell>
          <cell r="R562">
            <v>12528</v>
          </cell>
          <cell r="S562">
            <v>0</v>
          </cell>
          <cell r="T562">
            <v>0</v>
          </cell>
          <cell r="U562">
            <v>250622</v>
          </cell>
        </row>
        <row r="563">
          <cell r="D563">
            <v>52002</v>
          </cell>
          <cell r="E563" t="str">
            <v>Од три месеци до една година</v>
          </cell>
          <cell r="F563">
            <v>122920</v>
          </cell>
          <cell r="G563">
            <v>4230</v>
          </cell>
          <cell r="H563">
            <v>5600</v>
          </cell>
          <cell r="I563">
            <v>427440</v>
          </cell>
          <cell r="J563">
            <v>0</v>
          </cell>
          <cell r="K563">
            <v>120</v>
          </cell>
          <cell r="L563">
            <v>75707</v>
          </cell>
          <cell r="M563">
            <v>85131</v>
          </cell>
          <cell r="N563">
            <v>2620446</v>
          </cell>
          <cell r="O563">
            <v>27237</v>
          </cell>
          <cell r="P563">
            <v>13677</v>
          </cell>
          <cell r="Q563">
            <v>0</v>
          </cell>
          <cell r="R563">
            <v>269288</v>
          </cell>
          <cell r="S563">
            <v>0</v>
          </cell>
          <cell r="T563">
            <v>129813</v>
          </cell>
          <cell r="U563">
            <v>3781609</v>
          </cell>
        </row>
        <row r="564">
          <cell r="C564" t="str">
            <v>A10-01-08</v>
          </cell>
          <cell r="E564" t="str">
            <v>Долгорочни денарски кредити со валутна клаузула на приватни нефинансиски субјекти</v>
          </cell>
          <cell r="F564">
            <v>0</v>
          </cell>
          <cell r="G564">
            <v>1624869</v>
          </cell>
          <cell r="H564">
            <v>105044</v>
          </cell>
          <cell r="I564">
            <v>3571215</v>
          </cell>
          <cell r="J564">
            <v>0</v>
          </cell>
          <cell r="K564">
            <v>409400</v>
          </cell>
          <cell r="L564">
            <v>1214053</v>
          </cell>
          <cell r="M564">
            <v>1498537</v>
          </cell>
          <cell r="N564">
            <v>1252354</v>
          </cell>
          <cell r="O564">
            <v>188725</v>
          </cell>
          <cell r="P564">
            <v>85145</v>
          </cell>
          <cell r="Q564">
            <v>0</v>
          </cell>
          <cell r="R564">
            <v>348267</v>
          </cell>
          <cell r="S564">
            <v>10240</v>
          </cell>
          <cell r="T564">
            <v>988720</v>
          </cell>
          <cell r="U564">
            <v>11296569</v>
          </cell>
        </row>
        <row r="565">
          <cell r="D565">
            <v>52003</v>
          </cell>
          <cell r="E565" t="str">
            <v>Од една до две години</v>
          </cell>
          <cell r="F565">
            <v>0</v>
          </cell>
          <cell r="G565">
            <v>3601</v>
          </cell>
          <cell r="H565">
            <v>749</v>
          </cell>
          <cell r="I565">
            <v>306918</v>
          </cell>
          <cell r="J565">
            <v>0</v>
          </cell>
          <cell r="K565">
            <v>3436</v>
          </cell>
          <cell r="L565">
            <v>95717</v>
          </cell>
          <cell r="M565">
            <v>245848</v>
          </cell>
          <cell r="N565">
            <v>15149</v>
          </cell>
          <cell r="O565">
            <v>2033</v>
          </cell>
          <cell r="P565">
            <v>8374</v>
          </cell>
          <cell r="Q565">
            <v>0</v>
          </cell>
          <cell r="R565">
            <v>203</v>
          </cell>
          <cell r="S565">
            <v>0</v>
          </cell>
          <cell r="T565">
            <v>1634</v>
          </cell>
          <cell r="U565">
            <v>683662</v>
          </cell>
        </row>
        <row r="566">
          <cell r="D566">
            <v>52004</v>
          </cell>
          <cell r="E566" t="str">
            <v>Од две години до пет години</v>
          </cell>
          <cell r="F566">
            <v>0</v>
          </cell>
          <cell r="G566">
            <v>110623</v>
          </cell>
          <cell r="H566">
            <v>24950</v>
          </cell>
          <cell r="I566">
            <v>1543328</v>
          </cell>
          <cell r="J566">
            <v>0</v>
          </cell>
          <cell r="K566">
            <v>95101</v>
          </cell>
          <cell r="L566">
            <v>393168</v>
          </cell>
          <cell r="M566">
            <v>555965</v>
          </cell>
          <cell r="N566">
            <v>432500</v>
          </cell>
          <cell r="O566">
            <v>50188</v>
          </cell>
          <cell r="P566">
            <v>45157</v>
          </cell>
          <cell r="Q566">
            <v>0</v>
          </cell>
          <cell r="R566">
            <v>68064</v>
          </cell>
          <cell r="S566">
            <v>58</v>
          </cell>
          <cell r="T566">
            <v>303157</v>
          </cell>
          <cell r="U566">
            <v>3622259</v>
          </cell>
        </row>
        <row r="567">
          <cell r="D567">
            <v>52005</v>
          </cell>
          <cell r="E567" t="str">
            <v>Над пет години</v>
          </cell>
          <cell r="F567">
            <v>0</v>
          </cell>
          <cell r="G567">
            <v>1510645</v>
          </cell>
          <cell r="H567">
            <v>79345</v>
          </cell>
          <cell r="I567">
            <v>1720969</v>
          </cell>
          <cell r="J567">
            <v>0</v>
          </cell>
          <cell r="K567">
            <v>310863</v>
          </cell>
          <cell r="L567">
            <v>725168</v>
          </cell>
          <cell r="M567">
            <v>696724</v>
          </cell>
          <cell r="N567">
            <v>804705</v>
          </cell>
          <cell r="O567">
            <v>136504</v>
          </cell>
          <cell r="P567">
            <v>31614</v>
          </cell>
          <cell r="Q567">
            <v>0</v>
          </cell>
          <cell r="R567">
            <v>280000</v>
          </cell>
          <cell r="S567">
            <v>10182</v>
          </cell>
          <cell r="T567">
            <v>683929</v>
          </cell>
          <cell r="U567">
            <v>6990648</v>
          </cell>
        </row>
        <row r="568">
          <cell r="C568" t="str">
            <v>A10-01-09</v>
          </cell>
          <cell r="E568" t="str">
            <v>Достасани денарски кредити со валутна клаузула на приватни нефинансиски субјекти</v>
          </cell>
          <cell r="F568">
            <v>0</v>
          </cell>
          <cell r="G568">
            <v>45080</v>
          </cell>
          <cell r="H568">
            <v>3845</v>
          </cell>
          <cell r="I568">
            <v>61682</v>
          </cell>
          <cell r="J568">
            <v>0</v>
          </cell>
          <cell r="K568">
            <v>1184</v>
          </cell>
          <cell r="L568">
            <v>15168</v>
          </cell>
          <cell r="M568">
            <v>26002</v>
          </cell>
          <cell r="N568">
            <v>138114</v>
          </cell>
          <cell r="O568">
            <v>1416</v>
          </cell>
          <cell r="P568">
            <v>6537</v>
          </cell>
          <cell r="Q568">
            <v>0</v>
          </cell>
          <cell r="R568">
            <v>8176</v>
          </cell>
          <cell r="S568">
            <v>144</v>
          </cell>
          <cell r="T568">
            <v>11755</v>
          </cell>
          <cell r="U568">
            <v>319103</v>
          </cell>
        </row>
        <row r="569">
          <cell r="D569">
            <v>52006</v>
          </cell>
          <cell r="E569" t="str">
            <v>Достасани до 30 дена</v>
          </cell>
          <cell r="F569">
            <v>0</v>
          </cell>
          <cell r="G569">
            <v>40283</v>
          </cell>
          <cell r="H569">
            <v>2595</v>
          </cell>
          <cell r="I569">
            <v>53538</v>
          </cell>
          <cell r="J569">
            <v>0</v>
          </cell>
          <cell r="K569">
            <v>1056</v>
          </cell>
          <cell r="L569">
            <v>12821</v>
          </cell>
          <cell r="M569">
            <v>22203</v>
          </cell>
          <cell r="N569">
            <v>87618</v>
          </cell>
          <cell r="O569">
            <v>557</v>
          </cell>
          <cell r="P569">
            <v>2933</v>
          </cell>
          <cell r="Q569">
            <v>0</v>
          </cell>
          <cell r="R569">
            <v>4658</v>
          </cell>
          <cell r="S569">
            <v>81</v>
          </cell>
          <cell r="T569">
            <v>4948</v>
          </cell>
          <cell r="U569">
            <v>233291</v>
          </cell>
        </row>
        <row r="570">
          <cell r="D570">
            <v>52007</v>
          </cell>
          <cell r="E570" t="str">
            <v>Достасани над 30 дена</v>
          </cell>
          <cell r="F570">
            <v>0</v>
          </cell>
          <cell r="G570">
            <v>4797</v>
          </cell>
          <cell r="H570">
            <v>1250</v>
          </cell>
          <cell r="I570">
            <v>8144</v>
          </cell>
          <cell r="J570">
            <v>0</v>
          </cell>
          <cell r="K570">
            <v>128</v>
          </cell>
          <cell r="L570">
            <v>2347</v>
          </cell>
          <cell r="M570">
            <v>3799</v>
          </cell>
          <cell r="N570">
            <v>50496</v>
          </cell>
          <cell r="O570">
            <v>859</v>
          </cell>
          <cell r="P570">
            <v>3604</v>
          </cell>
          <cell r="Q570">
            <v>0</v>
          </cell>
          <cell r="R570">
            <v>3518</v>
          </cell>
          <cell r="S570">
            <v>63</v>
          </cell>
          <cell r="T570">
            <v>6807</v>
          </cell>
          <cell r="U570">
            <v>85812</v>
          </cell>
        </row>
        <row r="571">
          <cell r="C571" t="str">
            <v>A10-01-10</v>
          </cell>
          <cell r="E571" t="str">
            <v>Краткорочни денарски кредити на јавни нефинансиски друштва</v>
          </cell>
          <cell r="F571">
            <v>755</v>
          </cell>
          <cell r="G571">
            <v>0</v>
          </cell>
          <cell r="H571">
            <v>0</v>
          </cell>
          <cell r="I571">
            <v>0</v>
          </cell>
          <cell r="J571">
            <v>0</v>
          </cell>
          <cell r="K571">
            <v>0</v>
          </cell>
          <cell r="L571">
            <v>399</v>
          </cell>
          <cell r="M571">
            <v>269000</v>
          </cell>
          <cell r="N571">
            <v>0</v>
          </cell>
          <cell r="O571">
            <v>0</v>
          </cell>
          <cell r="P571">
            <v>0</v>
          </cell>
          <cell r="Q571">
            <v>0</v>
          </cell>
          <cell r="R571">
            <v>0</v>
          </cell>
          <cell r="S571">
            <v>0</v>
          </cell>
          <cell r="T571">
            <v>0</v>
          </cell>
          <cell r="U571">
            <v>270154</v>
          </cell>
        </row>
        <row r="572">
          <cell r="D572">
            <v>50010</v>
          </cell>
          <cell r="E572" t="str">
            <v>До еден месец</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row>
        <row r="573">
          <cell r="D573">
            <v>50011</v>
          </cell>
          <cell r="E573" t="str">
            <v>Од еден месец до три месеци</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row>
        <row r="574">
          <cell r="D574">
            <v>50012</v>
          </cell>
          <cell r="E574" t="str">
            <v>Од три месеци до една година</v>
          </cell>
          <cell r="F574">
            <v>755</v>
          </cell>
          <cell r="G574">
            <v>0</v>
          </cell>
          <cell r="H574">
            <v>0</v>
          </cell>
          <cell r="I574">
            <v>0</v>
          </cell>
          <cell r="J574">
            <v>0</v>
          </cell>
          <cell r="K574">
            <v>0</v>
          </cell>
          <cell r="L574">
            <v>399</v>
          </cell>
          <cell r="M574">
            <v>269000</v>
          </cell>
          <cell r="N574">
            <v>0</v>
          </cell>
          <cell r="O574">
            <v>0</v>
          </cell>
          <cell r="P574">
            <v>0</v>
          </cell>
          <cell r="Q574">
            <v>0</v>
          </cell>
          <cell r="R574">
            <v>0</v>
          </cell>
          <cell r="S574">
            <v>0</v>
          </cell>
          <cell r="T574">
            <v>0</v>
          </cell>
          <cell r="U574">
            <v>270154</v>
          </cell>
        </row>
        <row r="575">
          <cell r="C575" t="str">
            <v>A10-01-11</v>
          </cell>
          <cell r="E575" t="str">
            <v>Долгорочни денарски кредити на јавни нефинансиски субјекти</v>
          </cell>
          <cell r="F575">
            <v>49918</v>
          </cell>
          <cell r="G575">
            <v>119571</v>
          </cell>
          <cell r="H575">
            <v>0</v>
          </cell>
          <cell r="I575">
            <v>0</v>
          </cell>
          <cell r="J575">
            <v>0</v>
          </cell>
          <cell r="K575">
            <v>0</v>
          </cell>
          <cell r="L575">
            <v>0</v>
          </cell>
          <cell r="M575">
            <v>12692</v>
          </cell>
          <cell r="N575">
            <v>0</v>
          </cell>
          <cell r="O575">
            <v>16969</v>
          </cell>
          <cell r="P575">
            <v>0</v>
          </cell>
          <cell r="Q575">
            <v>0</v>
          </cell>
          <cell r="R575">
            <v>0</v>
          </cell>
          <cell r="S575">
            <v>0</v>
          </cell>
          <cell r="T575">
            <v>0</v>
          </cell>
          <cell r="U575">
            <v>199150</v>
          </cell>
        </row>
        <row r="576">
          <cell r="D576">
            <v>50013</v>
          </cell>
          <cell r="E576" t="str">
            <v>Од една до две години</v>
          </cell>
          <cell r="F576">
            <v>0</v>
          </cell>
          <cell r="G576">
            <v>20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20</v>
          </cell>
        </row>
        <row r="577">
          <cell r="D577">
            <v>50014</v>
          </cell>
          <cell r="E577" t="str">
            <v>Од две години до пет години</v>
          </cell>
          <cell r="F577">
            <v>7498</v>
          </cell>
          <cell r="G577">
            <v>100512</v>
          </cell>
          <cell r="H577">
            <v>0</v>
          </cell>
          <cell r="I577">
            <v>0</v>
          </cell>
          <cell r="J577">
            <v>0</v>
          </cell>
          <cell r="K577">
            <v>0</v>
          </cell>
          <cell r="L577">
            <v>0</v>
          </cell>
          <cell r="M577">
            <v>0</v>
          </cell>
          <cell r="N577">
            <v>0</v>
          </cell>
          <cell r="O577">
            <v>1425</v>
          </cell>
          <cell r="P577">
            <v>0</v>
          </cell>
          <cell r="Q577">
            <v>0</v>
          </cell>
          <cell r="R577">
            <v>0</v>
          </cell>
          <cell r="S577">
            <v>0</v>
          </cell>
          <cell r="T577">
            <v>0</v>
          </cell>
          <cell r="U577">
            <v>109435</v>
          </cell>
        </row>
        <row r="578">
          <cell r="D578">
            <v>50015</v>
          </cell>
          <cell r="E578" t="str">
            <v>Над пет години</v>
          </cell>
          <cell r="F578">
            <v>42420</v>
          </cell>
          <cell r="G578">
            <v>19039</v>
          </cell>
          <cell r="H578">
            <v>0</v>
          </cell>
          <cell r="I578">
            <v>0</v>
          </cell>
          <cell r="J578">
            <v>0</v>
          </cell>
          <cell r="K578">
            <v>0</v>
          </cell>
          <cell r="L578">
            <v>0</v>
          </cell>
          <cell r="M578">
            <v>12692</v>
          </cell>
          <cell r="N578">
            <v>0</v>
          </cell>
          <cell r="O578">
            <v>15544</v>
          </cell>
          <cell r="P578">
            <v>0</v>
          </cell>
          <cell r="Q578">
            <v>0</v>
          </cell>
          <cell r="R578">
            <v>0</v>
          </cell>
          <cell r="S578">
            <v>0</v>
          </cell>
          <cell r="T578">
            <v>0</v>
          </cell>
          <cell r="U578">
            <v>89695</v>
          </cell>
        </row>
        <row r="579">
          <cell r="C579" t="str">
            <v>A10-01-12</v>
          </cell>
          <cell r="E579" t="str">
            <v>Достасани денарски кредити на јавни нефинансиски субјекти</v>
          </cell>
          <cell r="F579">
            <v>603</v>
          </cell>
          <cell r="G579">
            <v>3228</v>
          </cell>
          <cell r="H579">
            <v>0</v>
          </cell>
          <cell r="I579">
            <v>0</v>
          </cell>
          <cell r="J579">
            <v>0</v>
          </cell>
          <cell r="K579">
            <v>0</v>
          </cell>
          <cell r="L579">
            <v>0</v>
          </cell>
          <cell r="M579">
            <v>1</v>
          </cell>
          <cell r="N579">
            <v>0</v>
          </cell>
          <cell r="O579">
            <v>90</v>
          </cell>
          <cell r="P579">
            <v>0</v>
          </cell>
          <cell r="Q579">
            <v>0</v>
          </cell>
          <cell r="R579">
            <v>0</v>
          </cell>
          <cell r="S579">
            <v>0</v>
          </cell>
          <cell r="T579">
            <v>0</v>
          </cell>
          <cell r="U579">
            <v>3922</v>
          </cell>
        </row>
        <row r="580">
          <cell r="D580">
            <v>50016</v>
          </cell>
          <cell r="E580" t="str">
            <v>Достасани до 30 дена</v>
          </cell>
          <cell r="F580">
            <v>603</v>
          </cell>
          <cell r="G580">
            <v>3177</v>
          </cell>
          <cell r="H580">
            <v>0</v>
          </cell>
          <cell r="I580">
            <v>0</v>
          </cell>
          <cell r="J580">
            <v>0</v>
          </cell>
          <cell r="K580">
            <v>0</v>
          </cell>
          <cell r="L580">
            <v>0</v>
          </cell>
          <cell r="M580">
            <v>1</v>
          </cell>
          <cell r="N580">
            <v>0</v>
          </cell>
          <cell r="O580">
            <v>90</v>
          </cell>
          <cell r="P580">
            <v>0</v>
          </cell>
          <cell r="Q580">
            <v>0</v>
          </cell>
          <cell r="R580">
            <v>0</v>
          </cell>
          <cell r="S580">
            <v>0</v>
          </cell>
          <cell r="T580">
            <v>0</v>
          </cell>
          <cell r="U580">
            <v>3871</v>
          </cell>
        </row>
        <row r="581">
          <cell r="D581">
            <v>50017</v>
          </cell>
          <cell r="E581" t="str">
            <v>Достасани над 30 дена</v>
          </cell>
          <cell r="F581">
            <v>0</v>
          </cell>
          <cell r="G581">
            <v>51</v>
          </cell>
          <cell r="H581">
            <v>0</v>
          </cell>
          <cell r="I581">
            <v>0</v>
          </cell>
          <cell r="J581">
            <v>0</v>
          </cell>
          <cell r="K581">
            <v>0</v>
          </cell>
          <cell r="L581">
            <v>0</v>
          </cell>
          <cell r="M581">
            <v>0</v>
          </cell>
          <cell r="N581">
            <v>0</v>
          </cell>
          <cell r="O581">
            <v>0</v>
          </cell>
          <cell r="P581">
            <v>0</v>
          </cell>
          <cell r="Q581">
            <v>0</v>
          </cell>
          <cell r="R581">
            <v>0</v>
          </cell>
          <cell r="S581">
            <v>0</v>
          </cell>
          <cell r="T581">
            <v>0</v>
          </cell>
          <cell r="U581">
            <v>51</v>
          </cell>
        </row>
        <row r="582">
          <cell r="C582" t="str">
            <v>A10-01-13</v>
          </cell>
          <cell r="E582" t="str">
            <v>Краткорочни кредити во странска валута на јавни нефинансиски субјекти</v>
          </cell>
          <cell r="F582">
            <v>3144</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3144</v>
          </cell>
        </row>
        <row r="583">
          <cell r="D583">
            <v>51010</v>
          </cell>
          <cell r="E583" t="str">
            <v>До еден месец</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row>
        <row r="584">
          <cell r="D584">
            <v>51011</v>
          </cell>
          <cell r="E584" t="str">
            <v>Од еден месец до три месеци</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row>
        <row r="585">
          <cell r="D585">
            <v>51012</v>
          </cell>
          <cell r="E585" t="str">
            <v>Од три месеци до една година</v>
          </cell>
          <cell r="F585">
            <v>3144</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3144</v>
          </cell>
        </row>
        <row r="586">
          <cell r="C586" t="str">
            <v>A10-01-14</v>
          </cell>
          <cell r="E586" t="str">
            <v>Долгорочни кредити во странска валута на јавни нефинансиски субјекти</v>
          </cell>
          <cell r="F586">
            <v>38564</v>
          </cell>
          <cell r="G586">
            <v>272625</v>
          </cell>
          <cell r="H586">
            <v>124524</v>
          </cell>
          <cell r="I586">
            <v>0</v>
          </cell>
          <cell r="J586">
            <v>0</v>
          </cell>
          <cell r="K586">
            <v>0</v>
          </cell>
          <cell r="L586">
            <v>0</v>
          </cell>
          <cell r="M586">
            <v>0</v>
          </cell>
          <cell r="N586">
            <v>0</v>
          </cell>
          <cell r="O586">
            <v>0</v>
          </cell>
          <cell r="P586">
            <v>0</v>
          </cell>
          <cell r="Q586">
            <v>0</v>
          </cell>
          <cell r="R586">
            <v>0</v>
          </cell>
          <cell r="S586">
            <v>0</v>
          </cell>
          <cell r="T586">
            <v>0</v>
          </cell>
          <cell r="U586">
            <v>435713</v>
          </cell>
        </row>
        <row r="587">
          <cell r="D587">
            <v>51013</v>
          </cell>
          <cell r="E587" t="str">
            <v>Од една до две години</v>
          </cell>
          <cell r="F587">
            <v>441</v>
          </cell>
          <cell r="G587">
            <v>34</v>
          </cell>
          <cell r="H587">
            <v>0</v>
          </cell>
          <cell r="I587">
            <v>0</v>
          </cell>
          <cell r="J587">
            <v>0</v>
          </cell>
          <cell r="K587">
            <v>0</v>
          </cell>
          <cell r="L587">
            <v>0</v>
          </cell>
          <cell r="M587">
            <v>0</v>
          </cell>
          <cell r="N587">
            <v>0</v>
          </cell>
          <cell r="O587">
            <v>0</v>
          </cell>
          <cell r="P587">
            <v>0</v>
          </cell>
          <cell r="Q587">
            <v>0</v>
          </cell>
          <cell r="R587">
            <v>0</v>
          </cell>
          <cell r="S587">
            <v>0</v>
          </cell>
          <cell r="T587">
            <v>0</v>
          </cell>
          <cell r="U587">
            <v>475</v>
          </cell>
        </row>
        <row r="588">
          <cell r="D588">
            <v>51014</v>
          </cell>
          <cell r="E588" t="str">
            <v>Од две години до пет години</v>
          </cell>
          <cell r="F588">
            <v>14525</v>
          </cell>
          <cell r="G588">
            <v>0</v>
          </cell>
          <cell r="H588">
            <v>5523</v>
          </cell>
          <cell r="I588">
            <v>0</v>
          </cell>
          <cell r="J588">
            <v>0</v>
          </cell>
          <cell r="K588">
            <v>0</v>
          </cell>
          <cell r="L588">
            <v>0</v>
          </cell>
          <cell r="M588">
            <v>0</v>
          </cell>
          <cell r="N588">
            <v>0</v>
          </cell>
          <cell r="O588">
            <v>0</v>
          </cell>
          <cell r="P588">
            <v>0</v>
          </cell>
          <cell r="Q588">
            <v>0</v>
          </cell>
          <cell r="R588">
            <v>0</v>
          </cell>
          <cell r="S588">
            <v>0</v>
          </cell>
          <cell r="T588">
            <v>0</v>
          </cell>
          <cell r="U588">
            <v>20048</v>
          </cell>
        </row>
        <row r="589">
          <cell r="D589">
            <v>51015</v>
          </cell>
          <cell r="E589" t="str">
            <v>Над пет години</v>
          </cell>
          <cell r="F589">
            <v>23598</v>
          </cell>
          <cell r="G589">
            <v>272591</v>
          </cell>
          <cell r="H589">
            <v>119001</v>
          </cell>
          <cell r="I589">
            <v>0</v>
          </cell>
          <cell r="J589">
            <v>0</v>
          </cell>
          <cell r="K589">
            <v>0</v>
          </cell>
          <cell r="L589">
            <v>0</v>
          </cell>
          <cell r="M589">
            <v>0</v>
          </cell>
          <cell r="N589">
            <v>0</v>
          </cell>
          <cell r="O589">
            <v>0</v>
          </cell>
          <cell r="P589">
            <v>0</v>
          </cell>
          <cell r="Q589">
            <v>0</v>
          </cell>
          <cell r="R589">
            <v>0</v>
          </cell>
          <cell r="S589">
            <v>0</v>
          </cell>
          <cell r="T589">
            <v>0</v>
          </cell>
          <cell r="U589">
            <v>415190</v>
          </cell>
        </row>
        <row r="590">
          <cell r="C590" t="str">
            <v>A10-01-15</v>
          </cell>
          <cell r="E590" t="str">
            <v>Достасани долгорочни кредити во странска валута на јавни нефинансиски субјекти</v>
          </cell>
          <cell r="F590">
            <v>152</v>
          </cell>
          <cell r="G590">
            <v>29</v>
          </cell>
          <cell r="H590">
            <v>4</v>
          </cell>
          <cell r="I590">
            <v>0</v>
          </cell>
          <cell r="J590">
            <v>0</v>
          </cell>
          <cell r="K590">
            <v>0</v>
          </cell>
          <cell r="L590">
            <v>0</v>
          </cell>
          <cell r="M590">
            <v>0</v>
          </cell>
          <cell r="N590">
            <v>0</v>
          </cell>
          <cell r="O590">
            <v>0</v>
          </cell>
          <cell r="P590">
            <v>0</v>
          </cell>
          <cell r="Q590">
            <v>0</v>
          </cell>
          <cell r="R590">
            <v>0</v>
          </cell>
          <cell r="S590">
            <v>0</v>
          </cell>
          <cell r="T590">
            <v>0</v>
          </cell>
          <cell r="U590">
            <v>185</v>
          </cell>
        </row>
        <row r="591">
          <cell r="D591">
            <v>51016</v>
          </cell>
          <cell r="E591" t="str">
            <v>Достасани до 30 дена</v>
          </cell>
          <cell r="F591">
            <v>152</v>
          </cell>
          <cell r="G591">
            <v>29</v>
          </cell>
          <cell r="H591">
            <v>4</v>
          </cell>
          <cell r="I591">
            <v>0</v>
          </cell>
          <cell r="J591">
            <v>0</v>
          </cell>
          <cell r="K591">
            <v>0</v>
          </cell>
          <cell r="L591">
            <v>0</v>
          </cell>
          <cell r="M591">
            <v>0</v>
          </cell>
          <cell r="N591">
            <v>0</v>
          </cell>
          <cell r="O591">
            <v>0</v>
          </cell>
          <cell r="P591">
            <v>0</v>
          </cell>
          <cell r="Q591">
            <v>0</v>
          </cell>
          <cell r="R591">
            <v>0</v>
          </cell>
          <cell r="S591">
            <v>0</v>
          </cell>
          <cell r="T591">
            <v>0</v>
          </cell>
          <cell r="U591">
            <v>185</v>
          </cell>
        </row>
        <row r="592">
          <cell r="D592">
            <v>51017</v>
          </cell>
          <cell r="E592" t="str">
            <v>Достасани над 30 дена</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row>
        <row r="593">
          <cell r="C593" t="str">
            <v>A10-01-16</v>
          </cell>
          <cell r="E593" t="str">
            <v>Краткорочни денарски кредити со валутна клаузула на јавни нефинансиски субјекти</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row>
        <row r="594">
          <cell r="D594">
            <v>52012</v>
          </cell>
          <cell r="E594" t="str">
            <v>Од три месеци до една година</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row>
        <row r="595">
          <cell r="C595" t="str">
            <v>A10-01-17</v>
          </cell>
          <cell r="E595" t="str">
            <v>Долгорочни денарски кредити со валутна клаузула на јавни нефинансиски субјекти</v>
          </cell>
          <cell r="F595">
            <v>0</v>
          </cell>
          <cell r="G595">
            <v>0</v>
          </cell>
          <cell r="H595">
            <v>0</v>
          </cell>
          <cell r="I595">
            <v>0</v>
          </cell>
          <cell r="J595">
            <v>0</v>
          </cell>
          <cell r="K595">
            <v>0</v>
          </cell>
          <cell r="L595">
            <v>0</v>
          </cell>
          <cell r="M595">
            <v>0</v>
          </cell>
          <cell r="N595">
            <v>11974</v>
          </cell>
          <cell r="O595">
            <v>0</v>
          </cell>
          <cell r="P595">
            <v>0</v>
          </cell>
          <cell r="Q595">
            <v>0</v>
          </cell>
          <cell r="R595">
            <v>0</v>
          </cell>
          <cell r="S595">
            <v>0</v>
          </cell>
          <cell r="T595">
            <v>0</v>
          </cell>
          <cell r="U595">
            <v>11974</v>
          </cell>
        </row>
        <row r="596">
          <cell r="D596">
            <v>52014</v>
          </cell>
          <cell r="E596" t="str">
            <v>Од две години до пет години</v>
          </cell>
          <cell r="F596">
            <v>0</v>
          </cell>
          <cell r="G596">
            <v>0</v>
          </cell>
          <cell r="H596">
            <v>0</v>
          </cell>
          <cell r="I596">
            <v>0</v>
          </cell>
          <cell r="J596">
            <v>0</v>
          </cell>
          <cell r="K596">
            <v>0</v>
          </cell>
          <cell r="L596">
            <v>0</v>
          </cell>
          <cell r="M596">
            <v>0</v>
          </cell>
          <cell r="N596">
            <v>11974</v>
          </cell>
          <cell r="O596">
            <v>0</v>
          </cell>
          <cell r="P596">
            <v>0</v>
          </cell>
          <cell r="Q596">
            <v>0</v>
          </cell>
          <cell r="R596">
            <v>0</v>
          </cell>
          <cell r="S596">
            <v>0</v>
          </cell>
          <cell r="T596">
            <v>0</v>
          </cell>
          <cell r="U596">
            <v>11974</v>
          </cell>
        </row>
        <row r="597">
          <cell r="C597" t="str">
            <v>A10-01-18</v>
          </cell>
          <cell r="E597" t="str">
            <v>Достасани денарски кредити со валутна клаузула на јавни нефинансиски субјекти</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row>
        <row r="598">
          <cell r="D598">
            <v>52016</v>
          </cell>
          <cell r="E598" t="str">
            <v>Достасани до 30 дена</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row>
        <row r="599">
          <cell r="D599">
            <v>52017</v>
          </cell>
          <cell r="E599" t="str">
            <v>Достасани над 30 дена</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row>
        <row r="600">
          <cell r="C600" t="str">
            <v>A10-01-19</v>
          </cell>
          <cell r="E600" t="str">
            <v>Негативни салда по тековни сметки во денари на нефинансиски друштва</v>
          </cell>
          <cell r="F600">
            <v>118283</v>
          </cell>
          <cell r="G600">
            <v>730678</v>
          </cell>
          <cell r="H600">
            <v>6</v>
          </cell>
          <cell r="I600">
            <v>0</v>
          </cell>
          <cell r="J600">
            <v>0</v>
          </cell>
          <cell r="K600">
            <v>65191</v>
          </cell>
          <cell r="L600">
            <v>384650</v>
          </cell>
          <cell r="M600">
            <v>0</v>
          </cell>
          <cell r="N600">
            <v>189821</v>
          </cell>
          <cell r="O600">
            <v>0</v>
          </cell>
          <cell r="P600">
            <v>0</v>
          </cell>
          <cell r="Q600">
            <v>0</v>
          </cell>
          <cell r="R600">
            <v>14691</v>
          </cell>
          <cell r="S600">
            <v>3299144</v>
          </cell>
          <cell r="T600">
            <v>0</v>
          </cell>
          <cell r="U600">
            <v>4802464</v>
          </cell>
        </row>
        <row r="601">
          <cell r="D601">
            <v>50080</v>
          </cell>
          <cell r="E601" t="str">
            <v>Износ на денарски негативни салда по тековни сметки на нефинансиски друштва</v>
          </cell>
          <cell r="F601">
            <v>118264</v>
          </cell>
          <cell r="G601">
            <v>730265</v>
          </cell>
          <cell r="H601">
            <v>6</v>
          </cell>
          <cell r="I601">
            <v>0</v>
          </cell>
          <cell r="J601">
            <v>0</v>
          </cell>
          <cell r="K601">
            <v>64389</v>
          </cell>
          <cell r="L601">
            <v>186446</v>
          </cell>
          <cell r="M601">
            <v>0</v>
          </cell>
          <cell r="N601">
            <v>186288</v>
          </cell>
          <cell r="O601">
            <v>0</v>
          </cell>
          <cell r="P601">
            <v>0</v>
          </cell>
          <cell r="Q601">
            <v>0</v>
          </cell>
          <cell r="R601">
            <v>14691</v>
          </cell>
          <cell r="S601">
            <v>3272423</v>
          </cell>
          <cell r="T601">
            <v>0</v>
          </cell>
          <cell r="U601">
            <v>4572772</v>
          </cell>
        </row>
        <row r="602">
          <cell r="D602">
            <v>50086</v>
          </cell>
          <cell r="E602" t="str">
            <v>Достасани денарски износи на негативни салда по тековни сметки на нефинансиски друштва -до 30 дена</v>
          </cell>
          <cell r="F602">
            <v>0</v>
          </cell>
          <cell r="G602">
            <v>413</v>
          </cell>
          <cell r="H602">
            <v>0</v>
          </cell>
          <cell r="I602">
            <v>0</v>
          </cell>
          <cell r="J602">
            <v>0</v>
          </cell>
          <cell r="K602">
            <v>784</v>
          </cell>
          <cell r="L602">
            <v>2103</v>
          </cell>
          <cell r="M602">
            <v>0</v>
          </cell>
          <cell r="N602">
            <v>2984</v>
          </cell>
          <cell r="O602">
            <v>0</v>
          </cell>
          <cell r="P602">
            <v>0</v>
          </cell>
          <cell r="Q602">
            <v>0</v>
          </cell>
          <cell r="R602">
            <v>0</v>
          </cell>
          <cell r="S602">
            <v>12356</v>
          </cell>
          <cell r="T602">
            <v>0</v>
          </cell>
          <cell r="U602">
            <v>18640</v>
          </cell>
        </row>
        <row r="603">
          <cell r="D603">
            <v>50087</v>
          </cell>
          <cell r="E603" t="str">
            <v>Достасани денарски износи на негативни салда по тековни сметки на нефинансиски субјекти - над 30 дена</v>
          </cell>
          <cell r="F603">
            <v>19</v>
          </cell>
          <cell r="G603">
            <v>0</v>
          </cell>
          <cell r="H603">
            <v>0</v>
          </cell>
          <cell r="I603">
            <v>0</v>
          </cell>
          <cell r="J603">
            <v>0</v>
          </cell>
          <cell r="K603">
            <v>18</v>
          </cell>
          <cell r="L603">
            <v>196101</v>
          </cell>
          <cell r="M603">
            <v>0</v>
          </cell>
          <cell r="N603">
            <v>549</v>
          </cell>
          <cell r="O603">
            <v>0</v>
          </cell>
          <cell r="P603">
            <v>0</v>
          </cell>
          <cell r="Q603">
            <v>0</v>
          </cell>
          <cell r="R603">
            <v>0</v>
          </cell>
          <cell r="S603">
            <v>14365</v>
          </cell>
          <cell r="T603">
            <v>0</v>
          </cell>
          <cell r="U603">
            <v>211052</v>
          </cell>
        </row>
        <row r="604">
          <cell r="C604" t="str">
            <v>A10-01-20</v>
          </cell>
          <cell r="E604" t="str">
            <v>Негативни салда по тековни сметки во странска валута на нефинансиски друштва</v>
          </cell>
          <cell r="F604">
            <v>0</v>
          </cell>
          <cell r="G604">
            <v>263523</v>
          </cell>
          <cell r="H604">
            <v>0</v>
          </cell>
          <cell r="I604">
            <v>0</v>
          </cell>
          <cell r="J604">
            <v>0</v>
          </cell>
          <cell r="K604">
            <v>0</v>
          </cell>
          <cell r="L604">
            <v>0</v>
          </cell>
          <cell r="M604">
            <v>0</v>
          </cell>
          <cell r="N604">
            <v>0</v>
          </cell>
          <cell r="O604">
            <v>0</v>
          </cell>
          <cell r="P604">
            <v>0</v>
          </cell>
          <cell r="Q604">
            <v>0</v>
          </cell>
          <cell r="R604">
            <v>0</v>
          </cell>
          <cell r="S604">
            <v>421870</v>
          </cell>
          <cell r="T604">
            <v>0</v>
          </cell>
          <cell r="U604">
            <v>685393</v>
          </cell>
        </row>
        <row r="605">
          <cell r="D605">
            <v>51080</v>
          </cell>
          <cell r="E605" t="str">
            <v>Износ на негативни салда по тековни сметки во странска валута на нефинансиски друштва</v>
          </cell>
          <cell r="F605">
            <v>0</v>
          </cell>
          <cell r="G605">
            <v>263523</v>
          </cell>
          <cell r="H605">
            <v>0</v>
          </cell>
          <cell r="I605">
            <v>0</v>
          </cell>
          <cell r="J605">
            <v>0</v>
          </cell>
          <cell r="K605">
            <v>0</v>
          </cell>
          <cell r="L605">
            <v>0</v>
          </cell>
          <cell r="M605">
            <v>0</v>
          </cell>
          <cell r="N605">
            <v>0</v>
          </cell>
          <cell r="O605">
            <v>0</v>
          </cell>
          <cell r="P605">
            <v>0</v>
          </cell>
          <cell r="Q605">
            <v>0</v>
          </cell>
          <cell r="R605">
            <v>0</v>
          </cell>
          <cell r="S605">
            <v>421870</v>
          </cell>
          <cell r="T605">
            <v>0</v>
          </cell>
          <cell r="U605">
            <v>685393</v>
          </cell>
        </row>
        <row r="606">
          <cell r="D606">
            <v>51086</v>
          </cell>
          <cell r="E606" t="str">
            <v>Достасани износи на негативни салда по тековни сметки во странска валута на нефинансиски субјекти -до 30 дена</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row>
        <row r="607">
          <cell r="D607">
            <v>51087</v>
          </cell>
          <cell r="E607" t="str">
            <v>Достасани денарски износи на негативни салда по тековни сметки во странска валута на нефинансиски субјекти - над 30 дена</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row>
        <row r="608">
          <cell r="C608" t="str">
            <v>A10-01-21</v>
          </cell>
          <cell r="E608" t="str">
            <v>Негативни салда по тековни сметки во денари со валутна клаузула на нефинансиски друштва</v>
          </cell>
          <cell r="F608">
            <v>0</v>
          </cell>
          <cell r="G608">
            <v>0</v>
          </cell>
          <cell r="H608">
            <v>0</v>
          </cell>
          <cell r="I608">
            <v>0</v>
          </cell>
          <cell r="J608">
            <v>0</v>
          </cell>
          <cell r="K608">
            <v>1</v>
          </cell>
          <cell r="L608">
            <v>0</v>
          </cell>
          <cell r="M608">
            <v>0</v>
          </cell>
          <cell r="N608">
            <v>0</v>
          </cell>
          <cell r="O608">
            <v>0</v>
          </cell>
          <cell r="P608">
            <v>0</v>
          </cell>
          <cell r="Q608">
            <v>0</v>
          </cell>
          <cell r="R608">
            <v>0</v>
          </cell>
          <cell r="S608">
            <v>0</v>
          </cell>
          <cell r="T608">
            <v>0</v>
          </cell>
          <cell r="U608">
            <v>1</v>
          </cell>
        </row>
        <row r="609">
          <cell r="D609">
            <v>52080</v>
          </cell>
          <cell r="E609" t="str">
            <v>Износ на денарски со валутна клаузула негативни салда по тековни сметки на нефинансиски друштва</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row>
        <row r="610">
          <cell r="D610">
            <v>52086</v>
          </cell>
          <cell r="E610" t="str">
            <v>Достасани денарски со валутна клаузула износи на негативни салда по тековни сметки на нефинансиски субјекти -до 30 дена</v>
          </cell>
          <cell r="F610">
            <v>0</v>
          </cell>
          <cell r="G610">
            <v>0</v>
          </cell>
          <cell r="H610">
            <v>0</v>
          </cell>
          <cell r="I610">
            <v>0</v>
          </cell>
          <cell r="J610">
            <v>0</v>
          </cell>
          <cell r="K610">
            <v>1</v>
          </cell>
          <cell r="L610">
            <v>0</v>
          </cell>
          <cell r="M610">
            <v>0</v>
          </cell>
          <cell r="N610">
            <v>0</v>
          </cell>
          <cell r="O610">
            <v>0</v>
          </cell>
          <cell r="P610">
            <v>0</v>
          </cell>
          <cell r="Q610">
            <v>0</v>
          </cell>
          <cell r="R610">
            <v>0</v>
          </cell>
          <cell r="S610">
            <v>0</v>
          </cell>
          <cell r="T610">
            <v>0</v>
          </cell>
          <cell r="U610">
            <v>1</v>
          </cell>
        </row>
        <row r="611">
          <cell r="C611" t="str">
            <v>A10-01-22</v>
          </cell>
          <cell r="E611" t="str">
            <v>АА на кредитите на нефинансиски друштва</v>
          </cell>
          <cell r="F611">
            <v>-442</v>
          </cell>
          <cell r="G611">
            <v>-133868</v>
          </cell>
          <cell r="H611">
            <v>-15181</v>
          </cell>
          <cell r="I611">
            <v>-18099</v>
          </cell>
          <cell r="J611">
            <v>-2136</v>
          </cell>
          <cell r="K611">
            <v>-3781</v>
          </cell>
          <cell r="L611">
            <v>-12500</v>
          </cell>
          <cell r="M611">
            <v>-37706</v>
          </cell>
          <cell r="N611">
            <v>-18624</v>
          </cell>
          <cell r="O611">
            <v>-1462</v>
          </cell>
          <cell r="P611">
            <v>-4730</v>
          </cell>
          <cell r="Q611">
            <v>0</v>
          </cell>
          <cell r="R611">
            <v>-9000</v>
          </cell>
          <cell r="S611">
            <v>-39947</v>
          </cell>
          <cell r="T611">
            <v>-15272</v>
          </cell>
          <cell r="U611">
            <v>-312748</v>
          </cell>
        </row>
        <row r="612">
          <cell r="D612">
            <v>50009</v>
          </cell>
          <cell r="E612" t="str">
            <v>АА на денарските кредити на приватни нефинансиски друштва</v>
          </cell>
          <cell r="F612">
            <v>-56</v>
          </cell>
          <cell r="G612">
            <v>-90762</v>
          </cell>
          <cell r="H612">
            <v>-5382</v>
          </cell>
          <cell r="I612">
            <v>-1480</v>
          </cell>
          <cell r="J612">
            <v>-913</v>
          </cell>
          <cell r="K612">
            <v>-1670</v>
          </cell>
          <cell r="L612">
            <v>-1129</v>
          </cell>
          <cell r="M612">
            <v>-19002</v>
          </cell>
          <cell r="N612">
            <v>-532</v>
          </cell>
          <cell r="O612">
            <v>-253</v>
          </cell>
          <cell r="P612">
            <v>-3539</v>
          </cell>
          <cell r="Q612">
            <v>0</v>
          </cell>
          <cell r="R612">
            <v>-6904</v>
          </cell>
          <cell r="S612">
            <v>-8758</v>
          </cell>
          <cell r="T612">
            <v>-4457</v>
          </cell>
          <cell r="U612">
            <v>-144837</v>
          </cell>
        </row>
        <row r="613">
          <cell r="D613">
            <v>50019</v>
          </cell>
          <cell r="E613" t="str">
            <v>АА на денарските кредити на јавни нефинансиски друштва</v>
          </cell>
          <cell r="F613">
            <v>0</v>
          </cell>
          <cell r="G613">
            <v>-2019</v>
          </cell>
          <cell r="H613">
            <v>0</v>
          </cell>
          <cell r="I613">
            <v>0</v>
          </cell>
          <cell r="J613">
            <v>0</v>
          </cell>
          <cell r="K613">
            <v>0</v>
          </cell>
          <cell r="L613">
            <v>0</v>
          </cell>
          <cell r="M613">
            <v>-741</v>
          </cell>
          <cell r="N613">
            <v>0</v>
          </cell>
          <cell r="O613">
            <v>-3</v>
          </cell>
          <cell r="P613">
            <v>0</v>
          </cell>
          <cell r="Q613">
            <v>0</v>
          </cell>
          <cell r="R613">
            <v>0</v>
          </cell>
          <cell r="S613">
            <v>0</v>
          </cell>
          <cell r="T613">
            <v>0</v>
          </cell>
          <cell r="U613">
            <v>-2763</v>
          </cell>
        </row>
        <row r="614">
          <cell r="D614">
            <v>51009</v>
          </cell>
          <cell r="E614" t="str">
            <v>АА на кредити во странска валута на приватни нефинансиски друштва</v>
          </cell>
          <cell r="F614">
            <v>-386</v>
          </cell>
          <cell r="G614">
            <v>-32775</v>
          </cell>
          <cell r="H614">
            <v>-8506</v>
          </cell>
          <cell r="I614">
            <v>-4224</v>
          </cell>
          <cell r="J614">
            <v>-1223</v>
          </cell>
          <cell r="K614">
            <v>0</v>
          </cell>
          <cell r="L614">
            <v>-2265</v>
          </cell>
          <cell r="M614">
            <v>-8776</v>
          </cell>
          <cell r="N614">
            <v>-11560</v>
          </cell>
          <cell r="O614">
            <v>-1076</v>
          </cell>
          <cell r="P614">
            <v>-568</v>
          </cell>
          <cell r="Q614">
            <v>0</v>
          </cell>
          <cell r="R614">
            <v>0</v>
          </cell>
          <cell r="S614">
            <v>-31179</v>
          </cell>
          <cell r="T614">
            <v>-2425</v>
          </cell>
          <cell r="U614">
            <v>-104963</v>
          </cell>
        </row>
        <row r="615">
          <cell r="D615">
            <v>51019</v>
          </cell>
          <cell r="E615" t="str">
            <v>АА на кредити во странска валута на јавни нефинансиски друштва</v>
          </cell>
          <cell r="F615">
            <v>0</v>
          </cell>
          <cell r="G615">
            <v>-3807</v>
          </cell>
          <cell r="H615">
            <v>-797</v>
          </cell>
          <cell r="I615">
            <v>0</v>
          </cell>
          <cell r="J615">
            <v>0</v>
          </cell>
          <cell r="K615">
            <v>0</v>
          </cell>
          <cell r="L615">
            <v>0</v>
          </cell>
          <cell r="M615">
            <v>0</v>
          </cell>
          <cell r="N615">
            <v>0</v>
          </cell>
          <cell r="O615">
            <v>0</v>
          </cell>
          <cell r="P615">
            <v>0</v>
          </cell>
          <cell r="Q615">
            <v>0</v>
          </cell>
          <cell r="R615">
            <v>0</v>
          </cell>
          <cell r="S615">
            <v>0</v>
          </cell>
          <cell r="T615">
            <v>0</v>
          </cell>
          <cell r="U615">
            <v>-4604</v>
          </cell>
        </row>
        <row r="616">
          <cell r="D616">
            <v>52009</v>
          </cell>
          <cell r="E616" t="str">
            <v>АА на денарските кредити со валутна клаузула на приватните нефинансиски друштва</v>
          </cell>
          <cell r="F616">
            <v>0</v>
          </cell>
          <cell r="G616">
            <v>-4505</v>
          </cell>
          <cell r="H616">
            <v>-496</v>
          </cell>
          <cell r="I616">
            <v>-12395</v>
          </cell>
          <cell r="J616">
            <v>0</v>
          </cell>
          <cell r="K616">
            <v>-2111</v>
          </cell>
          <cell r="L616">
            <v>-9106</v>
          </cell>
          <cell r="M616">
            <v>-9187</v>
          </cell>
          <cell r="N616">
            <v>-6532</v>
          </cell>
          <cell r="O616">
            <v>-130</v>
          </cell>
          <cell r="P616">
            <v>-623</v>
          </cell>
          <cell r="Q616">
            <v>0</v>
          </cell>
          <cell r="R616">
            <v>-2096</v>
          </cell>
          <cell r="S616">
            <v>-10</v>
          </cell>
          <cell r="T616">
            <v>-8390</v>
          </cell>
          <cell r="U616">
            <v>-55581</v>
          </cell>
        </row>
        <row r="617">
          <cell r="D617">
            <v>52019</v>
          </cell>
          <cell r="E617" t="str">
            <v>АА на денарските кредити со валутна клаузула на јавни нефинансиски друштва</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row>
        <row r="618">
          <cell r="C618" t="str">
            <v>A10-01-23</v>
          </cell>
          <cell r="E618" t="str">
            <v>Исправка на вредноста на кредитите на нефинансиски друштва</v>
          </cell>
          <cell r="F618">
            <v>-460216</v>
          </cell>
          <cell r="G618">
            <v>-1413009</v>
          </cell>
          <cell r="H618">
            <v>-215593</v>
          </cell>
          <cell r="I618">
            <v>-95192</v>
          </cell>
          <cell r="J618">
            <v>-8770</v>
          </cell>
          <cell r="K618">
            <v>-2753</v>
          </cell>
          <cell r="L618">
            <v>-31712</v>
          </cell>
          <cell r="M618">
            <v>-2524262</v>
          </cell>
          <cell r="N618">
            <v>-255823</v>
          </cell>
          <cell r="O618">
            <v>-67394</v>
          </cell>
          <cell r="P618">
            <v>-15004</v>
          </cell>
          <cell r="Q618">
            <v>-38</v>
          </cell>
          <cell r="R618">
            <v>-74905</v>
          </cell>
          <cell r="S618">
            <v>-122506</v>
          </cell>
          <cell r="T618">
            <v>-48993</v>
          </cell>
          <cell r="U618">
            <v>-5336170</v>
          </cell>
        </row>
        <row r="619">
          <cell r="D619">
            <v>50008</v>
          </cell>
          <cell r="E619" t="str">
            <v>Исправка на вредноста на денарските кредити на приватни нефинансиски друштва</v>
          </cell>
          <cell r="F619">
            <v>-244939</v>
          </cell>
          <cell r="G619">
            <v>-1189498</v>
          </cell>
          <cell r="H619">
            <v>-116</v>
          </cell>
          <cell r="I619">
            <v>-28412</v>
          </cell>
          <cell r="J619">
            <v>-5329</v>
          </cell>
          <cell r="K619">
            <v>-476</v>
          </cell>
          <cell r="L619">
            <v>-793</v>
          </cell>
          <cell r="M619">
            <v>-1838438</v>
          </cell>
          <cell r="N619">
            <v>-13283</v>
          </cell>
          <cell r="O619">
            <v>-57469</v>
          </cell>
          <cell r="P619">
            <v>-11998</v>
          </cell>
          <cell r="Q619">
            <v>0</v>
          </cell>
          <cell r="R619">
            <v>-51782</v>
          </cell>
          <cell r="S619">
            <v>-14884</v>
          </cell>
          <cell r="T619">
            <v>-9526</v>
          </cell>
          <cell r="U619">
            <v>-3466943</v>
          </cell>
        </row>
        <row r="620">
          <cell r="D620">
            <v>50018</v>
          </cell>
          <cell r="E620" t="str">
            <v>Исправка на вредноста на денарските кредити на јавни нефинансиски друштва</v>
          </cell>
          <cell r="F620">
            <v>-15</v>
          </cell>
          <cell r="G620">
            <v>-2822</v>
          </cell>
          <cell r="H620">
            <v>0</v>
          </cell>
          <cell r="I620">
            <v>0</v>
          </cell>
          <cell r="J620">
            <v>0</v>
          </cell>
          <cell r="K620">
            <v>0</v>
          </cell>
          <cell r="L620">
            <v>-3</v>
          </cell>
          <cell r="M620">
            <v>-51757</v>
          </cell>
          <cell r="N620">
            <v>0</v>
          </cell>
          <cell r="O620">
            <v>-199</v>
          </cell>
          <cell r="P620">
            <v>0</v>
          </cell>
          <cell r="Q620">
            <v>0</v>
          </cell>
          <cell r="R620">
            <v>0</v>
          </cell>
          <cell r="S620">
            <v>0</v>
          </cell>
          <cell r="T620">
            <v>0</v>
          </cell>
          <cell r="U620">
            <v>-54796</v>
          </cell>
        </row>
        <row r="621">
          <cell r="D621">
            <v>50088</v>
          </cell>
          <cell r="E621" t="str">
            <v>Исправка на вредноста на денарските негативните салда по тековни сметки на нефинансиски друштва</v>
          </cell>
          <cell r="F621">
            <v>-1320</v>
          </cell>
          <cell r="G621">
            <v>-8439</v>
          </cell>
          <cell r="H621">
            <v>0</v>
          </cell>
          <cell r="I621">
            <v>0</v>
          </cell>
          <cell r="J621">
            <v>0</v>
          </cell>
          <cell r="K621">
            <v>-456</v>
          </cell>
          <cell r="L621">
            <v>-14037</v>
          </cell>
          <cell r="M621">
            <v>0</v>
          </cell>
          <cell r="N621">
            <v>-3196</v>
          </cell>
          <cell r="O621">
            <v>0</v>
          </cell>
          <cell r="P621">
            <v>0</v>
          </cell>
          <cell r="Q621">
            <v>0</v>
          </cell>
          <cell r="R621">
            <v>-51</v>
          </cell>
          <cell r="S621">
            <v>-26168</v>
          </cell>
          <cell r="T621">
            <v>0</v>
          </cell>
          <cell r="U621">
            <v>-53667</v>
          </cell>
        </row>
        <row r="622">
          <cell r="D622">
            <v>51008</v>
          </cell>
          <cell r="E622" t="str">
            <v>Исправка на вредноста на кредити во странска валута на приватни нефинансиски друштва</v>
          </cell>
          <cell r="F622">
            <v>-213319</v>
          </cell>
          <cell r="G622">
            <v>-172898</v>
          </cell>
          <cell r="H622">
            <v>-143042</v>
          </cell>
          <cell r="I622">
            <v>-21680</v>
          </cell>
          <cell r="J622">
            <v>-3441</v>
          </cell>
          <cell r="K622">
            <v>0</v>
          </cell>
          <cell r="L622">
            <v>-1080</v>
          </cell>
          <cell r="M622">
            <v>-466318</v>
          </cell>
          <cell r="N622">
            <v>-125318</v>
          </cell>
          <cell r="O622">
            <v>-8167</v>
          </cell>
          <cell r="P622">
            <v>-1255</v>
          </cell>
          <cell r="Q622">
            <v>-38</v>
          </cell>
          <cell r="R622">
            <v>0</v>
          </cell>
          <cell r="S622">
            <v>-79995</v>
          </cell>
          <cell r="T622">
            <v>-2227</v>
          </cell>
          <cell r="U622">
            <v>-1238778</v>
          </cell>
        </row>
        <row r="623">
          <cell r="D623">
            <v>51018</v>
          </cell>
          <cell r="E623" t="str">
            <v>Исправка на вредноста на кредити во странска валута на јавни нефинансиски друштва</v>
          </cell>
          <cell r="F623">
            <v>-88</v>
          </cell>
          <cell r="G623">
            <v>-2728</v>
          </cell>
          <cell r="H623">
            <v>-45</v>
          </cell>
          <cell r="I623">
            <v>0</v>
          </cell>
          <cell r="J623">
            <v>0</v>
          </cell>
          <cell r="K623">
            <v>0</v>
          </cell>
          <cell r="L623">
            <v>0</v>
          </cell>
          <cell r="M623">
            <v>0</v>
          </cell>
          <cell r="N623">
            <v>0</v>
          </cell>
          <cell r="O623">
            <v>0</v>
          </cell>
          <cell r="P623">
            <v>0</v>
          </cell>
          <cell r="Q623">
            <v>0</v>
          </cell>
          <cell r="R623">
            <v>0</v>
          </cell>
          <cell r="S623">
            <v>0</v>
          </cell>
          <cell r="T623">
            <v>0</v>
          </cell>
          <cell r="U623">
            <v>-2861</v>
          </cell>
        </row>
        <row r="624">
          <cell r="D624">
            <v>51088</v>
          </cell>
          <cell r="E624" t="str">
            <v>Исправка на вредноста на негативните салда по тековни сметки во странска валута на нефинансиски друштва</v>
          </cell>
          <cell r="F624">
            <v>0</v>
          </cell>
          <cell r="G624">
            <v>-2638</v>
          </cell>
          <cell r="H624">
            <v>0</v>
          </cell>
          <cell r="I624">
            <v>0</v>
          </cell>
          <cell r="J624">
            <v>0</v>
          </cell>
          <cell r="K624">
            <v>0</v>
          </cell>
          <cell r="L624">
            <v>0</v>
          </cell>
          <cell r="M624">
            <v>0</v>
          </cell>
          <cell r="N624">
            <v>0</v>
          </cell>
          <cell r="O624">
            <v>0</v>
          </cell>
          <cell r="P624">
            <v>0</v>
          </cell>
          <cell r="Q624">
            <v>0</v>
          </cell>
          <cell r="R624">
            <v>0</v>
          </cell>
          <cell r="S624">
            <v>-879</v>
          </cell>
          <cell r="T624">
            <v>0</v>
          </cell>
          <cell r="U624">
            <v>-3517</v>
          </cell>
        </row>
        <row r="625">
          <cell r="D625">
            <v>52008</v>
          </cell>
          <cell r="E625" t="str">
            <v>Исправка на вредноста на денарските кредити со валутна клаузула на приватни нефинансиски друштва</v>
          </cell>
          <cell r="F625">
            <v>-535</v>
          </cell>
          <cell r="G625">
            <v>-33986</v>
          </cell>
          <cell r="H625">
            <v>-72390</v>
          </cell>
          <cell r="I625">
            <v>-45100</v>
          </cell>
          <cell r="J625">
            <v>0</v>
          </cell>
          <cell r="K625">
            <v>-1821</v>
          </cell>
          <cell r="L625">
            <v>-15799</v>
          </cell>
          <cell r="M625">
            <v>-167749</v>
          </cell>
          <cell r="N625">
            <v>-111619</v>
          </cell>
          <cell r="O625">
            <v>-1559</v>
          </cell>
          <cell r="P625">
            <v>-1751</v>
          </cell>
          <cell r="Q625">
            <v>0</v>
          </cell>
          <cell r="R625">
            <v>-23072</v>
          </cell>
          <cell r="S625">
            <v>-580</v>
          </cell>
          <cell r="T625">
            <v>-37240</v>
          </cell>
          <cell r="U625">
            <v>-513201</v>
          </cell>
        </row>
        <row r="626">
          <cell r="D626">
            <v>52018</v>
          </cell>
          <cell r="E626" t="str">
            <v>Исправка на вредноста на денарските кредити со валутна клаузула на јавни нефинансиски друштва</v>
          </cell>
          <cell r="F626">
            <v>0</v>
          </cell>
          <cell r="G626">
            <v>0</v>
          </cell>
          <cell r="H626">
            <v>0</v>
          </cell>
          <cell r="I626">
            <v>0</v>
          </cell>
          <cell r="J626">
            <v>0</v>
          </cell>
          <cell r="K626">
            <v>0</v>
          </cell>
          <cell r="L626">
            <v>0</v>
          </cell>
          <cell r="M626">
            <v>0</v>
          </cell>
          <cell r="N626">
            <v>-2407</v>
          </cell>
          <cell r="O626">
            <v>0</v>
          </cell>
          <cell r="P626">
            <v>0</v>
          </cell>
          <cell r="Q626">
            <v>0</v>
          </cell>
          <cell r="R626">
            <v>0</v>
          </cell>
          <cell r="S626">
            <v>0</v>
          </cell>
          <cell r="T626">
            <v>0</v>
          </cell>
          <cell r="U626">
            <v>-2407</v>
          </cell>
        </row>
        <row r="627">
          <cell r="D627">
            <v>52088</v>
          </cell>
          <cell r="E627" t="str">
            <v>Исправка на вредноста на денарските со валутна клаузула негативните салда по тековни сметки на нефинансиски друштва</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row>
        <row r="628">
          <cell r="B628" t="str">
            <v>A10-02</v>
          </cell>
          <cell r="E628" t="str">
            <v>Кредити на сектор - држава</v>
          </cell>
          <cell r="F628">
            <v>1067</v>
          </cell>
          <cell r="G628">
            <v>1490014</v>
          </cell>
          <cell r="H628">
            <v>81042</v>
          </cell>
          <cell r="I628">
            <v>36122</v>
          </cell>
          <cell r="J628">
            <v>0</v>
          </cell>
          <cell r="K628">
            <v>0</v>
          </cell>
          <cell r="L628">
            <v>0</v>
          </cell>
          <cell r="M628">
            <v>501466</v>
          </cell>
          <cell r="N628">
            <v>0</v>
          </cell>
          <cell r="O628">
            <v>54835</v>
          </cell>
          <cell r="P628">
            <v>0</v>
          </cell>
          <cell r="Q628">
            <v>4813</v>
          </cell>
          <cell r="R628">
            <v>0</v>
          </cell>
          <cell r="S628">
            <v>0</v>
          </cell>
          <cell r="T628">
            <v>0</v>
          </cell>
          <cell r="U628">
            <v>2169359</v>
          </cell>
        </row>
        <row r="629">
          <cell r="C629" t="str">
            <v>A10-02-01</v>
          </cell>
          <cell r="E629" t="str">
            <v>Краткорочни денарски кредити на централна влада</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row>
        <row r="630">
          <cell r="D630">
            <v>50100</v>
          </cell>
          <cell r="E630" t="str">
            <v>До еден месец</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row>
        <row r="631">
          <cell r="C631" t="str">
            <v>A10-02-02</v>
          </cell>
          <cell r="E631" t="str">
            <v>Долгорочни денарски кредити на централна влада</v>
          </cell>
          <cell r="F631">
            <v>0</v>
          </cell>
          <cell r="G631">
            <v>24</v>
          </cell>
          <cell r="H631">
            <v>0</v>
          </cell>
          <cell r="I631">
            <v>0</v>
          </cell>
          <cell r="J631">
            <v>0</v>
          </cell>
          <cell r="K631">
            <v>0</v>
          </cell>
          <cell r="L631">
            <v>0</v>
          </cell>
          <cell r="M631">
            <v>740</v>
          </cell>
          <cell r="N631">
            <v>0</v>
          </cell>
          <cell r="O631">
            <v>0</v>
          </cell>
          <cell r="P631">
            <v>0</v>
          </cell>
          <cell r="Q631">
            <v>0</v>
          </cell>
          <cell r="R631">
            <v>0</v>
          </cell>
          <cell r="S631">
            <v>0</v>
          </cell>
          <cell r="T631">
            <v>0</v>
          </cell>
          <cell r="U631">
            <v>764</v>
          </cell>
        </row>
        <row r="632">
          <cell r="D632">
            <v>50103</v>
          </cell>
          <cell r="E632" t="str">
            <v>Од една до две години</v>
          </cell>
          <cell r="F632">
            <v>0</v>
          </cell>
          <cell r="G632">
            <v>24</v>
          </cell>
          <cell r="H632">
            <v>0</v>
          </cell>
          <cell r="I632">
            <v>0</v>
          </cell>
          <cell r="J632">
            <v>0</v>
          </cell>
          <cell r="K632">
            <v>0</v>
          </cell>
          <cell r="L632">
            <v>0</v>
          </cell>
          <cell r="M632">
            <v>0</v>
          </cell>
          <cell r="N632">
            <v>0</v>
          </cell>
          <cell r="O632">
            <v>0</v>
          </cell>
          <cell r="P632">
            <v>0</v>
          </cell>
          <cell r="Q632">
            <v>0</v>
          </cell>
          <cell r="R632">
            <v>0</v>
          </cell>
          <cell r="S632">
            <v>0</v>
          </cell>
          <cell r="T632">
            <v>0</v>
          </cell>
          <cell r="U632">
            <v>24</v>
          </cell>
        </row>
        <row r="633">
          <cell r="D633">
            <v>50104</v>
          </cell>
          <cell r="E633" t="str">
            <v>Од две години до пет години</v>
          </cell>
          <cell r="F633">
            <v>0</v>
          </cell>
          <cell r="G633">
            <v>0</v>
          </cell>
          <cell r="H633">
            <v>0</v>
          </cell>
          <cell r="I633">
            <v>0</v>
          </cell>
          <cell r="J633">
            <v>0</v>
          </cell>
          <cell r="K633">
            <v>0</v>
          </cell>
          <cell r="L633">
            <v>0</v>
          </cell>
          <cell r="M633">
            <v>740</v>
          </cell>
          <cell r="N633">
            <v>0</v>
          </cell>
          <cell r="O633">
            <v>0</v>
          </cell>
          <cell r="P633">
            <v>0</v>
          </cell>
          <cell r="Q633">
            <v>0</v>
          </cell>
          <cell r="R633">
            <v>0</v>
          </cell>
          <cell r="S633">
            <v>0</v>
          </cell>
          <cell r="T633">
            <v>0</v>
          </cell>
          <cell r="U633">
            <v>740</v>
          </cell>
        </row>
        <row r="634">
          <cell r="C634" t="str">
            <v>A10-02-03</v>
          </cell>
          <cell r="E634" t="str">
            <v>Достасани денарски кредити на централна влада</v>
          </cell>
          <cell r="F634">
            <v>0</v>
          </cell>
          <cell r="G634">
            <v>0</v>
          </cell>
          <cell r="H634">
            <v>0</v>
          </cell>
          <cell r="I634">
            <v>0</v>
          </cell>
          <cell r="J634">
            <v>0</v>
          </cell>
          <cell r="K634">
            <v>0</v>
          </cell>
          <cell r="L634">
            <v>0</v>
          </cell>
          <cell r="M634">
            <v>271</v>
          </cell>
          <cell r="N634">
            <v>0</v>
          </cell>
          <cell r="O634">
            <v>272</v>
          </cell>
          <cell r="P634">
            <v>0</v>
          </cell>
          <cell r="Q634">
            <v>0</v>
          </cell>
          <cell r="R634">
            <v>0</v>
          </cell>
          <cell r="S634">
            <v>0</v>
          </cell>
          <cell r="T634">
            <v>0</v>
          </cell>
          <cell r="U634">
            <v>543</v>
          </cell>
        </row>
        <row r="635">
          <cell r="D635">
            <v>50106</v>
          </cell>
          <cell r="E635" t="str">
            <v>Достасани до 30 дена</v>
          </cell>
          <cell r="F635">
            <v>0</v>
          </cell>
          <cell r="G635">
            <v>0</v>
          </cell>
          <cell r="H635">
            <v>0</v>
          </cell>
          <cell r="I635">
            <v>0</v>
          </cell>
          <cell r="J635">
            <v>0</v>
          </cell>
          <cell r="K635">
            <v>0</v>
          </cell>
          <cell r="L635">
            <v>0</v>
          </cell>
          <cell r="M635">
            <v>140</v>
          </cell>
          <cell r="N635">
            <v>0</v>
          </cell>
          <cell r="O635">
            <v>272</v>
          </cell>
          <cell r="P635">
            <v>0</v>
          </cell>
          <cell r="Q635">
            <v>0</v>
          </cell>
          <cell r="R635">
            <v>0</v>
          </cell>
          <cell r="S635">
            <v>0</v>
          </cell>
          <cell r="T635">
            <v>0</v>
          </cell>
          <cell r="U635">
            <v>412</v>
          </cell>
        </row>
        <row r="636">
          <cell r="D636">
            <v>50107</v>
          </cell>
          <cell r="E636" t="str">
            <v>Достасани над 30 дена</v>
          </cell>
          <cell r="F636">
            <v>0</v>
          </cell>
          <cell r="G636">
            <v>0</v>
          </cell>
          <cell r="H636">
            <v>0</v>
          </cell>
          <cell r="I636">
            <v>0</v>
          </cell>
          <cell r="J636">
            <v>0</v>
          </cell>
          <cell r="K636">
            <v>0</v>
          </cell>
          <cell r="L636">
            <v>0</v>
          </cell>
          <cell r="M636">
            <v>131</v>
          </cell>
          <cell r="N636">
            <v>0</v>
          </cell>
          <cell r="O636">
            <v>0</v>
          </cell>
          <cell r="P636">
            <v>0</v>
          </cell>
          <cell r="Q636">
            <v>0</v>
          </cell>
          <cell r="R636">
            <v>0</v>
          </cell>
          <cell r="S636">
            <v>0</v>
          </cell>
          <cell r="T636">
            <v>0</v>
          </cell>
          <cell r="U636">
            <v>131</v>
          </cell>
        </row>
        <row r="637">
          <cell r="C637" t="str">
            <v>A10-02-05</v>
          </cell>
          <cell r="E637" t="str">
            <v>Долгорочни кредити во странска валута на централна влада</v>
          </cell>
          <cell r="F637">
            <v>0</v>
          </cell>
          <cell r="G637">
            <v>679</v>
          </cell>
          <cell r="H637">
            <v>0</v>
          </cell>
          <cell r="I637">
            <v>0</v>
          </cell>
          <cell r="J637">
            <v>0</v>
          </cell>
          <cell r="K637">
            <v>0</v>
          </cell>
          <cell r="L637">
            <v>0</v>
          </cell>
          <cell r="M637">
            <v>0</v>
          </cell>
          <cell r="N637">
            <v>0</v>
          </cell>
          <cell r="O637">
            <v>0</v>
          </cell>
          <cell r="P637">
            <v>0</v>
          </cell>
          <cell r="Q637">
            <v>0</v>
          </cell>
          <cell r="R637">
            <v>0</v>
          </cell>
          <cell r="S637">
            <v>0</v>
          </cell>
          <cell r="T637">
            <v>0</v>
          </cell>
          <cell r="U637">
            <v>679</v>
          </cell>
        </row>
        <row r="638">
          <cell r="D638">
            <v>51103</v>
          </cell>
          <cell r="E638" t="str">
            <v>Од една до две години</v>
          </cell>
          <cell r="F638">
            <v>0</v>
          </cell>
          <cell r="G638">
            <v>679</v>
          </cell>
          <cell r="H638">
            <v>0</v>
          </cell>
          <cell r="I638">
            <v>0</v>
          </cell>
          <cell r="J638">
            <v>0</v>
          </cell>
          <cell r="K638">
            <v>0</v>
          </cell>
          <cell r="L638">
            <v>0</v>
          </cell>
          <cell r="M638">
            <v>0</v>
          </cell>
          <cell r="N638">
            <v>0</v>
          </cell>
          <cell r="O638">
            <v>0</v>
          </cell>
          <cell r="P638">
            <v>0</v>
          </cell>
          <cell r="Q638">
            <v>0</v>
          </cell>
          <cell r="R638">
            <v>0</v>
          </cell>
          <cell r="S638">
            <v>0</v>
          </cell>
          <cell r="T638">
            <v>0</v>
          </cell>
          <cell r="U638">
            <v>679</v>
          </cell>
        </row>
        <row r="639">
          <cell r="C639" t="str">
            <v>A10-02-06</v>
          </cell>
          <cell r="E639" t="str">
            <v>Достасани кредити во странска валута на централна влада</v>
          </cell>
          <cell r="F639">
            <v>0</v>
          </cell>
          <cell r="G639">
            <v>13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13</v>
          </cell>
        </row>
        <row r="640">
          <cell r="D640">
            <v>51106</v>
          </cell>
          <cell r="E640" t="str">
            <v>Достасани до 30 дена</v>
          </cell>
          <cell r="F640">
            <v>0</v>
          </cell>
          <cell r="G640">
            <v>13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13</v>
          </cell>
        </row>
        <row r="641">
          <cell r="D641">
            <v>51107</v>
          </cell>
          <cell r="E641" t="str">
            <v>Достасани над 30 дена</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row>
        <row r="642">
          <cell r="C642" t="str">
            <v>A10-02-07</v>
          </cell>
          <cell r="E642" t="str">
            <v>Краткорочни денарски кредити со валутна клаузула на централна влада</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row>
        <row r="643">
          <cell r="D643">
            <v>52100</v>
          </cell>
          <cell r="E643" t="str">
            <v>До еден месец</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row>
        <row r="644">
          <cell r="D644">
            <v>52102</v>
          </cell>
          <cell r="E644" t="str">
            <v>Од три месеци до една година</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row>
        <row r="645">
          <cell r="C645" t="str">
            <v>A10-02-08</v>
          </cell>
          <cell r="E645" t="str">
            <v>Долгорочни денарски кредити со валутна клаузула на централна влада</v>
          </cell>
          <cell r="F645">
            <v>0</v>
          </cell>
          <cell r="G645">
            <v>1400135</v>
          </cell>
          <cell r="H645">
            <v>0</v>
          </cell>
          <cell r="I645">
            <v>0</v>
          </cell>
          <cell r="J645">
            <v>0</v>
          </cell>
          <cell r="K645">
            <v>0</v>
          </cell>
          <cell r="L645">
            <v>0</v>
          </cell>
          <cell r="M645">
            <v>0</v>
          </cell>
          <cell r="N645">
            <v>0</v>
          </cell>
          <cell r="O645">
            <v>0</v>
          </cell>
          <cell r="P645">
            <v>0</v>
          </cell>
          <cell r="Q645">
            <v>0</v>
          </cell>
          <cell r="R645">
            <v>0</v>
          </cell>
          <cell r="S645">
            <v>0</v>
          </cell>
          <cell r="T645">
            <v>0</v>
          </cell>
          <cell r="U645">
            <v>1400135</v>
          </cell>
        </row>
        <row r="646">
          <cell r="D646">
            <v>52103</v>
          </cell>
          <cell r="E646" t="str">
            <v>Од една до две години</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row>
        <row r="647">
          <cell r="D647">
            <v>52105</v>
          </cell>
          <cell r="E647" t="str">
            <v>Над пет години</v>
          </cell>
          <cell r="F647">
            <v>0</v>
          </cell>
          <cell r="G647">
            <v>1400135</v>
          </cell>
          <cell r="H647">
            <v>0</v>
          </cell>
          <cell r="I647">
            <v>0</v>
          </cell>
          <cell r="J647">
            <v>0</v>
          </cell>
          <cell r="K647">
            <v>0</v>
          </cell>
          <cell r="L647">
            <v>0</v>
          </cell>
          <cell r="M647">
            <v>0</v>
          </cell>
          <cell r="N647">
            <v>0</v>
          </cell>
          <cell r="O647">
            <v>0</v>
          </cell>
          <cell r="P647">
            <v>0</v>
          </cell>
          <cell r="Q647">
            <v>0</v>
          </cell>
          <cell r="R647">
            <v>0</v>
          </cell>
          <cell r="S647">
            <v>0</v>
          </cell>
          <cell r="T647">
            <v>0</v>
          </cell>
          <cell r="U647">
            <v>1400135</v>
          </cell>
        </row>
        <row r="648">
          <cell r="C648" t="str">
            <v>A10-02-09</v>
          </cell>
          <cell r="E648" t="str">
            <v>Достасани денарски кредити со валутна клаузула на централна влада</v>
          </cell>
          <cell r="F648">
            <v>1067</v>
          </cell>
          <cell r="G648">
            <v>380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1447</v>
          </cell>
        </row>
        <row r="649">
          <cell r="D649">
            <v>52106</v>
          </cell>
          <cell r="E649" t="str">
            <v>Достасани до 30 дена</v>
          </cell>
          <cell r="F649">
            <v>0</v>
          </cell>
          <cell r="G649">
            <v>380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380</v>
          </cell>
        </row>
        <row r="650">
          <cell r="D650">
            <v>52107</v>
          </cell>
          <cell r="E650" t="str">
            <v>Достасани над 30 дена</v>
          </cell>
          <cell r="F650">
            <v>1067</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1067</v>
          </cell>
        </row>
        <row r="651">
          <cell r="C651" t="str">
            <v>A10-02-10</v>
          </cell>
          <cell r="E651" t="str">
            <v>Краткорочни денарски кредити на локална самоуправа</v>
          </cell>
          <cell r="F651">
            <v>0</v>
          </cell>
          <cell r="G651">
            <v>0</v>
          </cell>
          <cell r="H651">
            <v>0</v>
          </cell>
          <cell r="I651">
            <v>0</v>
          </cell>
          <cell r="J651">
            <v>0</v>
          </cell>
          <cell r="K651">
            <v>0</v>
          </cell>
          <cell r="L651">
            <v>0</v>
          </cell>
          <cell r="M651">
            <v>0</v>
          </cell>
          <cell r="N651">
            <v>0</v>
          </cell>
          <cell r="O651">
            <v>0</v>
          </cell>
          <cell r="P651">
            <v>0</v>
          </cell>
          <cell r="Q651">
            <v>4862</v>
          </cell>
          <cell r="R651">
            <v>0</v>
          </cell>
          <cell r="S651">
            <v>0</v>
          </cell>
          <cell r="T651">
            <v>0</v>
          </cell>
          <cell r="U651">
            <v>4862</v>
          </cell>
        </row>
        <row r="652">
          <cell r="D652">
            <v>50110</v>
          </cell>
          <cell r="E652" t="str">
            <v>До еден месец</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row>
        <row r="653">
          <cell r="D653">
            <v>50112</v>
          </cell>
          <cell r="E653" t="str">
            <v>Од три месеци до една година</v>
          </cell>
          <cell r="F653">
            <v>0</v>
          </cell>
          <cell r="G653">
            <v>0</v>
          </cell>
          <cell r="H653">
            <v>0</v>
          </cell>
          <cell r="I653">
            <v>0</v>
          </cell>
          <cell r="J653">
            <v>0</v>
          </cell>
          <cell r="K653">
            <v>0</v>
          </cell>
          <cell r="L653">
            <v>0</v>
          </cell>
          <cell r="M653">
            <v>0</v>
          </cell>
          <cell r="N653">
            <v>0</v>
          </cell>
          <cell r="O653">
            <v>0</v>
          </cell>
          <cell r="P653">
            <v>0</v>
          </cell>
          <cell r="Q653">
            <v>4862</v>
          </cell>
          <cell r="R653">
            <v>0</v>
          </cell>
          <cell r="S653">
            <v>0</v>
          </cell>
          <cell r="T653">
            <v>0</v>
          </cell>
          <cell r="U653">
            <v>4862</v>
          </cell>
        </row>
        <row r="654">
          <cell r="C654" t="str">
            <v>A10-02-11</v>
          </cell>
          <cell r="E654" t="str">
            <v>Долгорочни денарски кредити на локална самоуправа</v>
          </cell>
          <cell r="F654">
            <v>0</v>
          </cell>
          <cell r="G654">
            <v>90938</v>
          </cell>
          <cell r="H654">
            <v>0</v>
          </cell>
          <cell r="I654">
            <v>0</v>
          </cell>
          <cell r="J654">
            <v>0</v>
          </cell>
          <cell r="K654">
            <v>0</v>
          </cell>
          <cell r="L654">
            <v>0</v>
          </cell>
          <cell r="M654">
            <v>0</v>
          </cell>
          <cell r="N654">
            <v>0</v>
          </cell>
          <cell r="O654">
            <v>54563</v>
          </cell>
          <cell r="P654">
            <v>0</v>
          </cell>
          <cell r="Q654">
            <v>0</v>
          </cell>
          <cell r="R654">
            <v>0</v>
          </cell>
          <cell r="S654">
            <v>0</v>
          </cell>
          <cell r="T654">
            <v>0</v>
          </cell>
          <cell r="U654">
            <v>145501</v>
          </cell>
        </row>
        <row r="655">
          <cell r="D655">
            <v>50113</v>
          </cell>
          <cell r="E655" t="str">
            <v>Од една до две години</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row>
        <row r="656">
          <cell r="D656">
            <v>50114</v>
          </cell>
          <cell r="E656" t="str">
            <v>Од две години до пет години</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row>
        <row r="657">
          <cell r="D657">
            <v>50115</v>
          </cell>
          <cell r="E657" t="str">
            <v>Над пет години</v>
          </cell>
          <cell r="F657">
            <v>0</v>
          </cell>
          <cell r="G657">
            <v>90938</v>
          </cell>
          <cell r="H657">
            <v>0</v>
          </cell>
          <cell r="I657">
            <v>0</v>
          </cell>
          <cell r="J657">
            <v>0</v>
          </cell>
          <cell r="K657">
            <v>0</v>
          </cell>
          <cell r="L657">
            <v>0</v>
          </cell>
          <cell r="M657">
            <v>0</v>
          </cell>
          <cell r="N657">
            <v>0</v>
          </cell>
          <cell r="O657">
            <v>54563</v>
          </cell>
          <cell r="P657">
            <v>0</v>
          </cell>
          <cell r="Q657">
            <v>0</v>
          </cell>
          <cell r="R657">
            <v>0</v>
          </cell>
          <cell r="S657">
            <v>0</v>
          </cell>
          <cell r="T657">
            <v>0</v>
          </cell>
          <cell r="U657">
            <v>145501</v>
          </cell>
        </row>
        <row r="658">
          <cell r="C658" t="str">
            <v>A10-02-12</v>
          </cell>
          <cell r="E658" t="str">
            <v>Достасани денарски кредити на локалана самоуправа</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row>
        <row r="659">
          <cell r="D659">
            <v>50116</v>
          </cell>
          <cell r="E659" t="str">
            <v>Достасани до 30 дена</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row>
        <row r="660">
          <cell r="D660">
            <v>50117</v>
          </cell>
          <cell r="E660" t="str">
            <v>Достасани над 30 дена</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row>
        <row r="661">
          <cell r="C661" t="str">
            <v>A10-02-14</v>
          </cell>
          <cell r="E661" t="str">
            <v>Долгорочни кредити во странска валута на локална самоуправа</v>
          </cell>
          <cell r="F661">
            <v>0</v>
          </cell>
          <cell r="G661">
            <v>0</v>
          </cell>
          <cell r="H661">
            <v>82850</v>
          </cell>
          <cell r="I661">
            <v>0</v>
          </cell>
          <cell r="J661">
            <v>0</v>
          </cell>
          <cell r="K661">
            <v>0</v>
          </cell>
          <cell r="L661">
            <v>0</v>
          </cell>
          <cell r="M661">
            <v>0</v>
          </cell>
          <cell r="N661">
            <v>0</v>
          </cell>
          <cell r="O661">
            <v>0</v>
          </cell>
          <cell r="P661">
            <v>0</v>
          </cell>
          <cell r="Q661">
            <v>0</v>
          </cell>
          <cell r="R661">
            <v>0</v>
          </cell>
          <cell r="S661">
            <v>0</v>
          </cell>
          <cell r="T661">
            <v>0</v>
          </cell>
          <cell r="U661">
            <v>82850</v>
          </cell>
        </row>
        <row r="662">
          <cell r="D662">
            <v>51115</v>
          </cell>
          <cell r="E662" t="str">
            <v>Над пет години</v>
          </cell>
          <cell r="F662">
            <v>0</v>
          </cell>
          <cell r="G662">
            <v>0</v>
          </cell>
          <cell r="H662">
            <v>82850</v>
          </cell>
          <cell r="I662">
            <v>0</v>
          </cell>
          <cell r="J662">
            <v>0</v>
          </cell>
          <cell r="K662">
            <v>0</v>
          </cell>
          <cell r="L662">
            <v>0</v>
          </cell>
          <cell r="M662">
            <v>0</v>
          </cell>
          <cell r="N662">
            <v>0</v>
          </cell>
          <cell r="O662">
            <v>0</v>
          </cell>
          <cell r="P662">
            <v>0</v>
          </cell>
          <cell r="Q662">
            <v>0</v>
          </cell>
          <cell r="R662">
            <v>0</v>
          </cell>
          <cell r="S662">
            <v>0</v>
          </cell>
          <cell r="T662">
            <v>0</v>
          </cell>
          <cell r="U662">
            <v>82850</v>
          </cell>
        </row>
        <row r="663">
          <cell r="C663" t="str">
            <v>A10-02-15</v>
          </cell>
          <cell r="E663" t="str">
            <v>Достасани кредити во странска валута на локалана самоуправа</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row>
        <row r="664">
          <cell r="D664">
            <v>51116</v>
          </cell>
          <cell r="E664" t="str">
            <v>Достасани до 30 дена</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row>
        <row r="665">
          <cell r="D665">
            <v>51117</v>
          </cell>
          <cell r="E665" t="str">
            <v>Достасани над 30 дена</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row>
        <row r="666">
          <cell r="C666" t="str">
            <v>A10-02-17</v>
          </cell>
          <cell r="E666" t="str">
            <v>Долгорочни денарски кредити со валутна клаузула на локална самоуправа</v>
          </cell>
          <cell r="F666">
            <v>0</v>
          </cell>
          <cell r="G666">
            <v>0</v>
          </cell>
          <cell r="H666">
            <v>0</v>
          </cell>
          <cell r="I666">
            <v>36213</v>
          </cell>
          <cell r="J666">
            <v>0</v>
          </cell>
          <cell r="K666">
            <v>0</v>
          </cell>
          <cell r="L666">
            <v>0</v>
          </cell>
          <cell r="M666">
            <v>509678</v>
          </cell>
          <cell r="N666">
            <v>0</v>
          </cell>
          <cell r="O666">
            <v>0</v>
          </cell>
          <cell r="P666">
            <v>0</v>
          </cell>
          <cell r="Q666">
            <v>0</v>
          </cell>
          <cell r="R666">
            <v>0</v>
          </cell>
          <cell r="S666">
            <v>0</v>
          </cell>
          <cell r="T666">
            <v>0</v>
          </cell>
          <cell r="U666">
            <v>545891</v>
          </cell>
        </row>
        <row r="667">
          <cell r="D667">
            <v>52114</v>
          </cell>
          <cell r="E667" t="str">
            <v>Од две години до пет години</v>
          </cell>
          <cell r="F667">
            <v>0</v>
          </cell>
          <cell r="G667">
            <v>0</v>
          </cell>
          <cell r="H667">
            <v>0</v>
          </cell>
          <cell r="I667">
            <v>36213</v>
          </cell>
          <cell r="J667">
            <v>0</v>
          </cell>
          <cell r="K667">
            <v>0</v>
          </cell>
          <cell r="L667">
            <v>0</v>
          </cell>
          <cell r="M667">
            <v>0</v>
          </cell>
          <cell r="N667">
            <v>0</v>
          </cell>
          <cell r="O667">
            <v>0</v>
          </cell>
          <cell r="P667">
            <v>0</v>
          </cell>
          <cell r="Q667">
            <v>0</v>
          </cell>
          <cell r="R667">
            <v>0</v>
          </cell>
          <cell r="S667">
            <v>0</v>
          </cell>
          <cell r="T667">
            <v>0</v>
          </cell>
          <cell r="U667">
            <v>36213</v>
          </cell>
        </row>
        <row r="668">
          <cell r="D668">
            <v>52115</v>
          </cell>
          <cell r="E668" t="str">
            <v>Над пет години</v>
          </cell>
          <cell r="F668">
            <v>0</v>
          </cell>
          <cell r="G668">
            <v>0</v>
          </cell>
          <cell r="H668">
            <v>0</v>
          </cell>
          <cell r="I668">
            <v>0</v>
          </cell>
          <cell r="J668">
            <v>0</v>
          </cell>
          <cell r="K668">
            <v>0</v>
          </cell>
          <cell r="L668">
            <v>0</v>
          </cell>
          <cell r="M668">
            <v>509678</v>
          </cell>
          <cell r="N668">
            <v>0</v>
          </cell>
          <cell r="O668">
            <v>0</v>
          </cell>
          <cell r="P668">
            <v>0</v>
          </cell>
          <cell r="Q668">
            <v>0</v>
          </cell>
          <cell r="R668">
            <v>0</v>
          </cell>
          <cell r="S668">
            <v>0</v>
          </cell>
          <cell r="T668">
            <v>0</v>
          </cell>
          <cell r="U668">
            <v>509678</v>
          </cell>
        </row>
        <row r="669">
          <cell r="C669" t="str">
            <v>A10-02-18</v>
          </cell>
          <cell r="E669" t="str">
            <v>Достасани денарски кредити со валутна клаузула на локална самоуправа</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row>
        <row r="670">
          <cell r="D670">
            <v>52116</v>
          </cell>
          <cell r="E670" t="str">
            <v>Достасани до 30 дена</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row>
        <row r="671">
          <cell r="C671" t="str">
            <v>A10-02-19</v>
          </cell>
          <cell r="E671" t="str">
            <v>Краткорочни денарски кредити на фондови за социјално сигурување</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row>
        <row r="672">
          <cell r="D672">
            <v>50120</v>
          </cell>
          <cell r="E672" t="str">
            <v>До еден месец</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row>
        <row r="673">
          <cell r="C673" t="str">
            <v>A10-02-28</v>
          </cell>
          <cell r="E673" t="str">
            <v>Негативни салда по тековни сметки во денари на сектор-држава</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row>
        <row r="674">
          <cell r="D674">
            <v>50186</v>
          </cell>
          <cell r="E674" t="str">
            <v>Достасани денарски негативни износи на салдата по тековни сметки на сектор држава - до 30 дена</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row>
        <row r="675">
          <cell r="C675" t="str">
            <v>A10-02-31</v>
          </cell>
          <cell r="E675" t="str">
            <v>АА на кредитите на сектор-држава</v>
          </cell>
          <cell r="F675">
            <v>0</v>
          </cell>
          <cell r="G675">
            <v>-791</v>
          </cell>
          <cell r="H675">
            <v>0</v>
          </cell>
          <cell r="I675">
            <v>-91</v>
          </cell>
          <cell r="J675">
            <v>0</v>
          </cell>
          <cell r="K675">
            <v>0</v>
          </cell>
          <cell r="L675">
            <v>0</v>
          </cell>
          <cell r="M675">
            <v>-4113</v>
          </cell>
          <cell r="N675">
            <v>0</v>
          </cell>
          <cell r="O675">
            <v>0</v>
          </cell>
          <cell r="P675">
            <v>0</v>
          </cell>
          <cell r="Q675">
            <v>0</v>
          </cell>
          <cell r="R675">
            <v>0</v>
          </cell>
          <cell r="S675">
            <v>0</v>
          </cell>
          <cell r="T675">
            <v>0</v>
          </cell>
          <cell r="U675">
            <v>-4995</v>
          </cell>
        </row>
        <row r="676">
          <cell r="D676">
            <v>50119</v>
          </cell>
          <cell r="E676" t="str">
            <v>АА на денарските кредити на локална самоуправа</v>
          </cell>
          <cell r="F676">
            <v>0</v>
          </cell>
          <cell r="G676">
            <v>-791</v>
          </cell>
          <cell r="H676">
            <v>0</v>
          </cell>
          <cell r="I676">
            <v>0</v>
          </cell>
          <cell r="J676">
            <v>0</v>
          </cell>
          <cell r="K676">
            <v>0</v>
          </cell>
          <cell r="L676">
            <v>0</v>
          </cell>
          <cell r="M676">
            <v>0</v>
          </cell>
          <cell r="N676">
            <v>0</v>
          </cell>
          <cell r="O676">
            <v>0</v>
          </cell>
          <cell r="P676">
            <v>0</v>
          </cell>
          <cell r="Q676">
            <v>0</v>
          </cell>
          <cell r="R676">
            <v>0</v>
          </cell>
          <cell r="S676">
            <v>0</v>
          </cell>
          <cell r="T676">
            <v>0</v>
          </cell>
          <cell r="U676">
            <v>-791</v>
          </cell>
        </row>
        <row r="677">
          <cell r="D677">
            <v>51119</v>
          </cell>
          <cell r="E677" t="str">
            <v>АА на кредити во странска валута на локална самоуправа</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row>
        <row r="678">
          <cell r="D678">
            <v>52109</v>
          </cell>
          <cell r="E678" t="str">
            <v>АА на денарските кредити со валутна клаузула на централна влада</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row>
        <row r="679">
          <cell r="D679">
            <v>52119</v>
          </cell>
          <cell r="E679" t="str">
            <v>АА на денарските кредити со валутна клаузула на локална самоуправа</v>
          </cell>
          <cell r="F679">
            <v>0</v>
          </cell>
          <cell r="G679">
            <v>0</v>
          </cell>
          <cell r="H679">
            <v>0</v>
          </cell>
          <cell r="I679">
            <v>-91</v>
          </cell>
          <cell r="J679">
            <v>0</v>
          </cell>
          <cell r="K679">
            <v>0</v>
          </cell>
          <cell r="L679">
            <v>0</v>
          </cell>
          <cell r="M679">
            <v>-4113</v>
          </cell>
          <cell r="N679">
            <v>0</v>
          </cell>
          <cell r="O679">
            <v>0</v>
          </cell>
          <cell r="P679">
            <v>0</v>
          </cell>
          <cell r="Q679">
            <v>0</v>
          </cell>
          <cell r="R679">
            <v>0</v>
          </cell>
          <cell r="S679">
            <v>0</v>
          </cell>
          <cell r="T679">
            <v>0</v>
          </cell>
          <cell r="U679">
            <v>-4204</v>
          </cell>
        </row>
        <row r="680">
          <cell r="C680" t="str">
            <v>A10-02-32</v>
          </cell>
          <cell r="E680" t="str">
            <v>Исправка на вредноста на кредитите на сектор - држава</v>
          </cell>
          <cell r="F680">
            <v>0</v>
          </cell>
          <cell r="G680">
            <v>-1364</v>
          </cell>
          <cell r="H680">
            <v>-1808</v>
          </cell>
          <cell r="I680">
            <v>0</v>
          </cell>
          <cell r="J680">
            <v>0</v>
          </cell>
          <cell r="K680">
            <v>0</v>
          </cell>
          <cell r="L680">
            <v>0</v>
          </cell>
          <cell r="M680">
            <v>-5110</v>
          </cell>
          <cell r="N680">
            <v>0</v>
          </cell>
          <cell r="O680">
            <v>0</v>
          </cell>
          <cell r="P680">
            <v>0</v>
          </cell>
          <cell r="Q680">
            <v>-49</v>
          </cell>
          <cell r="R680">
            <v>0</v>
          </cell>
          <cell r="S680">
            <v>0</v>
          </cell>
          <cell r="T680">
            <v>0</v>
          </cell>
          <cell r="U680">
            <v>-8331</v>
          </cell>
        </row>
        <row r="681">
          <cell r="D681">
            <v>50108</v>
          </cell>
          <cell r="E681" t="str">
            <v>Исправка на вредноста на денарските кредити на централна влада</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row>
        <row r="682">
          <cell r="D682">
            <v>50118</v>
          </cell>
          <cell r="E682" t="str">
            <v>Исправка на вредноста на денарските кредити на локална самоуправа</v>
          </cell>
          <cell r="F682">
            <v>0</v>
          </cell>
          <cell r="G682">
            <v>-1364</v>
          </cell>
          <cell r="H682">
            <v>0</v>
          </cell>
          <cell r="I682">
            <v>0</v>
          </cell>
          <cell r="J682">
            <v>0</v>
          </cell>
          <cell r="K682">
            <v>0</v>
          </cell>
          <cell r="L682">
            <v>0</v>
          </cell>
          <cell r="M682">
            <v>0</v>
          </cell>
          <cell r="N682">
            <v>0</v>
          </cell>
          <cell r="O682">
            <v>0</v>
          </cell>
          <cell r="P682">
            <v>0</v>
          </cell>
          <cell r="Q682">
            <v>-49</v>
          </cell>
          <cell r="R682">
            <v>0</v>
          </cell>
          <cell r="S682">
            <v>0</v>
          </cell>
          <cell r="T682">
            <v>0</v>
          </cell>
          <cell r="U682">
            <v>-1413</v>
          </cell>
        </row>
        <row r="683">
          <cell r="D683">
            <v>51108</v>
          </cell>
          <cell r="E683" t="str">
            <v>Исправка на вредноста на кредитите во странска валута на централна влада</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row>
        <row r="684">
          <cell r="D684">
            <v>51118</v>
          </cell>
          <cell r="E684" t="str">
            <v>Исправка на вредноста на кредити во странска валута на локална самоуправа</v>
          </cell>
          <cell r="F684">
            <v>0</v>
          </cell>
          <cell r="G684">
            <v>0</v>
          </cell>
          <cell r="H684">
            <v>-1808</v>
          </cell>
          <cell r="I684">
            <v>0</v>
          </cell>
          <cell r="J684">
            <v>0</v>
          </cell>
          <cell r="K684">
            <v>0</v>
          </cell>
          <cell r="L684">
            <v>0</v>
          </cell>
          <cell r="M684">
            <v>0</v>
          </cell>
          <cell r="N684">
            <v>0</v>
          </cell>
          <cell r="O684">
            <v>0</v>
          </cell>
          <cell r="P684">
            <v>0</v>
          </cell>
          <cell r="Q684">
            <v>0</v>
          </cell>
          <cell r="R684">
            <v>0</v>
          </cell>
          <cell r="S684">
            <v>0</v>
          </cell>
          <cell r="T684">
            <v>0</v>
          </cell>
          <cell r="U684">
            <v>-1808</v>
          </cell>
        </row>
        <row r="685">
          <cell r="D685">
            <v>52108</v>
          </cell>
          <cell r="E685" t="str">
            <v>Исправка на вредноста на денарските кредити со валутна клаузула на централна влада</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row>
        <row r="686">
          <cell r="D686">
            <v>52118</v>
          </cell>
          <cell r="E686" t="str">
            <v>Исправка на вредноста на денарските кредити со валутна клаузула на локална самоуправа</v>
          </cell>
          <cell r="F686">
            <v>0</v>
          </cell>
          <cell r="G686">
            <v>0</v>
          </cell>
          <cell r="H686">
            <v>0</v>
          </cell>
          <cell r="I686">
            <v>0</v>
          </cell>
          <cell r="J686">
            <v>0</v>
          </cell>
          <cell r="K686">
            <v>0</v>
          </cell>
          <cell r="L686">
            <v>0</v>
          </cell>
          <cell r="M686">
            <v>-5110</v>
          </cell>
          <cell r="N686">
            <v>0</v>
          </cell>
          <cell r="O686">
            <v>0</v>
          </cell>
          <cell r="P686">
            <v>0</v>
          </cell>
          <cell r="Q686">
            <v>0</v>
          </cell>
          <cell r="R686">
            <v>0</v>
          </cell>
          <cell r="S686">
            <v>0</v>
          </cell>
          <cell r="T686">
            <v>0</v>
          </cell>
          <cell r="U686">
            <v>-5110</v>
          </cell>
        </row>
        <row r="687">
          <cell r="B687" t="str">
            <v>A10-03</v>
          </cell>
          <cell r="E687" t="str">
            <v>Кредити на непрофитни институции кои им служат на домаќинствата</v>
          </cell>
          <cell r="F687">
            <v>2441</v>
          </cell>
          <cell r="G687">
            <v>46999</v>
          </cell>
          <cell r="H687">
            <v>0</v>
          </cell>
          <cell r="I687">
            <v>449</v>
          </cell>
          <cell r="J687">
            <v>0</v>
          </cell>
          <cell r="K687">
            <v>964</v>
          </cell>
          <cell r="L687">
            <v>1532</v>
          </cell>
          <cell r="M687">
            <v>58412</v>
          </cell>
          <cell r="N687">
            <v>0</v>
          </cell>
          <cell r="O687">
            <v>0</v>
          </cell>
          <cell r="P687">
            <v>0</v>
          </cell>
          <cell r="Q687">
            <v>0</v>
          </cell>
          <cell r="R687">
            <v>5126</v>
          </cell>
          <cell r="S687">
            <v>0</v>
          </cell>
          <cell r="T687">
            <v>5254</v>
          </cell>
          <cell r="U687">
            <v>121177</v>
          </cell>
        </row>
        <row r="688">
          <cell r="C688" t="str">
            <v>A10-03-01</v>
          </cell>
          <cell r="E688" t="str">
            <v>Краткорочни денарски кредити на непрофитни институции кои им служат на домаќинствата</v>
          </cell>
          <cell r="F688">
            <v>0</v>
          </cell>
          <cell r="G688">
            <v>1391</v>
          </cell>
          <cell r="H688">
            <v>0</v>
          </cell>
          <cell r="I688">
            <v>0</v>
          </cell>
          <cell r="J688">
            <v>0</v>
          </cell>
          <cell r="K688">
            <v>0</v>
          </cell>
          <cell r="L688">
            <v>0</v>
          </cell>
          <cell r="M688">
            <v>2437</v>
          </cell>
          <cell r="N688">
            <v>0</v>
          </cell>
          <cell r="O688">
            <v>0</v>
          </cell>
          <cell r="P688">
            <v>0</v>
          </cell>
          <cell r="Q688">
            <v>0</v>
          </cell>
          <cell r="R688">
            <v>778</v>
          </cell>
          <cell r="S688">
            <v>0</v>
          </cell>
          <cell r="T688">
            <v>0</v>
          </cell>
          <cell r="U688">
            <v>4606</v>
          </cell>
        </row>
        <row r="689">
          <cell r="D689">
            <v>5020</v>
          </cell>
          <cell r="E689" t="str">
            <v>До еден месец</v>
          </cell>
          <cell r="F689">
            <v>0</v>
          </cell>
          <cell r="G689">
            <v>0</v>
          </cell>
          <cell r="H689">
            <v>0</v>
          </cell>
          <cell r="I689">
            <v>0</v>
          </cell>
          <cell r="J689">
            <v>0</v>
          </cell>
          <cell r="K689">
            <v>0</v>
          </cell>
          <cell r="L689">
            <v>0</v>
          </cell>
          <cell r="M689">
            <v>37</v>
          </cell>
          <cell r="N689">
            <v>0</v>
          </cell>
          <cell r="O689">
            <v>0</v>
          </cell>
          <cell r="P689">
            <v>0</v>
          </cell>
          <cell r="Q689">
            <v>0</v>
          </cell>
          <cell r="R689">
            <v>0</v>
          </cell>
          <cell r="S689">
            <v>0</v>
          </cell>
          <cell r="T689">
            <v>0</v>
          </cell>
          <cell r="U689">
            <v>37</v>
          </cell>
        </row>
        <row r="690">
          <cell r="D690">
            <v>5021</v>
          </cell>
          <cell r="E690" t="str">
            <v>Од еден месец до три месеци</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row>
        <row r="691">
          <cell r="D691">
            <v>5022</v>
          </cell>
          <cell r="E691" t="str">
            <v>Од три месеци до една година</v>
          </cell>
          <cell r="F691">
            <v>0</v>
          </cell>
          <cell r="G691">
            <v>1391</v>
          </cell>
          <cell r="H691">
            <v>0</v>
          </cell>
          <cell r="I691">
            <v>0</v>
          </cell>
          <cell r="J691">
            <v>0</v>
          </cell>
          <cell r="K691">
            <v>0</v>
          </cell>
          <cell r="L691">
            <v>0</v>
          </cell>
          <cell r="M691">
            <v>2400</v>
          </cell>
          <cell r="N691">
            <v>0</v>
          </cell>
          <cell r="O691">
            <v>0</v>
          </cell>
          <cell r="P691">
            <v>0</v>
          </cell>
          <cell r="Q691">
            <v>0</v>
          </cell>
          <cell r="R691">
            <v>778</v>
          </cell>
          <cell r="S691">
            <v>0</v>
          </cell>
          <cell r="T691">
            <v>0</v>
          </cell>
          <cell r="U691">
            <v>4569</v>
          </cell>
        </row>
        <row r="692">
          <cell r="C692" t="str">
            <v>A10-03-02</v>
          </cell>
          <cell r="E692" t="str">
            <v>Долгорочни денарски кредити на непрофитни инстуции кои им служат на домаќинствата</v>
          </cell>
          <cell r="F692">
            <v>1127</v>
          </cell>
          <cell r="G692">
            <v>42684</v>
          </cell>
          <cell r="H692">
            <v>0</v>
          </cell>
          <cell r="I692">
            <v>0</v>
          </cell>
          <cell r="J692">
            <v>0</v>
          </cell>
          <cell r="K692">
            <v>0</v>
          </cell>
          <cell r="L692">
            <v>0</v>
          </cell>
          <cell r="M692">
            <v>9603</v>
          </cell>
          <cell r="N692">
            <v>0</v>
          </cell>
          <cell r="O692">
            <v>0</v>
          </cell>
          <cell r="P692">
            <v>0</v>
          </cell>
          <cell r="Q692">
            <v>0</v>
          </cell>
          <cell r="R692">
            <v>4550</v>
          </cell>
          <cell r="S692">
            <v>0</v>
          </cell>
          <cell r="T692">
            <v>204</v>
          </cell>
          <cell r="U692">
            <v>58168</v>
          </cell>
        </row>
        <row r="693">
          <cell r="D693">
            <v>5023</v>
          </cell>
          <cell r="E693" t="str">
            <v>Од една до две години</v>
          </cell>
          <cell r="F693">
            <v>137</v>
          </cell>
          <cell r="G693">
            <v>1925</v>
          </cell>
          <cell r="H693">
            <v>0</v>
          </cell>
          <cell r="I693">
            <v>0</v>
          </cell>
          <cell r="J693">
            <v>0</v>
          </cell>
          <cell r="K693">
            <v>0</v>
          </cell>
          <cell r="L693">
            <v>0</v>
          </cell>
          <cell r="M693">
            <v>0</v>
          </cell>
          <cell r="N693">
            <v>0</v>
          </cell>
          <cell r="O693">
            <v>0</v>
          </cell>
          <cell r="P693">
            <v>0</v>
          </cell>
          <cell r="Q693">
            <v>0</v>
          </cell>
          <cell r="R693">
            <v>0</v>
          </cell>
          <cell r="S693">
            <v>0</v>
          </cell>
          <cell r="T693">
            <v>84</v>
          </cell>
          <cell r="U693">
            <v>2146</v>
          </cell>
        </row>
        <row r="694">
          <cell r="D694">
            <v>5024</v>
          </cell>
          <cell r="E694" t="str">
            <v>Од две години до пет години</v>
          </cell>
          <cell r="F694">
            <v>990</v>
          </cell>
          <cell r="G694">
            <v>9096</v>
          </cell>
          <cell r="H694">
            <v>0</v>
          </cell>
          <cell r="I694">
            <v>0</v>
          </cell>
          <cell r="J694">
            <v>0</v>
          </cell>
          <cell r="K694">
            <v>0</v>
          </cell>
          <cell r="L694">
            <v>0</v>
          </cell>
          <cell r="M694">
            <v>9603</v>
          </cell>
          <cell r="N694">
            <v>0</v>
          </cell>
          <cell r="O694">
            <v>0</v>
          </cell>
          <cell r="P694">
            <v>0</v>
          </cell>
          <cell r="Q694">
            <v>0</v>
          </cell>
          <cell r="R694">
            <v>2186</v>
          </cell>
          <cell r="S694">
            <v>0</v>
          </cell>
          <cell r="T694">
            <v>120</v>
          </cell>
          <cell r="U694">
            <v>21995</v>
          </cell>
        </row>
        <row r="695">
          <cell r="D695">
            <v>5025</v>
          </cell>
          <cell r="E695" t="str">
            <v>Над пет години</v>
          </cell>
          <cell r="F695">
            <v>0</v>
          </cell>
          <cell r="G695">
            <v>31663</v>
          </cell>
          <cell r="H695">
            <v>0</v>
          </cell>
          <cell r="I695">
            <v>0</v>
          </cell>
          <cell r="J695">
            <v>0</v>
          </cell>
          <cell r="K695">
            <v>0</v>
          </cell>
          <cell r="L695">
            <v>0</v>
          </cell>
          <cell r="M695">
            <v>0</v>
          </cell>
          <cell r="N695">
            <v>0</v>
          </cell>
          <cell r="O695">
            <v>0</v>
          </cell>
          <cell r="P695">
            <v>0</v>
          </cell>
          <cell r="Q695">
            <v>0</v>
          </cell>
          <cell r="R695">
            <v>2364</v>
          </cell>
          <cell r="S695">
            <v>0</v>
          </cell>
          <cell r="T695">
            <v>0</v>
          </cell>
          <cell r="U695">
            <v>34027</v>
          </cell>
        </row>
        <row r="696">
          <cell r="C696" t="str">
            <v>A10-03-03</v>
          </cell>
          <cell r="E696" t="str">
            <v>Достасани денарски кредити на непрофитни институции кои им служат на домаќинствата</v>
          </cell>
          <cell r="F696">
            <v>0</v>
          </cell>
          <cell r="G696">
            <v>466</v>
          </cell>
          <cell r="H696">
            <v>0</v>
          </cell>
          <cell r="I696">
            <v>451</v>
          </cell>
          <cell r="J696">
            <v>0</v>
          </cell>
          <cell r="K696">
            <v>0</v>
          </cell>
          <cell r="L696">
            <v>0</v>
          </cell>
          <cell r="M696">
            <v>301</v>
          </cell>
          <cell r="N696">
            <v>0</v>
          </cell>
          <cell r="O696">
            <v>0</v>
          </cell>
          <cell r="P696">
            <v>0</v>
          </cell>
          <cell r="Q696">
            <v>0</v>
          </cell>
          <cell r="R696">
            <v>77</v>
          </cell>
          <cell r="S696">
            <v>0</v>
          </cell>
          <cell r="T696">
            <v>5</v>
          </cell>
          <cell r="U696">
            <v>1300</v>
          </cell>
        </row>
        <row r="697">
          <cell r="D697">
            <v>5026</v>
          </cell>
          <cell r="E697" t="str">
            <v>Достасани</v>
          </cell>
          <cell r="F697">
            <v>0</v>
          </cell>
          <cell r="G697">
            <v>466</v>
          </cell>
          <cell r="H697">
            <v>0</v>
          </cell>
          <cell r="I697">
            <v>451</v>
          </cell>
          <cell r="J697">
            <v>0</v>
          </cell>
          <cell r="K697">
            <v>0</v>
          </cell>
          <cell r="L697">
            <v>0</v>
          </cell>
          <cell r="M697">
            <v>301</v>
          </cell>
          <cell r="N697">
            <v>0</v>
          </cell>
          <cell r="O697">
            <v>0</v>
          </cell>
          <cell r="P697">
            <v>0</v>
          </cell>
          <cell r="Q697">
            <v>0</v>
          </cell>
          <cell r="R697">
            <v>77</v>
          </cell>
          <cell r="S697">
            <v>0</v>
          </cell>
          <cell r="T697">
            <v>5</v>
          </cell>
          <cell r="U697">
            <v>1300</v>
          </cell>
        </row>
        <row r="698">
          <cell r="C698" t="str">
            <v>A10-03-05</v>
          </cell>
          <cell r="E698" t="str">
            <v>Долгорочни кредити во странска валута на непрофитни институции кои им служат на домаќинствата</v>
          </cell>
          <cell r="F698">
            <v>1211</v>
          </cell>
          <cell r="G698">
            <v>64</v>
          </cell>
          <cell r="H698">
            <v>0</v>
          </cell>
          <cell r="I698">
            <v>0</v>
          </cell>
          <cell r="J698">
            <v>0</v>
          </cell>
          <cell r="K698">
            <v>0</v>
          </cell>
          <cell r="L698">
            <v>0</v>
          </cell>
          <cell r="M698">
            <v>0</v>
          </cell>
          <cell r="N698">
            <v>0</v>
          </cell>
          <cell r="O698">
            <v>0</v>
          </cell>
          <cell r="P698">
            <v>0</v>
          </cell>
          <cell r="Q698">
            <v>0</v>
          </cell>
          <cell r="R698">
            <v>0</v>
          </cell>
          <cell r="S698">
            <v>0</v>
          </cell>
          <cell r="T698">
            <v>0</v>
          </cell>
          <cell r="U698">
            <v>1275</v>
          </cell>
        </row>
        <row r="699">
          <cell r="D699">
            <v>5123</v>
          </cell>
          <cell r="E699" t="str">
            <v>Од една до две години</v>
          </cell>
          <cell r="F699">
            <v>0</v>
          </cell>
          <cell r="G699">
            <v>64</v>
          </cell>
          <cell r="H699">
            <v>0</v>
          </cell>
          <cell r="I699">
            <v>0</v>
          </cell>
          <cell r="J699">
            <v>0</v>
          </cell>
          <cell r="K699">
            <v>0</v>
          </cell>
          <cell r="L699">
            <v>0</v>
          </cell>
          <cell r="M699">
            <v>0</v>
          </cell>
          <cell r="N699">
            <v>0</v>
          </cell>
          <cell r="O699">
            <v>0</v>
          </cell>
          <cell r="P699">
            <v>0</v>
          </cell>
          <cell r="Q699">
            <v>0</v>
          </cell>
          <cell r="R699">
            <v>0</v>
          </cell>
          <cell r="S699">
            <v>0</v>
          </cell>
          <cell r="T699">
            <v>0</v>
          </cell>
          <cell r="U699">
            <v>64</v>
          </cell>
        </row>
        <row r="700">
          <cell r="D700">
            <v>5124</v>
          </cell>
          <cell r="E700" t="str">
            <v>Од две години до пет години</v>
          </cell>
          <cell r="F700">
            <v>733</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733</v>
          </cell>
        </row>
        <row r="701">
          <cell r="D701">
            <v>5125</v>
          </cell>
          <cell r="E701" t="str">
            <v>Над пет години</v>
          </cell>
          <cell r="F701">
            <v>478</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478</v>
          </cell>
        </row>
        <row r="702">
          <cell r="C702" t="str">
            <v>A10-03-06</v>
          </cell>
          <cell r="E702" t="str">
            <v>Достасани кредити во странска валута на непрофитни институции кои им служат на домаќинствата</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row>
        <row r="703">
          <cell r="D703">
            <v>5126</v>
          </cell>
          <cell r="E703" t="str">
            <v>Достасани</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row>
        <row r="704">
          <cell r="C704" t="str">
            <v>A10-03-07</v>
          </cell>
          <cell r="E704" t="str">
            <v>Краткорочни денарски кредити со валутна клаузула на непрофитни институции кои им служат на домаќинствата</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row>
        <row r="705">
          <cell r="D705">
            <v>5220</v>
          </cell>
          <cell r="E705" t="str">
            <v>До еден месец</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row>
        <row r="706">
          <cell r="D706">
            <v>5221</v>
          </cell>
          <cell r="E706" t="str">
            <v>Од еден месец до три месеци</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row>
        <row r="707">
          <cell r="D707">
            <v>5222</v>
          </cell>
          <cell r="E707" t="str">
            <v>Од три месеци до една година</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row>
        <row r="708">
          <cell r="C708" t="str">
            <v>A10-03-08</v>
          </cell>
          <cell r="E708" t="str">
            <v>Долгорочни денарски кредити со денарска клаузула на непрофитни инстуции кои им служат на домаќинствата</v>
          </cell>
          <cell r="F708">
            <v>0</v>
          </cell>
          <cell r="G708">
            <v>3394</v>
          </cell>
          <cell r="H708">
            <v>0</v>
          </cell>
          <cell r="I708">
            <v>0</v>
          </cell>
          <cell r="J708">
            <v>0</v>
          </cell>
          <cell r="K708">
            <v>0</v>
          </cell>
          <cell r="L708">
            <v>1541</v>
          </cell>
          <cell r="M708">
            <v>49096</v>
          </cell>
          <cell r="N708">
            <v>0</v>
          </cell>
          <cell r="O708">
            <v>0</v>
          </cell>
          <cell r="P708">
            <v>0</v>
          </cell>
          <cell r="Q708">
            <v>0</v>
          </cell>
          <cell r="R708">
            <v>0</v>
          </cell>
          <cell r="S708">
            <v>0</v>
          </cell>
          <cell r="T708">
            <v>5104</v>
          </cell>
          <cell r="U708">
            <v>59135</v>
          </cell>
        </row>
        <row r="709">
          <cell r="D709">
            <v>5223</v>
          </cell>
          <cell r="E709" t="str">
            <v>Од една до две години</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row>
        <row r="710">
          <cell r="D710">
            <v>5224</v>
          </cell>
          <cell r="E710" t="str">
            <v>Од две години до пет години</v>
          </cell>
          <cell r="F710">
            <v>0</v>
          </cell>
          <cell r="G710">
            <v>0</v>
          </cell>
          <cell r="H710">
            <v>0</v>
          </cell>
          <cell r="I710">
            <v>0</v>
          </cell>
          <cell r="J710">
            <v>0</v>
          </cell>
          <cell r="K710">
            <v>0</v>
          </cell>
          <cell r="L710">
            <v>0</v>
          </cell>
          <cell r="M710">
            <v>14786</v>
          </cell>
          <cell r="N710">
            <v>0</v>
          </cell>
          <cell r="O710">
            <v>0</v>
          </cell>
          <cell r="P710">
            <v>0</v>
          </cell>
          <cell r="Q710">
            <v>0</v>
          </cell>
          <cell r="R710">
            <v>0</v>
          </cell>
          <cell r="S710">
            <v>0</v>
          </cell>
          <cell r="T710">
            <v>2830</v>
          </cell>
          <cell r="U710">
            <v>17616</v>
          </cell>
        </row>
        <row r="711">
          <cell r="D711">
            <v>5225</v>
          </cell>
          <cell r="E711" t="str">
            <v>Над пет години</v>
          </cell>
          <cell r="F711">
            <v>0</v>
          </cell>
          <cell r="G711">
            <v>3394</v>
          </cell>
          <cell r="H711">
            <v>0</v>
          </cell>
          <cell r="I711">
            <v>0</v>
          </cell>
          <cell r="J711">
            <v>0</v>
          </cell>
          <cell r="K711">
            <v>0</v>
          </cell>
          <cell r="L711">
            <v>1541</v>
          </cell>
          <cell r="M711">
            <v>34310</v>
          </cell>
          <cell r="N711">
            <v>0</v>
          </cell>
          <cell r="O711">
            <v>0</v>
          </cell>
          <cell r="P711">
            <v>0</v>
          </cell>
          <cell r="Q711">
            <v>0</v>
          </cell>
          <cell r="R711">
            <v>0</v>
          </cell>
          <cell r="S711">
            <v>0</v>
          </cell>
          <cell r="T711">
            <v>2274</v>
          </cell>
          <cell r="U711">
            <v>41519</v>
          </cell>
        </row>
        <row r="712">
          <cell r="C712" t="str">
            <v>A10-03-09</v>
          </cell>
          <cell r="E712" t="str">
            <v>Достасани денарски кредити со валутна клаузула на непрофитни институции кои им служат на домаќинствата</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row>
        <row r="713">
          <cell r="D713">
            <v>5226</v>
          </cell>
          <cell r="E713" t="str">
            <v>Достасани</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row>
        <row r="714">
          <cell r="C714" t="str">
            <v>A10-03-10</v>
          </cell>
          <cell r="E714" t="str">
            <v>Негативни салда по тековни сметки во денари на непрофитни институции кои им служат на домаќинствата</v>
          </cell>
          <cell r="F714">
            <v>105</v>
          </cell>
          <cell r="G714">
            <v>0</v>
          </cell>
          <cell r="H714">
            <v>0</v>
          </cell>
          <cell r="I714">
            <v>0</v>
          </cell>
          <cell r="J714">
            <v>0</v>
          </cell>
          <cell r="K714">
            <v>980</v>
          </cell>
          <cell r="L714">
            <v>0</v>
          </cell>
          <cell r="M714">
            <v>0</v>
          </cell>
          <cell r="N714">
            <v>0</v>
          </cell>
          <cell r="O714">
            <v>0</v>
          </cell>
          <cell r="P714">
            <v>0</v>
          </cell>
          <cell r="Q714">
            <v>0</v>
          </cell>
          <cell r="R714">
            <v>0</v>
          </cell>
          <cell r="S714">
            <v>0</v>
          </cell>
          <cell r="T714">
            <v>0</v>
          </cell>
          <cell r="U714">
            <v>1085</v>
          </cell>
        </row>
        <row r="715">
          <cell r="D715">
            <v>50270</v>
          </cell>
          <cell r="E715" t="str">
            <v>Износ на денарски негативни салда по тековни сметки на непрофитни интитуции кои им служат на домаќинствата</v>
          </cell>
          <cell r="F715">
            <v>105</v>
          </cell>
          <cell r="G715">
            <v>0</v>
          </cell>
          <cell r="H715">
            <v>0</v>
          </cell>
          <cell r="I715">
            <v>0</v>
          </cell>
          <cell r="J715">
            <v>0</v>
          </cell>
          <cell r="K715">
            <v>979</v>
          </cell>
          <cell r="L715">
            <v>0</v>
          </cell>
          <cell r="M715">
            <v>0</v>
          </cell>
          <cell r="N715">
            <v>0</v>
          </cell>
          <cell r="O715">
            <v>0</v>
          </cell>
          <cell r="P715">
            <v>0</v>
          </cell>
          <cell r="Q715">
            <v>0</v>
          </cell>
          <cell r="R715">
            <v>0</v>
          </cell>
          <cell r="S715">
            <v>0</v>
          </cell>
          <cell r="T715">
            <v>0</v>
          </cell>
          <cell r="U715">
            <v>1084</v>
          </cell>
        </row>
        <row r="716">
          <cell r="D716">
            <v>50276</v>
          </cell>
          <cell r="E716" t="str">
            <v>Достасани денарски негативни износи на салдата по тековни сметки на непрофитни институции кои им служат на домаќинствата</v>
          </cell>
          <cell r="F716">
            <v>0</v>
          </cell>
          <cell r="G716">
            <v>0</v>
          </cell>
          <cell r="H716">
            <v>0</v>
          </cell>
          <cell r="I716">
            <v>0</v>
          </cell>
          <cell r="J716">
            <v>0</v>
          </cell>
          <cell r="K716">
            <v>1</v>
          </cell>
          <cell r="L716">
            <v>0</v>
          </cell>
          <cell r="M716">
            <v>0</v>
          </cell>
          <cell r="N716">
            <v>0</v>
          </cell>
          <cell r="O716">
            <v>0</v>
          </cell>
          <cell r="P716">
            <v>0</v>
          </cell>
          <cell r="Q716">
            <v>0</v>
          </cell>
          <cell r="R716">
            <v>0</v>
          </cell>
          <cell r="S716">
            <v>0</v>
          </cell>
          <cell r="T716">
            <v>0</v>
          </cell>
          <cell r="U716">
            <v>1</v>
          </cell>
        </row>
        <row r="717">
          <cell r="C717" t="str">
            <v>A10-03-13</v>
          </cell>
          <cell r="E717" t="str">
            <v>АА на кредитите на непрофитните институции кои им служат на домаќинствата</v>
          </cell>
          <cell r="F717">
            <v>0</v>
          </cell>
          <cell r="G717">
            <v>-335</v>
          </cell>
          <cell r="H717">
            <v>0</v>
          </cell>
          <cell r="I717">
            <v>0</v>
          </cell>
          <cell r="J717">
            <v>0</v>
          </cell>
          <cell r="K717">
            <v>-13</v>
          </cell>
          <cell r="L717">
            <v>-9</v>
          </cell>
          <cell r="M717">
            <v>-334</v>
          </cell>
          <cell r="N717">
            <v>0</v>
          </cell>
          <cell r="O717">
            <v>0</v>
          </cell>
          <cell r="P717">
            <v>0</v>
          </cell>
          <cell r="Q717">
            <v>0</v>
          </cell>
          <cell r="R717">
            <v>-231</v>
          </cell>
          <cell r="S717">
            <v>0</v>
          </cell>
          <cell r="T717">
            <v>-53</v>
          </cell>
          <cell r="U717">
            <v>-975</v>
          </cell>
        </row>
        <row r="718">
          <cell r="D718">
            <v>5029</v>
          </cell>
          <cell r="E718" t="str">
            <v>АА на денарските кредити на непрофитните институции кои им служат на домаќинствата</v>
          </cell>
          <cell r="F718">
            <v>0</v>
          </cell>
          <cell r="G718">
            <v>-267</v>
          </cell>
          <cell r="H718">
            <v>0</v>
          </cell>
          <cell r="I718">
            <v>0</v>
          </cell>
          <cell r="J718">
            <v>0</v>
          </cell>
          <cell r="K718">
            <v>-13</v>
          </cell>
          <cell r="L718">
            <v>0</v>
          </cell>
          <cell r="M718">
            <v>-35</v>
          </cell>
          <cell r="N718">
            <v>0</v>
          </cell>
          <cell r="O718">
            <v>0</v>
          </cell>
          <cell r="P718">
            <v>0</v>
          </cell>
          <cell r="Q718">
            <v>0</v>
          </cell>
          <cell r="R718">
            <v>-231</v>
          </cell>
          <cell r="S718">
            <v>0</v>
          </cell>
          <cell r="T718">
            <v>-1</v>
          </cell>
          <cell r="U718">
            <v>-547</v>
          </cell>
        </row>
        <row r="719">
          <cell r="D719">
            <v>5229</v>
          </cell>
          <cell r="E719" t="str">
            <v>АА на денарските кредити со валутна клаузула на непрофитните институции кои им служат на домаќинствата</v>
          </cell>
          <cell r="F719">
            <v>0</v>
          </cell>
          <cell r="G719">
            <v>-68</v>
          </cell>
          <cell r="H719">
            <v>0</v>
          </cell>
          <cell r="I719">
            <v>0</v>
          </cell>
          <cell r="J719">
            <v>0</v>
          </cell>
          <cell r="K719">
            <v>0</v>
          </cell>
          <cell r="L719">
            <v>-9</v>
          </cell>
          <cell r="M719">
            <v>-299</v>
          </cell>
          <cell r="N719">
            <v>0</v>
          </cell>
          <cell r="O719">
            <v>0</v>
          </cell>
          <cell r="P719">
            <v>0</v>
          </cell>
          <cell r="Q719">
            <v>0</v>
          </cell>
          <cell r="R719">
            <v>0</v>
          </cell>
          <cell r="S719">
            <v>0</v>
          </cell>
          <cell r="T719">
            <v>-52</v>
          </cell>
          <cell r="U719">
            <v>-428</v>
          </cell>
        </row>
        <row r="720">
          <cell r="C720" t="str">
            <v>A10-03-14</v>
          </cell>
          <cell r="E720" t="str">
            <v>Исправка на вредноста на кредитите на непрофитните институции кои им служат на домаќинствата</v>
          </cell>
          <cell r="F720">
            <v>-2</v>
          </cell>
          <cell r="G720">
            <v>-665</v>
          </cell>
          <cell r="H720">
            <v>0</v>
          </cell>
          <cell r="I720">
            <v>-2</v>
          </cell>
          <cell r="J720">
            <v>0</v>
          </cell>
          <cell r="K720">
            <v>-3</v>
          </cell>
          <cell r="L720">
            <v>0</v>
          </cell>
          <cell r="M720">
            <v>-2691</v>
          </cell>
          <cell r="N720">
            <v>0</v>
          </cell>
          <cell r="O720">
            <v>0</v>
          </cell>
          <cell r="P720">
            <v>0</v>
          </cell>
          <cell r="Q720">
            <v>0</v>
          </cell>
          <cell r="R720">
            <v>-48</v>
          </cell>
          <cell r="S720">
            <v>0</v>
          </cell>
          <cell r="T720">
            <v>-6</v>
          </cell>
          <cell r="U720">
            <v>-3417</v>
          </cell>
        </row>
        <row r="721">
          <cell r="D721">
            <v>50278</v>
          </cell>
          <cell r="E721" t="str">
            <v>Исправка на вредноста на денарските негативни салда по тековни сметки на непрофитни институции кои им служат на домаќинствата</v>
          </cell>
          <cell r="F721">
            <v>0</v>
          </cell>
          <cell r="G721">
            <v>0</v>
          </cell>
          <cell r="H721">
            <v>0</v>
          </cell>
          <cell r="I721">
            <v>0</v>
          </cell>
          <cell r="J721">
            <v>0</v>
          </cell>
          <cell r="K721">
            <v>-3</v>
          </cell>
          <cell r="L721">
            <v>0</v>
          </cell>
          <cell r="M721">
            <v>0</v>
          </cell>
          <cell r="N721">
            <v>0</v>
          </cell>
          <cell r="O721">
            <v>0</v>
          </cell>
          <cell r="P721">
            <v>0</v>
          </cell>
          <cell r="Q721">
            <v>0</v>
          </cell>
          <cell r="R721">
            <v>0</v>
          </cell>
          <cell r="S721">
            <v>0</v>
          </cell>
          <cell r="T721">
            <v>0</v>
          </cell>
          <cell r="U721">
            <v>-3</v>
          </cell>
        </row>
        <row r="722">
          <cell r="D722">
            <v>5028</v>
          </cell>
          <cell r="E722" t="str">
            <v>Исправка на вредноста на денарските кредити на непрофитните институции кои им служат на домаќинствата</v>
          </cell>
          <cell r="F722">
            <v>-1</v>
          </cell>
          <cell r="G722">
            <v>-613</v>
          </cell>
          <cell r="H722">
            <v>0</v>
          </cell>
          <cell r="I722">
            <v>-2</v>
          </cell>
          <cell r="J722">
            <v>0</v>
          </cell>
          <cell r="K722">
            <v>0</v>
          </cell>
          <cell r="L722">
            <v>0</v>
          </cell>
          <cell r="M722">
            <v>-611</v>
          </cell>
          <cell r="N722">
            <v>0</v>
          </cell>
          <cell r="O722">
            <v>0</v>
          </cell>
          <cell r="P722">
            <v>0</v>
          </cell>
          <cell r="Q722">
            <v>0</v>
          </cell>
          <cell r="R722">
            <v>-48</v>
          </cell>
          <cell r="S722">
            <v>0</v>
          </cell>
          <cell r="T722">
            <v>-3</v>
          </cell>
          <cell r="U722">
            <v>-1278</v>
          </cell>
        </row>
        <row r="723">
          <cell r="D723">
            <v>5128</v>
          </cell>
          <cell r="E723" t="str">
            <v>Исправка на вредноста на кредитите во странска валута на непрофитните институции кои им служат на домаќинствата</v>
          </cell>
          <cell r="F723">
            <v>-1</v>
          </cell>
          <cell r="G723">
            <v>-1</v>
          </cell>
          <cell r="H723">
            <v>0</v>
          </cell>
          <cell r="I723">
            <v>0</v>
          </cell>
          <cell r="J723">
            <v>0</v>
          </cell>
          <cell r="K723">
            <v>0</v>
          </cell>
          <cell r="L723">
            <v>0</v>
          </cell>
          <cell r="M723">
            <v>0</v>
          </cell>
          <cell r="N723">
            <v>0</v>
          </cell>
          <cell r="O723">
            <v>0</v>
          </cell>
          <cell r="P723">
            <v>0</v>
          </cell>
          <cell r="Q723">
            <v>0</v>
          </cell>
          <cell r="R723">
            <v>0</v>
          </cell>
          <cell r="S723">
            <v>0</v>
          </cell>
          <cell r="T723">
            <v>0</v>
          </cell>
          <cell r="U723">
            <v>-2</v>
          </cell>
        </row>
        <row r="724">
          <cell r="D724">
            <v>5228</v>
          </cell>
          <cell r="E724" t="str">
            <v>Исправка на вредноста на денарските кредити со валутна клаузула на непрофитните институции кои им служат на домаќинствата</v>
          </cell>
          <cell r="F724">
            <v>0</v>
          </cell>
          <cell r="G724">
            <v>-51</v>
          </cell>
          <cell r="H724">
            <v>0</v>
          </cell>
          <cell r="I724">
            <v>0</v>
          </cell>
          <cell r="J724">
            <v>0</v>
          </cell>
          <cell r="K724">
            <v>0</v>
          </cell>
          <cell r="L724">
            <v>0</v>
          </cell>
          <cell r="M724">
            <v>-2080</v>
          </cell>
          <cell r="N724">
            <v>0</v>
          </cell>
          <cell r="O724">
            <v>0</v>
          </cell>
          <cell r="P724">
            <v>0</v>
          </cell>
          <cell r="Q724">
            <v>0</v>
          </cell>
          <cell r="R724">
            <v>0</v>
          </cell>
          <cell r="S724">
            <v>0</v>
          </cell>
          <cell r="T724">
            <v>-3</v>
          </cell>
          <cell r="U724">
            <v>-2134</v>
          </cell>
        </row>
        <row r="725">
          <cell r="B725" t="str">
            <v>A10-04</v>
          </cell>
          <cell r="E725" t="str">
            <v>Кредити на домаќинствата</v>
          </cell>
          <cell r="F725">
            <v>32147680</v>
          </cell>
          <cell r="G725">
            <v>10559591</v>
          </cell>
          <cell r="H725">
            <v>3365157</v>
          </cell>
          <cell r="I725">
            <v>7839181</v>
          </cell>
          <cell r="J725">
            <v>1769131</v>
          </cell>
          <cell r="K725">
            <v>2802934</v>
          </cell>
          <cell r="L725">
            <v>4641807</v>
          </cell>
          <cell r="M725">
            <v>20638169</v>
          </cell>
          <cell r="N725">
            <v>7274069</v>
          </cell>
          <cell r="O725">
            <v>1433129</v>
          </cell>
          <cell r="P725">
            <v>217177</v>
          </cell>
          <cell r="Q725">
            <v>0</v>
          </cell>
          <cell r="R725">
            <v>692798</v>
          </cell>
          <cell r="S725">
            <v>3178848</v>
          </cell>
          <cell r="T725">
            <v>1349968</v>
          </cell>
          <cell r="U725">
            <v>97909639</v>
          </cell>
        </row>
        <row r="726">
          <cell r="C726" t="str">
            <v>A10-04-01</v>
          </cell>
          <cell r="E726" t="str">
            <v>Краткорочни денарски кредити на самостојните вршители на дејност со личен труд</v>
          </cell>
          <cell r="F726">
            <v>1883</v>
          </cell>
          <cell r="G726">
            <v>17720</v>
          </cell>
          <cell r="H726">
            <v>0</v>
          </cell>
          <cell r="I726">
            <v>500</v>
          </cell>
          <cell r="J726">
            <v>0</v>
          </cell>
          <cell r="K726">
            <v>0</v>
          </cell>
          <cell r="L726">
            <v>362</v>
          </cell>
          <cell r="M726">
            <v>17451</v>
          </cell>
          <cell r="N726">
            <v>0</v>
          </cell>
          <cell r="O726">
            <v>360</v>
          </cell>
          <cell r="P726">
            <v>0</v>
          </cell>
          <cell r="Q726">
            <v>0</v>
          </cell>
          <cell r="R726">
            <v>11803</v>
          </cell>
          <cell r="S726">
            <v>5921</v>
          </cell>
          <cell r="T726">
            <v>3967</v>
          </cell>
          <cell r="U726">
            <v>59967</v>
          </cell>
        </row>
        <row r="727">
          <cell r="D727">
            <v>507000</v>
          </cell>
          <cell r="E727" t="str">
            <v>До еден месец</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row>
        <row r="728">
          <cell r="D728">
            <v>507001</v>
          </cell>
          <cell r="E728" t="str">
            <v>Од еден месец до три месеци</v>
          </cell>
          <cell r="F728">
            <v>0</v>
          </cell>
          <cell r="G728">
            <v>0</v>
          </cell>
          <cell r="H728">
            <v>0</v>
          </cell>
          <cell r="I728">
            <v>0</v>
          </cell>
          <cell r="J728">
            <v>0</v>
          </cell>
          <cell r="K728">
            <v>0</v>
          </cell>
          <cell r="L728">
            <v>0</v>
          </cell>
          <cell r="M728">
            <v>3</v>
          </cell>
          <cell r="N728">
            <v>0</v>
          </cell>
          <cell r="O728">
            <v>0</v>
          </cell>
          <cell r="P728">
            <v>0</v>
          </cell>
          <cell r="Q728">
            <v>0</v>
          </cell>
          <cell r="R728">
            <v>0</v>
          </cell>
          <cell r="S728">
            <v>0</v>
          </cell>
          <cell r="T728">
            <v>0</v>
          </cell>
          <cell r="U728">
            <v>3</v>
          </cell>
        </row>
        <row r="729">
          <cell r="D729">
            <v>507002</v>
          </cell>
          <cell r="E729" t="str">
            <v>Од три месеци до една година</v>
          </cell>
          <cell r="F729">
            <v>1883</v>
          </cell>
          <cell r="G729">
            <v>17720</v>
          </cell>
          <cell r="H729">
            <v>0</v>
          </cell>
          <cell r="I729">
            <v>500</v>
          </cell>
          <cell r="J729">
            <v>0</v>
          </cell>
          <cell r="K729">
            <v>0</v>
          </cell>
          <cell r="L729">
            <v>362</v>
          </cell>
          <cell r="M729">
            <v>17448</v>
          </cell>
          <cell r="N729">
            <v>0</v>
          </cell>
          <cell r="O729">
            <v>360</v>
          </cell>
          <cell r="P729">
            <v>0</v>
          </cell>
          <cell r="Q729">
            <v>0</v>
          </cell>
          <cell r="R729">
            <v>11803</v>
          </cell>
          <cell r="S729">
            <v>5921</v>
          </cell>
          <cell r="T729">
            <v>3967</v>
          </cell>
          <cell r="U729">
            <v>59964</v>
          </cell>
        </row>
        <row r="730">
          <cell r="C730" t="str">
            <v>A10-04-02</v>
          </cell>
          <cell r="E730" t="str">
            <v>Долгорочни денарски кредити на самостојни вршители на дејност со личен труд</v>
          </cell>
          <cell r="F730">
            <v>6101</v>
          </cell>
          <cell r="G730">
            <v>26790</v>
          </cell>
          <cell r="H730">
            <v>0</v>
          </cell>
          <cell r="I730">
            <v>291</v>
          </cell>
          <cell r="J730">
            <v>1579</v>
          </cell>
          <cell r="K730">
            <v>105</v>
          </cell>
          <cell r="L730">
            <v>37</v>
          </cell>
          <cell r="M730">
            <v>27392</v>
          </cell>
          <cell r="N730">
            <v>2104</v>
          </cell>
          <cell r="O730">
            <v>1693</v>
          </cell>
          <cell r="P730">
            <v>740</v>
          </cell>
          <cell r="Q730">
            <v>0</v>
          </cell>
          <cell r="R730">
            <v>3299</v>
          </cell>
          <cell r="S730">
            <v>705292</v>
          </cell>
          <cell r="T730">
            <v>3493</v>
          </cell>
          <cell r="U730">
            <v>778916</v>
          </cell>
        </row>
        <row r="731">
          <cell r="D731">
            <v>507003</v>
          </cell>
          <cell r="E731" t="str">
            <v>Од една до две години</v>
          </cell>
          <cell r="F731">
            <v>0</v>
          </cell>
          <cell r="G731">
            <v>3741</v>
          </cell>
          <cell r="H731">
            <v>0</v>
          </cell>
          <cell r="I731">
            <v>98</v>
          </cell>
          <cell r="J731">
            <v>0</v>
          </cell>
          <cell r="K731">
            <v>0</v>
          </cell>
          <cell r="L731">
            <v>0</v>
          </cell>
          <cell r="M731">
            <v>330</v>
          </cell>
          <cell r="N731">
            <v>0</v>
          </cell>
          <cell r="O731">
            <v>0</v>
          </cell>
          <cell r="P731">
            <v>0</v>
          </cell>
          <cell r="Q731">
            <v>0</v>
          </cell>
          <cell r="R731">
            <v>0</v>
          </cell>
          <cell r="S731">
            <v>32818</v>
          </cell>
          <cell r="T731">
            <v>1500</v>
          </cell>
          <cell r="U731">
            <v>38487</v>
          </cell>
        </row>
        <row r="732">
          <cell r="D732">
            <v>507004</v>
          </cell>
          <cell r="E732" t="str">
            <v>Од две години до пет години</v>
          </cell>
          <cell r="F732">
            <v>3810</v>
          </cell>
          <cell r="G732">
            <v>16623</v>
          </cell>
          <cell r="H732">
            <v>0</v>
          </cell>
          <cell r="I732">
            <v>193</v>
          </cell>
          <cell r="J732">
            <v>1579</v>
          </cell>
          <cell r="K732">
            <v>105</v>
          </cell>
          <cell r="L732">
            <v>0</v>
          </cell>
          <cell r="M732">
            <v>26163</v>
          </cell>
          <cell r="N732">
            <v>1171</v>
          </cell>
          <cell r="O732">
            <v>1693</v>
          </cell>
          <cell r="P732">
            <v>740</v>
          </cell>
          <cell r="Q732">
            <v>0</v>
          </cell>
          <cell r="R732">
            <v>2162</v>
          </cell>
          <cell r="S732">
            <v>602057</v>
          </cell>
          <cell r="T732">
            <v>1993</v>
          </cell>
          <cell r="U732">
            <v>658289</v>
          </cell>
        </row>
        <row r="733">
          <cell r="D733">
            <v>507005</v>
          </cell>
          <cell r="E733" t="str">
            <v>Над пет години</v>
          </cell>
          <cell r="F733">
            <v>2291</v>
          </cell>
          <cell r="G733">
            <v>6426</v>
          </cell>
          <cell r="H733">
            <v>0</v>
          </cell>
          <cell r="I733">
            <v>0</v>
          </cell>
          <cell r="J733">
            <v>0</v>
          </cell>
          <cell r="K733">
            <v>0</v>
          </cell>
          <cell r="L733">
            <v>37</v>
          </cell>
          <cell r="M733">
            <v>899</v>
          </cell>
          <cell r="N733">
            <v>933</v>
          </cell>
          <cell r="O733">
            <v>0</v>
          </cell>
          <cell r="P733">
            <v>0</v>
          </cell>
          <cell r="Q733">
            <v>0</v>
          </cell>
          <cell r="R733">
            <v>1137</v>
          </cell>
          <cell r="S733">
            <v>70417</v>
          </cell>
          <cell r="T733">
            <v>0</v>
          </cell>
          <cell r="U733">
            <v>82140</v>
          </cell>
        </row>
        <row r="734">
          <cell r="C734" t="str">
            <v>A10-04-03</v>
          </cell>
          <cell r="E734" t="str">
            <v>Достасани денарски кредити на самостојни вршители на дејност со личен труд</v>
          </cell>
          <cell r="F734">
            <v>30</v>
          </cell>
          <cell r="G734">
            <v>917</v>
          </cell>
          <cell r="H734">
            <v>0</v>
          </cell>
          <cell r="I734">
            <v>155</v>
          </cell>
          <cell r="J734">
            <v>5</v>
          </cell>
          <cell r="K734">
            <v>0</v>
          </cell>
          <cell r="L734">
            <v>123</v>
          </cell>
          <cell r="M734">
            <v>3074</v>
          </cell>
          <cell r="N734">
            <v>0</v>
          </cell>
          <cell r="O734">
            <v>0</v>
          </cell>
          <cell r="P734">
            <v>15</v>
          </cell>
          <cell r="Q734">
            <v>0</v>
          </cell>
          <cell r="R734">
            <v>407</v>
          </cell>
          <cell r="S734">
            <v>8482</v>
          </cell>
          <cell r="T734">
            <v>55</v>
          </cell>
          <cell r="U734">
            <v>13263</v>
          </cell>
        </row>
        <row r="735">
          <cell r="D735">
            <v>507006</v>
          </cell>
          <cell r="E735" t="str">
            <v>Достасани до 30 дена</v>
          </cell>
          <cell r="F735">
            <v>11</v>
          </cell>
          <cell r="G735">
            <v>878</v>
          </cell>
          <cell r="H735">
            <v>0</v>
          </cell>
          <cell r="I735">
            <v>152</v>
          </cell>
          <cell r="J735">
            <v>0</v>
          </cell>
          <cell r="K735">
            <v>0</v>
          </cell>
          <cell r="L735">
            <v>22</v>
          </cell>
          <cell r="M735">
            <v>2883</v>
          </cell>
          <cell r="N735">
            <v>0</v>
          </cell>
          <cell r="O735">
            <v>0</v>
          </cell>
          <cell r="P735">
            <v>15</v>
          </cell>
          <cell r="Q735">
            <v>0</v>
          </cell>
          <cell r="R735">
            <v>158</v>
          </cell>
          <cell r="S735">
            <v>6395</v>
          </cell>
          <cell r="T735">
            <v>55</v>
          </cell>
          <cell r="U735">
            <v>10569</v>
          </cell>
        </row>
        <row r="736">
          <cell r="D736">
            <v>507007</v>
          </cell>
          <cell r="E736" t="str">
            <v>Достасани над 30 дена</v>
          </cell>
          <cell r="F736">
            <v>19</v>
          </cell>
          <cell r="G736">
            <v>39</v>
          </cell>
          <cell r="H736">
            <v>0</v>
          </cell>
          <cell r="I736">
            <v>3</v>
          </cell>
          <cell r="J736">
            <v>5</v>
          </cell>
          <cell r="K736">
            <v>0</v>
          </cell>
          <cell r="L736">
            <v>101</v>
          </cell>
          <cell r="M736">
            <v>191</v>
          </cell>
          <cell r="N736">
            <v>0</v>
          </cell>
          <cell r="O736">
            <v>0</v>
          </cell>
          <cell r="P736">
            <v>0</v>
          </cell>
          <cell r="Q736">
            <v>0</v>
          </cell>
          <cell r="R736">
            <v>249</v>
          </cell>
          <cell r="S736">
            <v>2087</v>
          </cell>
          <cell r="T736">
            <v>0</v>
          </cell>
          <cell r="U736">
            <v>2694</v>
          </cell>
        </row>
        <row r="737">
          <cell r="C737" t="str">
            <v>A10-04-04</v>
          </cell>
          <cell r="E737" t="str">
            <v>Краткорочни кредити во странска валута на самостојните вршители на дејност со личен труд</v>
          </cell>
          <cell r="F737">
            <v>2710</v>
          </cell>
          <cell r="G737">
            <v>0</v>
          </cell>
          <cell r="H737">
            <v>0</v>
          </cell>
          <cell r="I737">
            <v>1325</v>
          </cell>
          <cell r="J737">
            <v>0</v>
          </cell>
          <cell r="K737">
            <v>0</v>
          </cell>
          <cell r="L737">
            <v>0</v>
          </cell>
          <cell r="M737">
            <v>0</v>
          </cell>
          <cell r="N737">
            <v>0</v>
          </cell>
          <cell r="O737">
            <v>0</v>
          </cell>
          <cell r="P737">
            <v>0</v>
          </cell>
          <cell r="Q737">
            <v>0</v>
          </cell>
          <cell r="R737">
            <v>0</v>
          </cell>
          <cell r="S737">
            <v>3675</v>
          </cell>
          <cell r="T737">
            <v>0</v>
          </cell>
          <cell r="U737">
            <v>7710</v>
          </cell>
        </row>
        <row r="738">
          <cell r="D738">
            <v>517000</v>
          </cell>
          <cell r="E738" t="str">
            <v>До еден месец</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row>
        <row r="739">
          <cell r="D739">
            <v>517001</v>
          </cell>
          <cell r="E739" t="str">
            <v>Од еден месец до три месеци</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row>
        <row r="740">
          <cell r="D740">
            <v>517002</v>
          </cell>
          <cell r="E740" t="str">
            <v>Од три месеци до една година</v>
          </cell>
          <cell r="F740">
            <v>2710</v>
          </cell>
          <cell r="G740">
            <v>0</v>
          </cell>
          <cell r="H740">
            <v>0</v>
          </cell>
          <cell r="I740">
            <v>1325</v>
          </cell>
          <cell r="J740">
            <v>0</v>
          </cell>
          <cell r="K740">
            <v>0</v>
          </cell>
          <cell r="L740">
            <v>0</v>
          </cell>
          <cell r="M740">
            <v>0</v>
          </cell>
          <cell r="N740">
            <v>0</v>
          </cell>
          <cell r="O740">
            <v>0</v>
          </cell>
          <cell r="P740">
            <v>0</v>
          </cell>
          <cell r="Q740">
            <v>0</v>
          </cell>
          <cell r="R740">
            <v>0</v>
          </cell>
          <cell r="S740">
            <v>3675</v>
          </cell>
          <cell r="T740">
            <v>0</v>
          </cell>
          <cell r="U740">
            <v>7710</v>
          </cell>
        </row>
        <row r="741">
          <cell r="C741" t="str">
            <v>A10-04-05</v>
          </cell>
          <cell r="E741" t="str">
            <v>Долгорочни кредити во странска валута на самостојни вршители на дејност со личен труд</v>
          </cell>
          <cell r="F741">
            <v>9051</v>
          </cell>
          <cell r="G741">
            <v>4</v>
          </cell>
          <cell r="H741">
            <v>9903</v>
          </cell>
          <cell r="I741">
            <v>11494</v>
          </cell>
          <cell r="J741">
            <v>1654</v>
          </cell>
          <cell r="K741">
            <v>0</v>
          </cell>
          <cell r="L741">
            <v>0</v>
          </cell>
          <cell r="M741">
            <v>0</v>
          </cell>
          <cell r="N741">
            <v>0</v>
          </cell>
          <cell r="O741">
            <v>0</v>
          </cell>
          <cell r="P741">
            <v>0</v>
          </cell>
          <cell r="Q741">
            <v>0</v>
          </cell>
          <cell r="R741">
            <v>0</v>
          </cell>
          <cell r="S741">
            <v>900247</v>
          </cell>
          <cell r="T741">
            <v>0</v>
          </cell>
          <cell r="U741">
            <v>932353</v>
          </cell>
        </row>
        <row r="742">
          <cell r="D742">
            <v>517003</v>
          </cell>
          <cell r="E742" t="str">
            <v>Од една до две години</v>
          </cell>
          <cell r="F742">
            <v>0</v>
          </cell>
          <cell r="G742">
            <v>4</v>
          </cell>
          <cell r="H742">
            <v>49</v>
          </cell>
          <cell r="I742">
            <v>522</v>
          </cell>
          <cell r="J742">
            <v>0</v>
          </cell>
          <cell r="K742">
            <v>0</v>
          </cell>
          <cell r="L742">
            <v>0</v>
          </cell>
          <cell r="M742">
            <v>0</v>
          </cell>
          <cell r="N742">
            <v>0</v>
          </cell>
          <cell r="O742">
            <v>0</v>
          </cell>
          <cell r="P742">
            <v>0</v>
          </cell>
          <cell r="Q742">
            <v>0</v>
          </cell>
          <cell r="R742">
            <v>0</v>
          </cell>
          <cell r="S742">
            <v>6017</v>
          </cell>
          <cell r="T742">
            <v>0</v>
          </cell>
          <cell r="U742">
            <v>6592</v>
          </cell>
        </row>
        <row r="743">
          <cell r="D743">
            <v>517004</v>
          </cell>
          <cell r="E743" t="str">
            <v>Од две години до пет години</v>
          </cell>
          <cell r="F743">
            <v>6935</v>
          </cell>
          <cell r="G743">
            <v>0</v>
          </cell>
          <cell r="H743">
            <v>8173</v>
          </cell>
          <cell r="I743">
            <v>9557</v>
          </cell>
          <cell r="J743">
            <v>0</v>
          </cell>
          <cell r="K743">
            <v>0</v>
          </cell>
          <cell r="L743">
            <v>0</v>
          </cell>
          <cell r="M743">
            <v>0</v>
          </cell>
          <cell r="N743">
            <v>0</v>
          </cell>
          <cell r="O743">
            <v>0</v>
          </cell>
          <cell r="P743">
            <v>0</v>
          </cell>
          <cell r="Q743">
            <v>0</v>
          </cell>
          <cell r="R743">
            <v>0</v>
          </cell>
          <cell r="S743">
            <v>270384</v>
          </cell>
          <cell r="T743">
            <v>0</v>
          </cell>
          <cell r="U743">
            <v>295049</v>
          </cell>
        </row>
        <row r="744">
          <cell r="D744">
            <v>517005</v>
          </cell>
          <cell r="E744" t="str">
            <v>Над пет години</v>
          </cell>
          <cell r="F744">
            <v>2116</v>
          </cell>
          <cell r="G744">
            <v>0</v>
          </cell>
          <cell r="H744">
            <v>1681</v>
          </cell>
          <cell r="I744">
            <v>1415</v>
          </cell>
          <cell r="J744">
            <v>1654</v>
          </cell>
          <cell r="K744">
            <v>0</v>
          </cell>
          <cell r="L744">
            <v>0</v>
          </cell>
          <cell r="M744">
            <v>0</v>
          </cell>
          <cell r="N744">
            <v>0</v>
          </cell>
          <cell r="O744">
            <v>0</v>
          </cell>
          <cell r="P744">
            <v>0</v>
          </cell>
          <cell r="Q744">
            <v>0</v>
          </cell>
          <cell r="R744">
            <v>0</v>
          </cell>
          <cell r="S744">
            <v>623846</v>
          </cell>
          <cell r="T744">
            <v>0</v>
          </cell>
          <cell r="U744">
            <v>630712</v>
          </cell>
        </row>
        <row r="745">
          <cell r="C745" t="str">
            <v>A10-04-06</v>
          </cell>
          <cell r="E745" t="str">
            <v>Достасани кредити во странска валута на самостојни вршители на дејност со личен труд</v>
          </cell>
          <cell r="F745">
            <v>37</v>
          </cell>
          <cell r="G745">
            <v>0</v>
          </cell>
          <cell r="H745">
            <v>703</v>
          </cell>
          <cell r="I745">
            <v>153</v>
          </cell>
          <cell r="J745">
            <v>0</v>
          </cell>
          <cell r="K745">
            <v>0</v>
          </cell>
          <cell r="L745">
            <v>0</v>
          </cell>
          <cell r="M745">
            <v>0</v>
          </cell>
          <cell r="N745">
            <v>0</v>
          </cell>
          <cell r="O745">
            <v>0</v>
          </cell>
          <cell r="P745">
            <v>0</v>
          </cell>
          <cell r="Q745">
            <v>0</v>
          </cell>
          <cell r="R745">
            <v>0</v>
          </cell>
          <cell r="S745">
            <v>4994</v>
          </cell>
          <cell r="T745">
            <v>0</v>
          </cell>
          <cell r="U745">
            <v>5887</v>
          </cell>
        </row>
        <row r="746">
          <cell r="D746">
            <v>517006</v>
          </cell>
          <cell r="E746" t="str">
            <v>Достасани до 30 дена</v>
          </cell>
          <cell r="F746">
            <v>30</v>
          </cell>
          <cell r="G746">
            <v>0</v>
          </cell>
          <cell r="H746">
            <v>398</v>
          </cell>
          <cell r="I746">
            <v>153</v>
          </cell>
          <cell r="J746">
            <v>0</v>
          </cell>
          <cell r="K746">
            <v>0</v>
          </cell>
          <cell r="L746">
            <v>0</v>
          </cell>
          <cell r="M746">
            <v>0</v>
          </cell>
          <cell r="N746">
            <v>0</v>
          </cell>
          <cell r="O746">
            <v>0</v>
          </cell>
          <cell r="P746">
            <v>0</v>
          </cell>
          <cell r="Q746">
            <v>0</v>
          </cell>
          <cell r="R746">
            <v>0</v>
          </cell>
          <cell r="S746">
            <v>4024</v>
          </cell>
          <cell r="T746">
            <v>0</v>
          </cell>
          <cell r="U746">
            <v>4605</v>
          </cell>
        </row>
        <row r="747">
          <cell r="D747">
            <v>517007</v>
          </cell>
          <cell r="E747" t="str">
            <v>Достасани над 30 дена</v>
          </cell>
          <cell r="F747">
            <v>7</v>
          </cell>
          <cell r="G747">
            <v>0</v>
          </cell>
          <cell r="H747">
            <v>305</v>
          </cell>
          <cell r="I747">
            <v>0</v>
          </cell>
          <cell r="J747">
            <v>0</v>
          </cell>
          <cell r="K747">
            <v>0</v>
          </cell>
          <cell r="L747">
            <v>0</v>
          </cell>
          <cell r="M747">
            <v>0</v>
          </cell>
          <cell r="N747">
            <v>0</v>
          </cell>
          <cell r="O747">
            <v>0</v>
          </cell>
          <cell r="P747">
            <v>0</v>
          </cell>
          <cell r="Q747">
            <v>0</v>
          </cell>
          <cell r="R747">
            <v>0</v>
          </cell>
          <cell r="S747">
            <v>970</v>
          </cell>
          <cell r="T747">
            <v>0</v>
          </cell>
          <cell r="U747">
            <v>1282</v>
          </cell>
        </row>
        <row r="748">
          <cell r="C748" t="str">
            <v>A10-04-07</v>
          </cell>
          <cell r="E748" t="str">
            <v>Краткорочни денарски кредити со валутна клазула на самостојни вршители на дејност со личен труд</v>
          </cell>
          <cell r="F748">
            <v>0</v>
          </cell>
          <cell r="G748">
            <v>0</v>
          </cell>
          <cell r="H748">
            <v>0</v>
          </cell>
          <cell r="I748">
            <v>88</v>
          </cell>
          <cell r="J748">
            <v>0</v>
          </cell>
          <cell r="K748">
            <v>0</v>
          </cell>
          <cell r="L748">
            <v>0</v>
          </cell>
          <cell r="M748">
            <v>0</v>
          </cell>
          <cell r="N748">
            <v>2157</v>
          </cell>
          <cell r="O748">
            <v>0</v>
          </cell>
          <cell r="P748">
            <v>0</v>
          </cell>
          <cell r="Q748">
            <v>0</v>
          </cell>
          <cell r="R748">
            <v>0</v>
          </cell>
          <cell r="S748">
            <v>0</v>
          </cell>
          <cell r="T748">
            <v>0</v>
          </cell>
          <cell r="U748">
            <v>2245</v>
          </cell>
        </row>
        <row r="749">
          <cell r="D749">
            <v>527000</v>
          </cell>
          <cell r="E749" t="str">
            <v>До еден месец</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row>
        <row r="750">
          <cell r="D750">
            <v>527001</v>
          </cell>
          <cell r="E750" t="str">
            <v>Од еден месец до три месеци</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row>
        <row r="751">
          <cell r="D751">
            <v>527002</v>
          </cell>
          <cell r="E751" t="str">
            <v>Од три месеци до една година</v>
          </cell>
          <cell r="F751">
            <v>0</v>
          </cell>
          <cell r="G751">
            <v>0</v>
          </cell>
          <cell r="H751">
            <v>0</v>
          </cell>
          <cell r="I751">
            <v>88</v>
          </cell>
          <cell r="J751">
            <v>0</v>
          </cell>
          <cell r="K751">
            <v>0</v>
          </cell>
          <cell r="L751">
            <v>0</v>
          </cell>
          <cell r="M751">
            <v>0</v>
          </cell>
          <cell r="N751">
            <v>2157</v>
          </cell>
          <cell r="O751">
            <v>0</v>
          </cell>
          <cell r="P751">
            <v>0</v>
          </cell>
          <cell r="Q751">
            <v>0</v>
          </cell>
          <cell r="R751">
            <v>0</v>
          </cell>
          <cell r="S751">
            <v>0</v>
          </cell>
          <cell r="T751">
            <v>0</v>
          </cell>
          <cell r="U751">
            <v>2245</v>
          </cell>
        </row>
        <row r="752">
          <cell r="C752" t="str">
            <v>A10-04-08</v>
          </cell>
          <cell r="E752" t="str">
            <v>Долгорочни денарски кредити со валутна клаузула на самостојни вршители на дејност со личен труд</v>
          </cell>
          <cell r="F752">
            <v>0</v>
          </cell>
          <cell r="G752">
            <v>1541</v>
          </cell>
          <cell r="H752">
            <v>40480</v>
          </cell>
          <cell r="I752">
            <v>7625</v>
          </cell>
          <cell r="J752">
            <v>0</v>
          </cell>
          <cell r="K752">
            <v>9723</v>
          </cell>
          <cell r="L752">
            <v>21840</v>
          </cell>
          <cell r="M752">
            <v>25573</v>
          </cell>
          <cell r="N752">
            <v>24625</v>
          </cell>
          <cell r="O752">
            <v>0</v>
          </cell>
          <cell r="P752">
            <v>0</v>
          </cell>
          <cell r="Q752">
            <v>0</v>
          </cell>
          <cell r="R752">
            <v>0</v>
          </cell>
          <cell r="S752">
            <v>9622</v>
          </cell>
          <cell r="T752">
            <v>25432</v>
          </cell>
          <cell r="U752">
            <v>166461</v>
          </cell>
        </row>
        <row r="753">
          <cell r="D753">
            <v>527003</v>
          </cell>
          <cell r="E753" t="str">
            <v>Од една до две години</v>
          </cell>
          <cell r="F753">
            <v>0</v>
          </cell>
          <cell r="G753">
            <v>0</v>
          </cell>
          <cell r="H753">
            <v>1239</v>
          </cell>
          <cell r="I753">
            <v>292</v>
          </cell>
          <cell r="J753">
            <v>0</v>
          </cell>
          <cell r="K753">
            <v>0</v>
          </cell>
          <cell r="L753">
            <v>91</v>
          </cell>
          <cell r="M753">
            <v>608</v>
          </cell>
          <cell r="N753">
            <v>7</v>
          </cell>
          <cell r="O753">
            <v>0</v>
          </cell>
          <cell r="P753">
            <v>0</v>
          </cell>
          <cell r="Q753">
            <v>0</v>
          </cell>
          <cell r="R753">
            <v>0</v>
          </cell>
          <cell r="S753">
            <v>0</v>
          </cell>
          <cell r="T753">
            <v>0</v>
          </cell>
          <cell r="U753">
            <v>2237</v>
          </cell>
        </row>
        <row r="754">
          <cell r="D754">
            <v>527004</v>
          </cell>
          <cell r="E754" t="str">
            <v>Од две години до пет години</v>
          </cell>
          <cell r="F754">
            <v>0</v>
          </cell>
          <cell r="G754">
            <v>0</v>
          </cell>
          <cell r="H754">
            <v>34750</v>
          </cell>
          <cell r="I754">
            <v>7333</v>
          </cell>
          <cell r="J754">
            <v>0</v>
          </cell>
          <cell r="K754">
            <v>4906</v>
          </cell>
          <cell r="L754">
            <v>12976</v>
          </cell>
          <cell r="M754">
            <v>11063</v>
          </cell>
          <cell r="N754">
            <v>2534</v>
          </cell>
          <cell r="O754">
            <v>0</v>
          </cell>
          <cell r="P754">
            <v>0</v>
          </cell>
          <cell r="Q754">
            <v>0</v>
          </cell>
          <cell r="R754">
            <v>0</v>
          </cell>
          <cell r="S754">
            <v>132</v>
          </cell>
          <cell r="T754">
            <v>1588</v>
          </cell>
          <cell r="U754">
            <v>75282</v>
          </cell>
        </row>
        <row r="755">
          <cell r="D755">
            <v>527005</v>
          </cell>
          <cell r="E755" t="str">
            <v>Над пет години</v>
          </cell>
          <cell r="F755">
            <v>0</v>
          </cell>
          <cell r="G755">
            <v>1541</v>
          </cell>
          <cell r="H755">
            <v>4491</v>
          </cell>
          <cell r="I755">
            <v>0</v>
          </cell>
          <cell r="J755">
            <v>0</v>
          </cell>
          <cell r="K755">
            <v>4817</v>
          </cell>
          <cell r="L755">
            <v>8773</v>
          </cell>
          <cell r="M755">
            <v>13902</v>
          </cell>
          <cell r="N755">
            <v>22084</v>
          </cell>
          <cell r="O755">
            <v>0</v>
          </cell>
          <cell r="P755">
            <v>0</v>
          </cell>
          <cell r="Q755">
            <v>0</v>
          </cell>
          <cell r="R755">
            <v>0</v>
          </cell>
          <cell r="S755">
            <v>9490</v>
          </cell>
          <cell r="T755">
            <v>23844</v>
          </cell>
          <cell r="U755">
            <v>88942</v>
          </cell>
        </row>
        <row r="756">
          <cell r="C756" t="str">
            <v>A10-04-09</v>
          </cell>
          <cell r="E756" t="str">
            <v>Достасани денарски кредити во валутна клаузула на самостојни вршители на дејност со личен труд</v>
          </cell>
          <cell r="F756">
            <v>0</v>
          </cell>
          <cell r="G756">
            <v>0</v>
          </cell>
          <cell r="H756">
            <v>859</v>
          </cell>
          <cell r="I756">
            <v>213</v>
          </cell>
          <cell r="J756">
            <v>0</v>
          </cell>
          <cell r="K756">
            <v>13</v>
          </cell>
          <cell r="L756">
            <v>207</v>
          </cell>
          <cell r="M756">
            <v>670</v>
          </cell>
          <cell r="N756">
            <v>115</v>
          </cell>
          <cell r="O756">
            <v>0</v>
          </cell>
          <cell r="P756">
            <v>0</v>
          </cell>
          <cell r="Q756">
            <v>0</v>
          </cell>
          <cell r="R756">
            <v>0</v>
          </cell>
          <cell r="S756">
            <v>392</v>
          </cell>
          <cell r="T756">
            <v>103</v>
          </cell>
          <cell r="U756">
            <v>2572</v>
          </cell>
        </row>
        <row r="757">
          <cell r="D757">
            <v>527006</v>
          </cell>
          <cell r="E757" t="str">
            <v>Достасани до 30 дена</v>
          </cell>
          <cell r="F757">
            <v>0</v>
          </cell>
          <cell r="G757">
            <v>0</v>
          </cell>
          <cell r="H757">
            <v>473</v>
          </cell>
          <cell r="I757">
            <v>213</v>
          </cell>
          <cell r="J757">
            <v>0</v>
          </cell>
          <cell r="K757">
            <v>13</v>
          </cell>
          <cell r="L757">
            <v>159</v>
          </cell>
          <cell r="M757">
            <v>663</v>
          </cell>
          <cell r="N757">
            <v>88</v>
          </cell>
          <cell r="O757">
            <v>0</v>
          </cell>
          <cell r="P757">
            <v>0</v>
          </cell>
          <cell r="Q757">
            <v>0</v>
          </cell>
          <cell r="R757">
            <v>0</v>
          </cell>
          <cell r="S757">
            <v>292</v>
          </cell>
          <cell r="T757">
            <v>100</v>
          </cell>
          <cell r="U757">
            <v>2001</v>
          </cell>
        </row>
        <row r="758">
          <cell r="D758">
            <v>527007</v>
          </cell>
          <cell r="E758" t="str">
            <v>Достасани над 30 дена</v>
          </cell>
          <cell r="F758">
            <v>0</v>
          </cell>
          <cell r="G758">
            <v>0</v>
          </cell>
          <cell r="H758">
            <v>386</v>
          </cell>
          <cell r="I758">
            <v>0</v>
          </cell>
          <cell r="J758">
            <v>0</v>
          </cell>
          <cell r="K758">
            <v>0</v>
          </cell>
          <cell r="L758">
            <v>48</v>
          </cell>
          <cell r="M758">
            <v>7</v>
          </cell>
          <cell r="N758">
            <v>27</v>
          </cell>
          <cell r="O758">
            <v>0</v>
          </cell>
          <cell r="P758">
            <v>0</v>
          </cell>
          <cell r="Q758">
            <v>0</v>
          </cell>
          <cell r="R758">
            <v>0</v>
          </cell>
          <cell r="S758">
            <v>100</v>
          </cell>
          <cell r="T758">
            <v>3</v>
          </cell>
          <cell r="U758">
            <v>571</v>
          </cell>
        </row>
        <row r="759">
          <cell r="C759" t="str">
            <v>A10-04-10</v>
          </cell>
          <cell r="E759" t="str">
            <v>Негативни салда по тековни сметки во денари на самостојни вршители на дејност со личен труд</v>
          </cell>
          <cell r="F759">
            <v>1635</v>
          </cell>
          <cell r="G759">
            <v>148</v>
          </cell>
          <cell r="H759">
            <v>0</v>
          </cell>
          <cell r="I759">
            <v>0</v>
          </cell>
          <cell r="J759">
            <v>0</v>
          </cell>
          <cell r="K759">
            <v>177</v>
          </cell>
          <cell r="L759">
            <v>1346</v>
          </cell>
          <cell r="M759">
            <v>0</v>
          </cell>
          <cell r="N759">
            <v>0</v>
          </cell>
          <cell r="O759">
            <v>0</v>
          </cell>
          <cell r="P759">
            <v>0</v>
          </cell>
          <cell r="Q759">
            <v>0</v>
          </cell>
          <cell r="R759">
            <v>0</v>
          </cell>
          <cell r="S759">
            <v>7561</v>
          </cell>
          <cell r="T759">
            <v>0</v>
          </cell>
          <cell r="U759">
            <v>10867</v>
          </cell>
        </row>
        <row r="760">
          <cell r="D760">
            <v>507050</v>
          </cell>
          <cell r="E760" t="str">
            <v>Денарско салдо на пречекорувањето на тековните сметки на самостојните вршители на дејност со личен труд</v>
          </cell>
          <cell r="F760">
            <v>1635</v>
          </cell>
          <cell r="G760">
            <v>148</v>
          </cell>
          <cell r="H760">
            <v>0</v>
          </cell>
          <cell r="I760">
            <v>0</v>
          </cell>
          <cell r="J760">
            <v>0</v>
          </cell>
          <cell r="K760">
            <v>176</v>
          </cell>
          <cell r="L760">
            <v>1346</v>
          </cell>
          <cell r="M760">
            <v>0</v>
          </cell>
          <cell r="N760">
            <v>0</v>
          </cell>
          <cell r="O760">
            <v>0</v>
          </cell>
          <cell r="P760">
            <v>0</v>
          </cell>
          <cell r="Q760">
            <v>0</v>
          </cell>
          <cell r="R760">
            <v>0</v>
          </cell>
          <cell r="S760">
            <v>7561</v>
          </cell>
          <cell r="T760">
            <v>0</v>
          </cell>
          <cell r="U760">
            <v>10866</v>
          </cell>
        </row>
        <row r="761">
          <cell r="D761">
            <v>507056</v>
          </cell>
          <cell r="E761" t="str">
            <v>Достасани денарски износи на негативни салда по тековните сметки на самостојните вршители на дејност со личен труд - до 30 дена</v>
          </cell>
          <cell r="F761">
            <v>0</v>
          </cell>
          <cell r="G761">
            <v>0</v>
          </cell>
          <cell r="H761">
            <v>0</v>
          </cell>
          <cell r="I761">
            <v>0</v>
          </cell>
          <cell r="J761">
            <v>0</v>
          </cell>
          <cell r="K761">
            <v>1</v>
          </cell>
          <cell r="L761">
            <v>0</v>
          </cell>
          <cell r="M761">
            <v>0</v>
          </cell>
          <cell r="N761">
            <v>0</v>
          </cell>
          <cell r="O761">
            <v>0</v>
          </cell>
          <cell r="P761">
            <v>0</v>
          </cell>
          <cell r="Q761">
            <v>0</v>
          </cell>
          <cell r="R761">
            <v>0</v>
          </cell>
          <cell r="S761">
            <v>0</v>
          </cell>
          <cell r="T761">
            <v>0</v>
          </cell>
          <cell r="U761">
            <v>1</v>
          </cell>
        </row>
        <row r="762">
          <cell r="D762">
            <v>507057</v>
          </cell>
          <cell r="E762" t="str">
            <v>Достасани денарски износи на негативни салда по тековните сметки на самостојните вршители на дејност со личен труд - над 30 дена</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row>
        <row r="763">
          <cell r="C763" t="str">
            <v>A10-04-11</v>
          </cell>
          <cell r="E763" t="str">
            <v>Негативни салда по тековни сметки во странска валута на самостојни вршители на дејност со личен труд</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row>
        <row r="764">
          <cell r="D764">
            <v>517050</v>
          </cell>
          <cell r="E764" t="str">
            <v>Салдо на пречекорувањето на тековните сметки во странска валута на самостојните вршители на дејност со личен труд</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row>
        <row r="765">
          <cell r="C765" t="str">
            <v>A10-04-12</v>
          </cell>
          <cell r="E765" t="str">
            <v>Негативни салда по тековни сметки во денари со валутна клаузула на самостојни вршители на дејност со личен труд</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row>
        <row r="766">
          <cell r="D766">
            <v>527050</v>
          </cell>
          <cell r="E766" t="str">
            <v>Денарско со валутна клаузула салдо на пречекорувањето на тековните сметки на самостојните вршители на дејност со личен труд</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row>
        <row r="767">
          <cell r="C767" t="str">
            <v>A10-04-13</v>
          </cell>
          <cell r="E767" t="str">
            <v>Краткорочни денарски кредити на физички лица</v>
          </cell>
          <cell r="F767">
            <v>25089</v>
          </cell>
          <cell r="G767">
            <v>12188</v>
          </cell>
          <cell r="H767">
            <v>98794</v>
          </cell>
          <cell r="I767">
            <v>674936</v>
          </cell>
          <cell r="J767">
            <v>5553</v>
          </cell>
          <cell r="K767">
            <v>10283</v>
          </cell>
          <cell r="L767">
            <v>301436</v>
          </cell>
          <cell r="M767">
            <v>478077</v>
          </cell>
          <cell r="N767">
            <v>333130</v>
          </cell>
          <cell r="O767">
            <v>21044</v>
          </cell>
          <cell r="P767">
            <v>65234</v>
          </cell>
          <cell r="Q767">
            <v>0</v>
          </cell>
          <cell r="R767">
            <v>2907</v>
          </cell>
          <cell r="S767">
            <v>7630</v>
          </cell>
          <cell r="T767">
            <v>8747</v>
          </cell>
          <cell r="U767">
            <v>2045048</v>
          </cell>
        </row>
        <row r="768">
          <cell r="D768">
            <v>507100</v>
          </cell>
          <cell r="E768" t="str">
            <v>Потрошувачки кредити до еден месец</v>
          </cell>
          <cell r="F768">
            <v>0</v>
          </cell>
          <cell r="G768">
            <v>0</v>
          </cell>
          <cell r="H768">
            <v>0</v>
          </cell>
          <cell r="I768">
            <v>0</v>
          </cell>
          <cell r="J768">
            <v>0</v>
          </cell>
          <cell r="K768">
            <v>0</v>
          </cell>
          <cell r="L768">
            <v>0</v>
          </cell>
          <cell r="M768">
            <v>7429</v>
          </cell>
          <cell r="N768">
            <v>0</v>
          </cell>
          <cell r="O768">
            <v>0</v>
          </cell>
          <cell r="P768">
            <v>0</v>
          </cell>
          <cell r="Q768">
            <v>0</v>
          </cell>
          <cell r="R768">
            <v>0</v>
          </cell>
          <cell r="S768">
            <v>0</v>
          </cell>
          <cell r="T768">
            <v>0</v>
          </cell>
          <cell r="U768">
            <v>7429</v>
          </cell>
        </row>
        <row r="769">
          <cell r="D769">
            <v>507101</v>
          </cell>
          <cell r="E769" t="str">
            <v>Потрошувачки кредити од еден месец до три месеци</v>
          </cell>
          <cell r="F769">
            <v>0</v>
          </cell>
          <cell r="G769">
            <v>0</v>
          </cell>
          <cell r="H769">
            <v>0</v>
          </cell>
          <cell r="I769">
            <v>0</v>
          </cell>
          <cell r="J769">
            <v>0</v>
          </cell>
          <cell r="K769">
            <v>0</v>
          </cell>
          <cell r="L769">
            <v>0</v>
          </cell>
          <cell r="M769">
            <v>3030</v>
          </cell>
          <cell r="N769">
            <v>0</v>
          </cell>
          <cell r="O769">
            <v>0</v>
          </cell>
          <cell r="P769">
            <v>0</v>
          </cell>
          <cell r="Q769">
            <v>0</v>
          </cell>
          <cell r="R769">
            <v>0</v>
          </cell>
          <cell r="S769">
            <v>0</v>
          </cell>
          <cell r="T769">
            <v>0</v>
          </cell>
          <cell r="U769">
            <v>3030</v>
          </cell>
        </row>
        <row r="770">
          <cell r="D770">
            <v>507102</v>
          </cell>
          <cell r="E770" t="str">
            <v>Потрошувачки кредити од три месеци до една година</v>
          </cell>
          <cell r="F770">
            <v>22577</v>
          </cell>
          <cell r="G770">
            <v>12188</v>
          </cell>
          <cell r="H770">
            <v>912</v>
          </cell>
          <cell r="I770">
            <v>7160</v>
          </cell>
          <cell r="J770">
            <v>5553</v>
          </cell>
          <cell r="K770">
            <v>10283</v>
          </cell>
          <cell r="L770">
            <v>5418</v>
          </cell>
          <cell r="M770">
            <v>48709</v>
          </cell>
          <cell r="N770">
            <v>21433</v>
          </cell>
          <cell r="O770">
            <v>5480</v>
          </cell>
          <cell r="P770">
            <v>17645</v>
          </cell>
          <cell r="Q770">
            <v>0</v>
          </cell>
          <cell r="R770">
            <v>2907</v>
          </cell>
          <cell r="S770">
            <v>7541</v>
          </cell>
          <cell r="T770">
            <v>5384</v>
          </cell>
          <cell r="U770">
            <v>173190</v>
          </cell>
        </row>
        <row r="771">
          <cell r="D771">
            <v>507111</v>
          </cell>
          <cell r="E771" t="str">
            <v>Станбени кредити од еден месец до три месеци</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row>
        <row r="772">
          <cell r="D772">
            <v>507112</v>
          </cell>
          <cell r="E772" t="str">
            <v>Станбени кредити од три месеци до една година</v>
          </cell>
          <cell r="F772">
            <v>2512</v>
          </cell>
          <cell r="G772">
            <v>0</v>
          </cell>
          <cell r="H772">
            <v>0</v>
          </cell>
          <cell r="I772">
            <v>0</v>
          </cell>
          <cell r="J772">
            <v>0</v>
          </cell>
          <cell r="K772">
            <v>0</v>
          </cell>
          <cell r="L772">
            <v>0</v>
          </cell>
          <cell r="M772">
            <v>0</v>
          </cell>
          <cell r="N772">
            <v>0</v>
          </cell>
          <cell r="O772">
            <v>0</v>
          </cell>
          <cell r="P772">
            <v>0</v>
          </cell>
          <cell r="Q772">
            <v>0</v>
          </cell>
          <cell r="R772">
            <v>0</v>
          </cell>
          <cell r="S772">
            <v>89</v>
          </cell>
          <cell r="T772">
            <v>0</v>
          </cell>
          <cell r="U772">
            <v>2601</v>
          </cell>
        </row>
        <row r="773">
          <cell r="D773">
            <v>507130</v>
          </cell>
          <cell r="E773" t="str">
            <v>Автомобилски кредити до еден месец</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row>
        <row r="774">
          <cell r="D774">
            <v>507131</v>
          </cell>
          <cell r="E774" t="str">
            <v>Автомобилски кредити од еден месец до три месеци</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row>
        <row r="775">
          <cell r="D775">
            <v>507132</v>
          </cell>
          <cell r="E775" t="str">
            <v>Автомобилски кредити од три месеци до една година</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row>
        <row r="776">
          <cell r="D776">
            <v>507140</v>
          </cell>
          <cell r="E776" t="str">
            <v>Кредитни картички до еден месец</v>
          </cell>
          <cell r="F776">
            <v>0</v>
          </cell>
          <cell r="G776">
            <v>0</v>
          </cell>
          <cell r="H776">
            <v>15113</v>
          </cell>
          <cell r="I776">
            <v>658559</v>
          </cell>
          <cell r="J776">
            <v>0</v>
          </cell>
          <cell r="K776">
            <v>0</v>
          </cell>
          <cell r="L776">
            <v>0</v>
          </cell>
          <cell r="M776">
            <v>0</v>
          </cell>
          <cell r="N776">
            <v>0</v>
          </cell>
          <cell r="O776">
            <v>0</v>
          </cell>
          <cell r="P776">
            <v>0</v>
          </cell>
          <cell r="Q776">
            <v>0</v>
          </cell>
          <cell r="R776">
            <v>0</v>
          </cell>
          <cell r="S776">
            <v>0</v>
          </cell>
          <cell r="T776">
            <v>0</v>
          </cell>
          <cell r="U776">
            <v>673672</v>
          </cell>
        </row>
        <row r="777">
          <cell r="D777">
            <v>507141</v>
          </cell>
          <cell r="E777" t="str">
            <v>Кредитни картички од еден месец до три месеци</v>
          </cell>
          <cell r="F777">
            <v>0</v>
          </cell>
          <cell r="G777">
            <v>0</v>
          </cell>
          <cell r="H777">
            <v>0</v>
          </cell>
          <cell r="I777">
            <v>229</v>
          </cell>
          <cell r="J777">
            <v>0</v>
          </cell>
          <cell r="K777">
            <v>0</v>
          </cell>
          <cell r="L777">
            <v>0</v>
          </cell>
          <cell r="M777">
            <v>46872</v>
          </cell>
          <cell r="N777">
            <v>311643</v>
          </cell>
          <cell r="O777">
            <v>5067</v>
          </cell>
          <cell r="P777">
            <v>0</v>
          </cell>
          <cell r="Q777">
            <v>0</v>
          </cell>
          <cell r="R777">
            <v>0</v>
          </cell>
          <cell r="S777">
            <v>0</v>
          </cell>
          <cell r="T777">
            <v>1207</v>
          </cell>
          <cell r="U777">
            <v>365018</v>
          </cell>
        </row>
        <row r="778">
          <cell r="D778">
            <v>507142</v>
          </cell>
          <cell r="E778" t="str">
            <v>Кредитни картички од три месеци до една година</v>
          </cell>
          <cell r="F778">
            <v>0</v>
          </cell>
          <cell r="G778">
            <v>0</v>
          </cell>
          <cell r="H778">
            <v>82769</v>
          </cell>
          <cell r="I778">
            <v>8988</v>
          </cell>
          <cell r="J778">
            <v>0</v>
          </cell>
          <cell r="K778">
            <v>0</v>
          </cell>
          <cell r="L778">
            <v>296018</v>
          </cell>
          <cell r="M778">
            <v>372037</v>
          </cell>
          <cell r="N778">
            <v>54</v>
          </cell>
          <cell r="O778">
            <v>10492</v>
          </cell>
          <cell r="P778">
            <v>47589</v>
          </cell>
          <cell r="Q778">
            <v>0</v>
          </cell>
          <cell r="R778">
            <v>0</v>
          </cell>
          <cell r="S778">
            <v>0</v>
          </cell>
          <cell r="T778">
            <v>2156</v>
          </cell>
          <cell r="U778">
            <v>820103</v>
          </cell>
        </row>
        <row r="779">
          <cell r="D779">
            <v>507160</v>
          </cell>
          <cell r="E779" t="str">
            <v>Други кредити до еден месец</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row>
        <row r="780">
          <cell r="D780">
            <v>507162</v>
          </cell>
          <cell r="E780" t="str">
            <v>Други кредити од три месеци до една година</v>
          </cell>
          <cell r="F780">
            <v>0</v>
          </cell>
          <cell r="G780">
            <v>0</v>
          </cell>
          <cell r="H780">
            <v>0</v>
          </cell>
          <cell r="I780">
            <v>0</v>
          </cell>
          <cell r="J780">
            <v>0</v>
          </cell>
          <cell r="K780">
            <v>0</v>
          </cell>
          <cell r="L780">
            <v>0</v>
          </cell>
          <cell r="M780">
            <v>0</v>
          </cell>
          <cell r="N780">
            <v>0</v>
          </cell>
          <cell r="O780">
            <v>5</v>
          </cell>
          <cell r="P780">
            <v>0</v>
          </cell>
          <cell r="Q780">
            <v>0</v>
          </cell>
          <cell r="R780">
            <v>0</v>
          </cell>
          <cell r="S780">
            <v>0</v>
          </cell>
          <cell r="T780">
            <v>0</v>
          </cell>
          <cell r="U780">
            <v>5</v>
          </cell>
        </row>
        <row r="781">
          <cell r="C781" t="str">
            <v>A10-04-14</v>
          </cell>
          <cell r="E781" t="str">
            <v>Долгорочни денарски кредити на физички лица</v>
          </cell>
          <cell r="F781">
            <v>17847041</v>
          </cell>
          <cell r="G781">
            <v>3715882</v>
          </cell>
          <cell r="H781">
            <v>675764</v>
          </cell>
          <cell r="I781">
            <v>3925981</v>
          </cell>
          <cell r="J781">
            <v>659433</v>
          </cell>
          <cell r="K781">
            <v>420404</v>
          </cell>
          <cell r="L781">
            <v>1937779</v>
          </cell>
          <cell r="M781">
            <v>9086991</v>
          </cell>
          <cell r="N781">
            <v>2552070</v>
          </cell>
          <cell r="O781">
            <v>390747</v>
          </cell>
          <cell r="P781">
            <v>90296</v>
          </cell>
          <cell r="Q781">
            <v>0</v>
          </cell>
          <cell r="R781">
            <v>467039</v>
          </cell>
          <cell r="S781">
            <v>222442</v>
          </cell>
          <cell r="T781">
            <v>504341</v>
          </cell>
          <cell r="U781">
            <v>42496210</v>
          </cell>
        </row>
        <row r="782">
          <cell r="D782">
            <v>507103</v>
          </cell>
          <cell r="E782" t="str">
            <v>Потрошувачки кредити од една до две години</v>
          </cell>
          <cell r="F782">
            <v>221115</v>
          </cell>
          <cell r="G782">
            <v>92221</v>
          </cell>
          <cell r="H782">
            <v>13242</v>
          </cell>
          <cell r="I782">
            <v>44579</v>
          </cell>
          <cell r="J782">
            <v>2583</v>
          </cell>
          <cell r="K782">
            <v>4758</v>
          </cell>
          <cell r="L782">
            <v>39891</v>
          </cell>
          <cell r="M782">
            <v>302565</v>
          </cell>
          <cell r="N782">
            <v>54709</v>
          </cell>
          <cell r="O782">
            <v>16126</v>
          </cell>
          <cell r="P782">
            <v>8425</v>
          </cell>
          <cell r="Q782">
            <v>0</v>
          </cell>
          <cell r="R782">
            <v>7115</v>
          </cell>
          <cell r="S782">
            <v>5050</v>
          </cell>
          <cell r="T782">
            <v>22658</v>
          </cell>
          <cell r="U782">
            <v>835037</v>
          </cell>
        </row>
        <row r="783">
          <cell r="D783">
            <v>507104</v>
          </cell>
          <cell r="E783" t="str">
            <v>Потрошувачки кредити од две години до пет години</v>
          </cell>
          <cell r="F783">
            <v>2612659</v>
          </cell>
          <cell r="G783">
            <v>851824</v>
          </cell>
          <cell r="H783">
            <v>197210</v>
          </cell>
          <cell r="I783">
            <v>672158</v>
          </cell>
          <cell r="J783">
            <v>168112</v>
          </cell>
          <cell r="K783">
            <v>89764</v>
          </cell>
          <cell r="L783">
            <v>734737</v>
          </cell>
          <cell r="M783">
            <v>2621352</v>
          </cell>
          <cell r="N783">
            <v>960383</v>
          </cell>
          <cell r="O783">
            <v>104415</v>
          </cell>
          <cell r="P783">
            <v>44682</v>
          </cell>
          <cell r="Q783">
            <v>0</v>
          </cell>
          <cell r="R783">
            <v>160527</v>
          </cell>
          <cell r="S783">
            <v>52779</v>
          </cell>
          <cell r="T783">
            <v>189177</v>
          </cell>
          <cell r="U783">
            <v>9459779</v>
          </cell>
        </row>
        <row r="784">
          <cell r="D784">
            <v>507105</v>
          </cell>
          <cell r="E784" t="str">
            <v>Потрошувачки кредити над пет години</v>
          </cell>
          <cell r="F784">
            <v>7665742</v>
          </cell>
          <cell r="G784">
            <v>1251764</v>
          </cell>
          <cell r="H784">
            <v>430045</v>
          </cell>
          <cell r="I784">
            <v>3206359</v>
          </cell>
          <cell r="J784">
            <v>300274</v>
          </cell>
          <cell r="K784">
            <v>255249</v>
          </cell>
          <cell r="L784">
            <v>1125122</v>
          </cell>
          <cell r="M784">
            <v>5029266</v>
          </cell>
          <cell r="N784">
            <v>1534434</v>
          </cell>
          <cell r="O784">
            <v>130730</v>
          </cell>
          <cell r="P784">
            <v>31166</v>
          </cell>
          <cell r="Q784">
            <v>0</v>
          </cell>
          <cell r="R784">
            <v>200629</v>
          </cell>
          <cell r="S784">
            <v>5551</v>
          </cell>
          <cell r="T784">
            <v>198748</v>
          </cell>
          <cell r="U784">
            <v>21365079</v>
          </cell>
        </row>
        <row r="785">
          <cell r="D785">
            <v>507113</v>
          </cell>
          <cell r="E785" t="str">
            <v>Станбени кредити од една година до две години</v>
          </cell>
          <cell r="F785">
            <v>111</v>
          </cell>
          <cell r="G785">
            <v>0</v>
          </cell>
          <cell r="H785">
            <v>0</v>
          </cell>
          <cell r="I785">
            <v>0</v>
          </cell>
          <cell r="J785">
            <v>0</v>
          </cell>
          <cell r="K785">
            <v>0</v>
          </cell>
          <cell r="L785">
            <v>0</v>
          </cell>
          <cell r="M785">
            <v>0</v>
          </cell>
          <cell r="N785">
            <v>0</v>
          </cell>
          <cell r="O785">
            <v>0</v>
          </cell>
          <cell r="P785">
            <v>0</v>
          </cell>
          <cell r="Q785">
            <v>0</v>
          </cell>
          <cell r="R785">
            <v>0</v>
          </cell>
          <cell r="S785">
            <v>2592</v>
          </cell>
          <cell r="T785">
            <v>0</v>
          </cell>
          <cell r="U785">
            <v>2703</v>
          </cell>
        </row>
        <row r="786">
          <cell r="D786">
            <v>507114</v>
          </cell>
          <cell r="E786" t="str">
            <v>Станбени кредити од две години до пет години</v>
          </cell>
          <cell r="F786">
            <v>21487</v>
          </cell>
          <cell r="G786">
            <v>3973</v>
          </cell>
          <cell r="H786">
            <v>0</v>
          </cell>
          <cell r="I786">
            <v>0</v>
          </cell>
          <cell r="J786">
            <v>0</v>
          </cell>
          <cell r="K786">
            <v>0</v>
          </cell>
          <cell r="L786">
            <v>362</v>
          </cell>
          <cell r="M786">
            <v>8496</v>
          </cell>
          <cell r="N786">
            <v>0</v>
          </cell>
          <cell r="O786">
            <v>0</v>
          </cell>
          <cell r="P786">
            <v>0</v>
          </cell>
          <cell r="Q786">
            <v>0</v>
          </cell>
          <cell r="R786">
            <v>0</v>
          </cell>
          <cell r="S786">
            <v>70686</v>
          </cell>
          <cell r="T786">
            <v>0</v>
          </cell>
          <cell r="U786">
            <v>105004</v>
          </cell>
        </row>
        <row r="787">
          <cell r="D787">
            <v>507115</v>
          </cell>
          <cell r="E787" t="str">
            <v>Станбени кредити над пет години</v>
          </cell>
          <cell r="F787">
            <v>44534</v>
          </cell>
          <cell r="G787">
            <v>424750</v>
          </cell>
          <cell r="H787">
            <v>0</v>
          </cell>
          <cell r="I787">
            <v>0</v>
          </cell>
          <cell r="J787">
            <v>3548</v>
          </cell>
          <cell r="K787">
            <v>0</v>
          </cell>
          <cell r="L787">
            <v>19280</v>
          </cell>
          <cell r="M787">
            <v>118048</v>
          </cell>
          <cell r="N787">
            <v>0</v>
          </cell>
          <cell r="O787">
            <v>0</v>
          </cell>
          <cell r="P787">
            <v>6023</v>
          </cell>
          <cell r="Q787">
            <v>0</v>
          </cell>
          <cell r="R787">
            <v>25160</v>
          </cell>
          <cell r="S787">
            <v>63727</v>
          </cell>
          <cell r="T787">
            <v>0</v>
          </cell>
          <cell r="U787">
            <v>705070</v>
          </cell>
        </row>
        <row r="788">
          <cell r="D788">
            <v>507133</v>
          </cell>
          <cell r="E788" t="str">
            <v>Автомобилски кредити од една година до две години</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row>
        <row r="789">
          <cell r="D789">
            <v>507134</v>
          </cell>
          <cell r="E789" t="str">
            <v>Автомобилски кредити од две години до пет години</v>
          </cell>
          <cell r="F789">
            <v>0</v>
          </cell>
          <cell r="G789">
            <v>1208</v>
          </cell>
          <cell r="H789">
            <v>1235</v>
          </cell>
          <cell r="I789">
            <v>0</v>
          </cell>
          <cell r="J789">
            <v>0</v>
          </cell>
          <cell r="K789">
            <v>0</v>
          </cell>
          <cell r="L789">
            <v>2438</v>
          </cell>
          <cell r="M789">
            <v>2627</v>
          </cell>
          <cell r="N789">
            <v>0</v>
          </cell>
          <cell r="O789">
            <v>57</v>
          </cell>
          <cell r="P789">
            <v>0</v>
          </cell>
          <cell r="Q789">
            <v>0</v>
          </cell>
          <cell r="R789">
            <v>0</v>
          </cell>
          <cell r="S789">
            <v>0</v>
          </cell>
          <cell r="T789">
            <v>0</v>
          </cell>
          <cell r="U789">
            <v>7565</v>
          </cell>
        </row>
        <row r="790">
          <cell r="D790">
            <v>507135</v>
          </cell>
          <cell r="E790" t="str">
            <v>Автомобилски кредити над пет години</v>
          </cell>
          <cell r="F790">
            <v>0</v>
          </cell>
          <cell r="G790">
            <v>11648</v>
          </cell>
          <cell r="H790">
            <v>0</v>
          </cell>
          <cell r="I790">
            <v>0</v>
          </cell>
          <cell r="J790">
            <v>154</v>
          </cell>
          <cell r="K790">
            <v>0</v>
          </cell>
          <cell r="L790">
            <v>905</v>
          </cell>
          <cell r="M790">
            <v>8380</v>
          </cell>
          <cell r="N790">
            <v>0</v>
          </cell>
          <cell r="O790">
            <v>2476</v>
          </cell>
          <cell r="P790">
            <v>0</v>
          </cell>
          <cell r="Q790">
            <v>0</v>
          </cell>
          <cell r="R790">
            <v>0</v>
          </cell>
          <cell r="S790">
            <v>0</v>
          </cell>
          <cell r="T790">
            <v>0</v>
          </cell>
          <cell r="U790">
            <v>23563</v>
          </cell>
        </row>
        <row r="791">
          <cell r="D791">
            <v>507143</v>
          </cell>
          <cell r="E791" t="str">
            <v>Кредитни картички од една година до две години</v>
          </cell>
          <cell r="F791">
            <v>7281393</v>
          </cell>
          <cell r="G791">
            <v>1035590</v>
          </cell>
          <cell r="H791">
            <v>34032</v>
          </cell>
          <cell r="I791">
            <v>2752</v>
          </cell>
          <cell r="J791">
            <v>184762</v>
          </cell>
          <cell r="K791">
            <v>70633</v>
          </cell>
          <cell r="L791">
            <v>0</v>
          </cell>
          <cell r="M791">
            <v>79831</v>
          </cell>
          <cell r="N791">
            <v>0</v>
          </cell>
          <cell r="O791">
            <v>55186</v>
          </cell>
          <cell r="P791">
            <v>0</v>
          </cell>
          <cell r="Q791">
            <v>0</v>
          </cell>
          <cell r="R791">
            <v>73247</v>
          </cell>
          <cell r="S791">
            <v>22057</v>
          </cell>
          <cell r="T791">
            <v>93758</v>
          </cell>
          <cell r="U791">
            <v>8933241</v>
          </cell>
        </row>
        <row r="792">
          <cell r="D792">
            <v>507144</v>
          </cell>
          <cell r="E792" t="str">
            <v>Кредитни картички од две години до пет години</v>
          </cell>
          <cell r="F792">
            <v>0</v>
          </cell>
          <cell r="G792">
            <v>0</v>
          </cell>
          <cell r="H792">
            <v>0</v>
          </cell>
          <cell r="I792">
            <v>133</v>
          </cell>
          <cell r="J792">
            <v>0</v>
          </cell>
          <cell r="K792">
            <v>0</v>
          </cell>
          <cell r="L792">
            <v>0</v>
          </cell>
          <cell r="M792">
            <v>911757</v>
          </cell>
          <cell r="N792">
            <v>0</v>
          </cell>
          <cell r="O792">
            <v>0</v>
          </cell>
          <cell r="P792">
            <v>0</v>
          </cell>
          <cell r="Q792">
            <v>0</v>
          </cell>
          <cell r="R792">
            <v>361</v>
          </cell>
          <cell r="S792">
            <v>0</v>
          </cell>
          <cell r="T792">
            <v>0</v>
          </cell>
          <cell r="U792">
            <v>912251</v>
          </cell>
        </row>
        <row r="793">
          <cell r="D793">
            <v>507163</v>
          </cell>
          <cell r="E793" t="str">
            <v>Други кредити од една година до две години</v>
          </cell>
          <cell r="F793">
            <v>0</v>
          </cell>
          <cell r="G793">
            <v>0</v>
          </cell>
          <cell r="H793">
            <v>0</v>
          </cell>
          <cell r="I793">
            <v>0</v>
          </cell>
          <cell r="J793">
            <v>0</v>
          </cell>
          <cell r="K793">
            <v>0</v>
          </cell>
          <cell r="L793">
            <v>0</v>
          </cell>
          <cell r="M793">
            <v>1393</v>
          </cell>
          <cell r="N793">
            <v>0</v>
          </cell>
          <cell r="O793">
            <v>221</v>
          </cell>
          <cell r="P793">
            <v>0</v>
          </cell>
          <cell r="Q793">
            <v>0</v>
          </cell>
          <cell r="R793">
            <v>0</v>
          </cell>
          <cell r="S793">
            <v>0</v>
          </cell>
          <cell r="T793">
            <v>0</v>
          </cell>
          <cell r="U793">
            <v>1614</v>
          </cell>
        </row>
        <row r="794">
          <cell r="D794">
            <v>507164</v>
          </cell>
          <cell r="E794" t="str">
            <v>Други кредити од две до пет години</v>
          </cell>
          <cell r="F794">
            <v>0</v>
          </cell>
          <cell r="G794">
            <v>0</v>
          </cell>
          <cell r="H794">
            <v>0</v>
          </cell>
          <cell r="I794">
            <v>0</v>
          </cell>
          <cell r="J794">
            <v>0</v>
          </cell>
          <cell r="K794">
            <v>0</v>
          </cell>
          <cell r="L794">
            <v>740</v>
          </cell>
          <cell r="M794">
            <v>862</v>
          </cell>
          <cell r="N794">
            <v>0</v>
          </cell>
          <cell r="O794">
            <v>10125</v>
          </cell>
          <cell r="P794">
            <v>0</v>
          </cell>
          <cell r="Q794">
            <v>0</v>
          </cell>
          <cell r="R794">
            <v>0</v>
          </cell>
          <cell r="S794">
            <v>0</v>
          </cell>
          <cell r="T794">
            <v>0</v>
          </cell>
          <cell r="U794">
            <v>11727</v>
          </cell>
        </row>
        <row r="795">
          <cell r="D795">
            <v>507165</v>
          </cell>
          <cell r="E795" t="str">
            <v>Други кредити над пет години</v>
          </cell>
          <cell r="F795">
            <v>0</v>
          </cell>
          <cell r="G795">
            <v>42904</v>
          </cell>
          <cell r="H795">
            <v>0</v>
          </cell>
          <cell r="I795">
            <v>0</v>
          </cell>
          <cell r="J795">
            <v>0</v>
          </cell>
          <cell r="K795">
            <v>0</v>
          </cell>
          <cell r="L795">
            <v>14304</v>
          </cell>
          <cell r="M795">
            <v>2414</v>
          </cell>
          <cell r="N795">
            <v>2544</v>
          </cell>
          <cell r="O795">
            <v>71411</v>
          </cell>
          <cell r="P795">
            <v>0</v>
          </cell>
          <cell r="Q795">
            <v>0</v>
          </cell>
          <cell r="R795">
            <v>0</v>
          </cell>
          <cell r="S795">
            <v>0</v>
          </cell>
          <cell r="T795">
            <v>0</v>
          </cell>
          <cell r="U795">
            <v>133577</v>
          </cell>
        </row>
        <row r="796">
          <cell r="C796" t="str">
            <v>A10-04-15</v>
          </cell>
          <cell r="E796" t="str">
            <v>Достасани денарски кредити на физички лица</v>
          </cell>
          <cell r="F796">
            <v>143595</v>
          </cell>
          <cell r="G796">
            <v>25894</v>
          </cell>
          <cell r="H796">
            <v>10265</v>
          </cell>
          <cell r="I796">
            <v>77762</v>
          </cell>
          <cell r="J796">
            <v>6169</v>
          </cell>
          <cell r="K796">
            <v>2082</v>
          </cell>
          <cell r="L796">
            <v>23718</v>
          </cell>
          <cell r="M796">
            <v>310683</v>
          </cell>
          <cell r="N796">
            <v>20002</v>
          </cell>
          <cell r="O796">
            <v>3966</v>
          </cell>
          <cell r="P796">
            <v>5552</v>
          </cell>
          <cell r="Q796">
            <v>0</v>
          </cell>
          <cell r="R796">
            <v>7226</v>
          </cell>
          <cell r="S796">
            <v>1326</v>
          </cell>
          <cell r="T796">
            <v>4277</v>
          </cell>
          <cell r="U796">
            <v>642517</v>
          </cell>
        </row>
        <row r="797">
          <cell r="D797">
            <v>507106</v>
          </cell>
          <cell r="E797" t="str">
            <v>Достасани потрошувачки кредити до 30 дена</v>
          </cell>
          <cell r="F797">
            <v>21897</v>
          </cell>
          <cell r="G797">
            <v>6080</v>
          </cell>
          <cell r="H797">
            <v>1314</v>
          </cell>
          <cell r="I797">
            <v>31433</v>
          </cell>
          <cell r="J797">
            <v>1018</v>
          </cell>
          <cell r="K797">
            <v>1603</v>
          </cell>
          <cell r="L797">
            <v>10524</v>
          </cell>
          <cell r="M797">
            <v>14044</v>
          </cell>
          <cell r="N797">
            <v>1589</v>
          </cell>
          <cell r="O797">
            <v>484</v>
          </cell>
          <cell r="P797">
            <v>1973</v>
          </cell>
          <cell r="Q797">
            <v>0</v>
          </cell>
          <cell r="R797">
            <v>2707</v>
          </cell>
          <cell r="S797">
            <v>145</v>
          </cell>
          <cell r="T797">
            <v>144</v>
          </cell>
          <cell r="U797">
            <v>94955</v>
          </cell>
        </row>
        <row r="798">
          <cell r="D798">
            <v>507107</v>
          </cell>
          <cell r="E798" t="str">
            <v>Достасани потрошувачки кредити над 30 дена</v>
          </cell>
          <cell r="F798">
            <v>3696</v>
          </cell>
          <cell r="G798">
            <v>1838</v>
          </cell>
          <cell r="H798">
            <v>108</v>
          </cell>
          <cell r="I798">
            <v>4286</v>
          </cell>
          <cell r="J798">
            <v>842</v>
          </cell>
          <cell r="K798">
            <v>144</v>
          </cell>
          <cell r="L798">
            <v>873</v>
          </cell>
          <cell r="M798">
            <v>3437</v>
          </cell>
          <cell r="N798">
            <v>300</v>
          </cell>
          <cell r="O798">
            <v>122</v>
          </cell>
          <cell r="P798">
            <v>1047</v>
          </cell>
          <cell r="Q798">
            <v>0</v>
          </cell>
          <cell r="R798">
            <v>1112</v>
          </cell>
          <cell r="S798">
            <v>0</v>
          </cell>
          <cell r="T798">
            <v>22</v>
          </cell>
          <cell r="U798">
            <v>17827</v>
          </cell>
        </row>
        <row r="799">
          <cell r="D799">
            <v>507116</v>
          </cell>
          <cell r="E799" t="str">
            <v>Достасани станбени кредити до 30 дена</v>
          </cell>
          <cell r="F799">
            <v>80</v>
          </cell>
          <cell r="G799">
            <v>180</v>
          </cell>
          <cell r="H799">
            <v>0</v>
          </cell>
          <cell r="I799">
            <v>0</v>
          </cell>
          <cell r="J799">
            <v>8</v>
          </cell>
          <cell r="K799">
            <v>0</v>
          </cell>
          <cell r="L799">
            <v>60</v>
          </cell>
          <cell r="M799">
            <v>111</v>
          </cell>
          <cell r="N799">
            <v>0</v>
          </cell>
          <cell r="O799">
            <v>0</v>
          </cell>
          <cell r="P799">
            <v>28</v>
          </cell>
          <cell r="Q799">
            <v>0</v>
          </cell>
          <cell r="R799">
            <v>140</v>
          </cell>
          <cell r="S799">
            <v>662</v>
          </cell>
          <cell r="T799">
            <v>0</v>
          </cell>
          <cell r="U799">
            <v>1269</v>
          </cell>
        </row>
        <row r="800">
          <cell r="D800">
            <v>507117</v>
          </cell>
          <cell r="E800" t="str">
            <v>Достасани станбени кредити над 30 дена</v>
          </cell>
          <cell r="F800">
            <v>85</v>
          </cell>
          <cell r="G800">
            <v>57</v>
          </cell>
          <cell r="H800">
            <v>0</v>
          </cell>
          <cell r="I800">
            <v>0</v>
          </cell>
          <cell r="J800">
            <v>0</v>
          </cell>
          <cell r="K800">
            <v>0</v>
          </cell>
          <cell r="L800">
            <v>12</v>
          </cell>
          <cell r="M800">
            <v>0</v>
          </cell>
          <cell r="N800">
            <v>0</v>
          </cell>
          <cell r="O800">
            <v>0</v>
          </cell>
          <cell r="P800">
            <v>5</v>
          </cell>
          <cell r="Q800">
            <v>0</v>
          </cell>
          <cell r="R800">
            <v>11</v>
          </cell>
          <cell r="S800">
            <v>160</v>
          </cell>
          <cell r="T800">
            <v>0</v>
          </cell>
          <cell r="U800">
            <v>330</v>
          </cell>
        </row>
        <row r="801">
          <cell r="D801">
            <v>507136</v>
          </cell>
          <cell r="E801" t="str">
            <v>Достасани автомобилски кредити до 30 дена</v>
          </cell>
          <cell r="F801">
            <v>0</v>
          </cell>
          <cell r="G801">
            <v>59</v>
          </cell>
          <cell r="H801">
            <v>0</v>
          </cell>
          <cell r="I801">
            <v>0</v>
          </cell>
          <cell r="J801">
            <v>0</v>
          </cell>
          <cell r="K801">
            <v>0</v>
          </cell>
          <cell r="L801">
            <v>9</v>
          </cell>
          <cell r="M801">
            <v>180</v>
          </cell>
          <cell r="N801">
            <v>0</v>
          </cell>
          <cell r="O801">
            <v>44</v>
          </cell>
          <cell r="P801">
            <v>0</v>
          </cell>
          <cell r="Q801">
            <v>0</v>
          </cell>
          <cell r="R801">
            <v>0</v>
          </cell>
          <cell r="S801">
            <v>0</v>
          </cell>
          <cell r="T801">
            <v>0</v>
          </cell>
          <cell r="U801">
            <v>292</v>
          </cell>
        </row>
        <row r="802">
          <cell r="D802">
            <v>507137</v>
          </cell>
          <cell r="E802" t="str">
            <v>Достасани автомобилски кредити над 30 дена</v>
          </cell>
          <cell r="F802">
            <v>0</v>
          </cell>
          <cell r="G802">
            <v>10</v>
          </cell>
          <cell r="H802">
            <v>0</v>
          </cell>
          <cell r="I802">
            <v>0</v>
          </cell>
          <cell r="J802">
            <v>0</v>
          </cell>
          <cell r="K802">
            <v>0</v>
          </cell>
          <cell r="L802">
            <v>12</v>
          </cell>
          <cell r="M802">
            <v>49</v>
          </cell>
          <cell r="N802">
            <v>0</v>
          </cell>
          <cell r="O802">
            <v>0</v>
          </cell>
          <cell r="P802">
            <v>0</v>
          </cell>
          <cell r="Q802">
            <v>0</v>
          </cell>
          <cell r="R802">
            <v>0</v>
          </cell>
          <cell r="S802">
            <v>0</v>
          </cell>
          <cell r="T802">
            <v>0</v>
          </cell>
          <cell r="U802">
            <v>71</v>
          </cell>
        </row>
        <row r="803">
          <cell r="D803">
            <v>507146</v>
          </cell>
          <cell r="E803" t="str">
            <v>Достасани кредитни картички до 30 дена</v>
          </cell>
          <cell r="F803">
            <v>73833</v>
          </cell>
          <cell r="G803">
            <v>15099</v>
          </cell>
          <cell r="H803">
            <v>8126</v>
          </cell>
          <cell r="I803">
            <v>37626</v>
          </cell>
          <cell r="J803">
            <v>2840</v>
          </cell>
          <cell r="K803">
            <v>273</v>
          </cell>
          <cell r="L803">
            <v>11920</v>
          </cell>
          <cell r="M803">
            <v>237094</v>
          </cell>
          <cell r="N803">
            <v>16709</v>
          </cell>
          <cell r="O803">
            <v>2995</v>
          </cell>
          <cell r="P803">
            <v>1823</v>
          </cell>
          <cell r="Q803">
            <v>0</v>
          </cell>
          <cell r="R803">
            <v>2741</v>
          </cell>
          <cell r="S803">
            <v>359</v>
          </cell>
          <cell r="T803">
            <v>3745</v>
          </cell>
          <cell r="U803">
            <v>415183</v>
          </cell>
        </row>
        <row r="804">
          <cell r="D804">
            <v>507147</v>
          </cell>
          <cell r="E804" t="str">
            <v>Достасани кредитни картички над 30 дена</v>
          </cell>
          <cell r="F804">
            <v>44004</v>
          </cell>
          <cell r="G804">
            <v>2571</v>
          </cell>
          <cell r="H804">
            <v>717</v>
          </cell>
          <cell r="I804">
            <v>4417</v>
          </cell>
          <cell r="J804">
            <v>1461</v>
          </cell>
          <cell r="K804">
            <v>62</v>
          </cell>
          <cell r="L804">
            <v>204</v>
          </cell>
          <cell r="M804">
            <v>55756</v>
          </cell>
          <cell r="N804">
            <v>1404</v>
          </cell>
          <cell r="O804">
            <v>0</v>
          </cell>
          <cell r="P804">
            <v>676</v>
          </cell>
          <cell r="Q804">
            <v>0</v>
          </cell>
          <cell r="R804">
            <v>515</v>
          </cell>
          <cell r="S804">
            <v>0</v>
          </cell>
          <cell r="T804">
            <v>366</v>
          </cell>
          <cell r="U804">
            <v>112153</v>
          </cell>
        </row>
        <row r="805">
          <cell r="D805">
            <v>507166</v>
          </cell>
          <cell r="E805" t="str">
            <v>Достасани други кредити до 30 дена</v>
          </cell>
          <cell r="F805">
            <v>0</v>
          </cell>
          <cell r="G805">
            <v>0</v>
          </cell>
          <cell r="H805">
            <v>0</v>
          </cell>
          <cell r="I805">
            <v>0</v>
          </cell>
          <cell r="J805">
            <v>0</v>
          </cell>
          <cell r="K805">
            <v>0</v>
          </cell>
          <cell r="L805">
            <v>96</v>
          </cell>
          <cell r="M805">
            <v>10</v>
          </cell>
          <cell r="N805">
            <v>0</v>
          </cell>
          <cell r="O805">
            <v>285</v>
          </cell>
          <cell r="P805">
            <v>0</v>
          </cell>
          <cell r="Q805">
            <v>0</v>
          </cell>
          <cell r="R805">
            <v>0</v>
          </cell>
          <cell r="S805">
            <v>0</v>
          </cell>
          <cell r="T805">
            <v>0</v>
          </cell>
          <cell r="U805">
            <v>391</v>
          </cell>
        </row>
        <row r="806">
          <cell r="D806">
            <v>507167</v>
          </cell>
          <cell r="E806" t="str">
            <v>Достасани други кредити над 30 дена</v>
          </cell>
          <cell r="F806">
            <v>0</v>
          </cell>
          <cell r="G806">
            <v>0</v>
          </cell>
          <cell r="H806">
            <v>0</v>
          </cell>
          <cell r="I806">
            <v>0</v>
          </cell>
          <cell r="J806">
            <v>0</v>
          </cell>
          <cell r="K806">
            <v>0</v>
          </cell>
          <cell r="L806">
            <v>8</v>
          </cell>
          <cell r="M806">
            <v>2</v>
          </cell>
          <cell r="N806">
            <v>0</v>
          </cell>
          <cell r="O806">
            <v>36</v>
          </cell>
          <cell r="P806">
            <v>0</v>
          </cell>
          <cell r="Q806">
            <v>0</v>
          </cell>
          <cell r="R806">
            <v>0</v>
          </cell>
          <cell r="S806">
            <v>0</v>
          </cell>
          <cell r="T806">
            <v>0</v>
          </cell>
          <cell r="U806">
            <v>46</v>
          </cell>
        </row>
        <row r="807">
          <cell r="C807" t="str">
            <v>A10-04-16</v>
          </cell>
          <cell r="E807" t="str">
            <v>Краткорочни кредити во странска валута на физички лица</v>
          </cell>
          <cell r="F807">
            <v>0</v>
          </cell>
          <cell r="G807">
            <v>0</v>
          </cell>
          <cell r="H807">
            <v>1811</v>
          </cell>
          <cell r="I807">
            <v>0</v>
          </cell>
          <cell r="J807">
            <v>178</v>
          </cell>
          <cell r="K807">
            <v>0</v>
          </cell>
          <cell r="L807">
            <v>0</v>
          </cell>
          <cell r="M807">
            <v>0</v>
          </cell>
          <cell r="N807">
            <v>0</v>
          </cell>
          <cell r="O807">
            <v>0</v>
          </cell>
          <cell r="P807">
            <v>0</v>
          </cell>
          <cell r="Q807">
            <v>0</v>
          </cell>
          <cell r="R807">
            <v>0</v>
          </cell>
          <cell r="S807">
            <v>48</v>
          </cell>
          <cell r="T807">
            <v>0</v>
          </cell>
          <cell r="U807">
            <v>2037</v>
          </cell>
        </row>
        <row r="808">
          <cell r="D808">
            <v>517100</v>
          </cell>
          <cell r="E808" t="str">
            <v>Потрошувачки кредити до еден месец</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row>
        <row r="809">
          <cell r="D809">
            <v>517101</v>
          </cell>
          <cell r="E809" t="str">
            <v>Потрошувачки кредити од еден месец до три месеци</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row>
        <row r="810">
          <cell r="D810">
            <v>517102</v>
          </cell>
          <cell r="E810" t="str">
            <v>Потрошувачки кредити од три месеци до една година</v>
          </cell>
          <cell r="F810">
            <v>0</v>
          </cell>
          <cell r="G810">
            <v>0</v>
          </cell>
          <cell r="H810">
            <v>1811</v>
          </cell>
          <cell r="I810">
            <v>0</v>
          </cell>
          <cell r="J810">
            <v>178</v>
          </cell>
          <cell r="K810">
            <v>0</v>
          </cell>
          <cell r="L810">
            <v>0</v>
          </cell>
          <cell r="M810">
            <v>0</v>
          </cell>
          <cell r="N810">
            <v>0</v>
          </cell>
          <cell r="O810">
            <v>0</v>
          </cell>
          <cell r="P810">
            <v>0</v>
          </cell>
          <cell r="Q810">
            <v>0</v>
          </cell>
          <cell r="R810">
            <v>0</v>
          </cell>
          <cell r="S810">
            <v>0</v>
          </cell>
          <cell r="T810">
            <v>0</v>
          </cell>
          <cell r="U810">
            <v>1989</v>
          </cell>
        </row>
        <row r="811">
          <cell r="D811">
            <v>517110</v>
          </cell>
          <cell r="E811" t="str">
            <v>Станбени кредити до еден месец</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row>
        <row r="812">
          <cell r="D812">
            <v>517111</v>
          </cell>
          <cell r="E812" t="str">
            <v>Станбени кредити од еден месец до три месеци</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row>
        <row r="813">
          <cell r="D813">
            <v>517112</v>
          </cell>
          <cell r="E813" t="str">
            <v>Станбени кредити од три месеци до една година</v>
          </cell>
          <cell r="F813">
            <v>0</v>
          </cell>
          <cell r="G813">
            <v>0</v>
          </cell>
          <cell r="H813">
            <v>0</v>
          </cell>
          <cell r="I813">
            <v>0</v>
          </cell>
          <cell r="J813">
            <v>0</v>
          </cell>
          <cell r="K813">
            <v>0</v>
          </cell>
          <cell r="L813">
            <v>0</v>
          </cell>
          <cell r="M813">
            <v>0</v>
          </cell>
          <cell r="N813">
            <v>0</v>
          </cell>
          <cell r="O813">
            <v>0</v>
          </cell>
          <cell r="P813">
            <v>0</v>
          </cell>
          <cell r="Q813">
            <v>0</v>
          </cell>
          <cell r="R813">
            <v>0</v>
          </cell>
          <cell r="S813">
            <v>48</v>
          </cell>
          <cell r="T813">
            <v>0</v>
          </cell>
          <cell r="U813">
            <v>48</v>
          </cell>
        </row>
        <row r="814">
          <cell r="D814">
            <v>517132</v>
          </cell>
          <cell r="E814" t="str">
            <v>Автомобилски кредити од три месеци до една година</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row>
        <row r="815">
          <cell r="D815">
            <v>517142</v>
          </cell>
          <cell r="E815" t="str">
            <v>Кредитни картички од три месеци до една година</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row>
        <row r="816">
          <cell r="D816">
            <v>517162</v>
          </cell>
          <cell r="E816" t="str">
            <v>Други кредити од три месеци до една година</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row>
        <row r="817">
          <cell r="C817" t="str">
            <v>A10-04-17</v>
          </cell>
          <cell r="E817" t="str">
            <v>Долгорочни кредити во странска валута на физички лица</v>
          </cell>
          <cell r="F817">
            <v>0</v>
          </cell>
          <cell r="G817">
            <v>2010</v>
          </cell>
          <cell r="H817">
            <v>2316660</v>
          </cell>
          <cell r="I817">
            <v>300602</v>
          </cell>
          <cell r="J817">
            <v>1093049</v>
          </cell>
          <cell r="K817">
            <v>0</v>
          </cell>
          <cell r="L817">
            <v>0</v>
          </cell>
          <cell r="M817">
            <v>0</v>
          </cell>
          <cell r="N817">
            <v>0</v>
          </cell>
          <cell r="O817">
            <v>0</v>
          </cell>
          <cell r="P817">
            <v>12964</v>
          </cell>
          <cell r="Q817">
            <v>0</v>
          </cell>
          <cell r="R817">
            <v>0</v>
          </cell>
          <cell r="S817">
            <v>1244738</v>
          </cell>
          <cell r="T817">
            <v>21272</v>
          </cell>
          <cell r="U817">
            <v>4991295</v>
          </cell>
        </row>
        <row r="818">
          <cell r="D818">
            <v>517103</v>
          </cell>
          <cell r="E818" t="str">
            <v>Потрошувачки кредити од една до две години</v>
          </cell>
          <cell r="F818">
            <v>0</v>
          </cell>
          <cell r="G818">
            <v>0</v>
          </cell>
          <cell r="H818">
            <v>6243</v>
          </cell>
          <cell r="I818">
            <v>0</v>
          </cell>
          <cell r="J818">
            <v>652</v>
          </cell>
          <cell r="K818">
            <v>0</v>
          </cell>
          <cell r="L818">
            <v>0</v>
          </cell>
          <cell r="M818">
            <v>0</v>
          </cell>
          <cell r="N818">
            <v>0</v>
          </cell>
          <cell r="O818">
            <v>0</v>
          </cell>
          <cell r="P818">
            <v>88</v>
          </cell>
          <cell r="Q818">
            <v>0</v>
          </cell>
          <cell r="R818">
            <v>0</v>
          </cell>
          <cell r="S818">
            <v>0</v>
          </cell>
          <cell r="T818">
            <v>0</v>
          </cell>
          <cell r="U818">
            <v>6983</v>
          </cell>
        </row>
        <row r="819">
          <cell r="D819">
            <v>517104</v>
          </cell>
          <cell r="E819" t="str">
            <v>Потрошувачки кредити од две години до пет години</v>
          </cell>
          <cell r="F819">
            <v>0</v>
          </cell>
          <cell r="G819">
            <v>0</v>
          </cell>
          <cell r="H819">
            <v>57666</v>
          </cell>
          <cell r="I819">
            <v>371</v>
          </cell>
          <cell r="J819">
            <v>23430</v>
          </cell>
          <cell r="K819">
            <v>0</v>
          </cell>
          <cell r="L819">
            <v>0</v>
          </cell>
          <cell r="M819">
            <v>0</v>
          </cell>
          <cell r="N819">
            <v>0</v>
          </cell>
          <cell r="O819">
            <v>0</v>
          </cell>
          <cell r="P819">
            <v>635</v>
          </cell>
          <cell r="Q819">
            <v>0</v>
          </cell>
          <cell r="R819">
            <v>0</v>
          </cell>
          <cell r="S819">
            <v>7078</v>
          </cell>
          <cell r="T819">
            <v>0</v>
          </cell>
          <cell r="U819">
            <v>89180</v>
          </cell>
        </row>
        <row r="820">
          <cell r="D820">
            <v>517105</v>
          </cell>
          <cell r="E820" t="str">
            <v>Потрошувачки кредити над пет години</v>
          </cell>
          <cell r="F820">
            <v>0</v>
          </cell>
          <cell r="G820">
            <v>0</v>
          </cell>
          <cell r="H820">
            <v>80949</v>
          </cell>
          <cell r="I820">
            <v>347</v>
          </cell>
          <cell r="J820">
            <v>380265</v>
          </cell>
          <cell r="K820">
            <v>0</v>
          </cell>
          <cell r="L820">
            <v>0</v>
          </cell>
          <cell r="M820">
            <v>0</v>
          </cell>
          <cell r="N820">
            <v>0</v>
          </cell>
          <cell r="O820">
            <v>0</v>
          </cell>
          <cell r="P820">
            <v>6442</v>
          </cell>
          <cell r="Q820">
            <v>0</v>
          </cell>
          <cell r="R820">
            <v>0</v>
          </cell>
          <cell r="S820">
            <v>10941</v>
          </cell>
          <cell r="T820">
            <v>0</v>
          </cell>
          <cell r="U820">
            <v>478944</v>
          </cell>
        </row>
        <row r="821">
          <cell r="D821">
            <v>517113</v>
          </cell>
          <cell r="E821" t="str">
            <v>Станбени кредити од една година до две години</v>
          </cell>
          <cell r="F821">
            <v>0</v>
          </cell>
          <cell r="G821">
            <v>0</v>
          </cell>
          <cell r="H821">
            <v>0</v>
          </cell>
          <cell r="I821">
            <v>1078</v>
          </cell>
          <cell r="J821">
            <v>0</v>
          </cell>
          <cell r="K821">
            <v>0</v>
          </cell>
          <cell r="L821">
            <v>0</v>
          </cell>
          <cell r="M821">
            <v>0</v>
          </cell>
          <cell r="N821">
            <v>0</v>
          </cell>
          <cell r="O821">
            <v>0</v>
          </cell>
          <cell r="P821">
            <v>0</v>
          </cell>
          <cell r="Q821">
            <v>0</v>
          </cell>
          <cell r="R821">
            <v>0</v>
          </cell>
          <cell r="S821">
            <v>2393</v>
          </cell>
          <cell r="T821">
            <v>0</v>
          </cell>
          <cell r="U821">
            <v>3471</v>
          </cell>
        </row>
        <row r="822">
          <cell r="D822">
            <v>517114</v>
          </cell>
          <cell r="E822" t="str">
            <v>Станбени кредити од две години до пет години</v>
          </cell>
          <cell r="F822">
            <v>0</v>
          </cell>
          <cell r="G822">
            <v>0</v>
          </cell>
          <cell r="H822">
            <v>32447</v>
          </cell>
          <cell r="I822">
            <v>23170</v>
          </cell>
          <cell r="J822">
            <v>4852</v>
          </cell>
          <cell r="K822">
            <v>0</v>
          </cell>
          <cell r="L822">
            <v>0</v>
          </cell>
          <cell r="M822">
            <v>0</v>
          </cell>
          <cell r="N822">
            <v>0</v>
          </cell>
          <cell r="O822">
            <v>0</v>
          </cell>
          <cell r="P822">
            <v>0</v>
          </cell>
          <cell r="Q822">
            <v>0</v>
          </cell>
          <cell r="R822">
            <v>0</v>
          </cell>
          <cell r="S822">
            <v>111086</v>
          </cell>
          <cell r="T822">
            <v>0</v>
          </cell>
          <cell r="U822">
            <v>171555</v>
          </cell>
        </row>
        <row r="823">
          <cell r="D823">
            <v>517115</v>
          </cell>
          <cell r="E823" t="str">
            <v>Станбени кредити над пет години</v>
          </cell>
          <cell r="F823">
            <v>0</v>
          </cell>
          <cell r="G823">
            <v>0</v>
          </cell>
          <cell r="H823">
            <v>1670866</v>
          </cell>
          <cell r="I823">
            <v>118724</v>
          </cell>
          <cell r="J823">
            <v>663939</v>
          </cell>
          <cell r="K823">
            <v>0</v>
          </cell>
          <cell r="L823">
            <v>0</v>
          </cell>
          <cell r="M823">
            <v>0</v>
          </cell>
          <cell r="N823">
            <v>0</v>
          </cell>
          <cell r="O823">
            <v>0</v>
          </cell>
          <cell r="P823">
            <v>5799</v>
          </cell>
          <cell r="Q823">
            <v>0</v>
          </cell>
          <cell r="R823">
            <v>0</v>
          </cell>
          <cell r="S823">
            <v>1108866</v>
          </cell>
          <cell r="T823">
            <v>21272</v>
          </cell>
          <cell r="U823">
            <v>3589466</v>
          </cell>
        </row>
        <row r="824">
          <cell r="D824">
            <v>517133</v>
          </cell>
          <cell r="E824" t="str">
            <v>Автомобилски кредити од една година до две години</v>
          </cell>
          <cell r="F824">
            <v>0</v>
          </cell>
          <cell r="G824">
            <v>0</v>
          </cell>
          <cell r="H824">
            <v>0</v>
          </cell>
          <cell r="I824">
            <v>0</v>
          </cell>
          <cell r="J824">
            <v>82</v>
          </cell>
          <cell r="K824">
            <v>0</v>
          </cell>
          <cell r="L824">
            <v>0</v>
          </cell>
          <cell r="M824">
            <v>0</v>
          </cell>
          <cell r="N824">
            <v>0</v>
          </cell>
          <cell r="O824">
            <v>0</v>
          </cell>
          <cell r="P824">
            <v>0</v>
          </cell>
          <cell r="Q824">
            <v>0</v>
          </cell>
          <cell r="R824">
            <v>0</v>
          </cell>
          <cell r="S824">
            <v>519</v>
          </cell>
          <cell r="T824">
            <v>0</v>
          </cell>
          <cell r="U824">
            <v>601</v>
          </cell>
        </row>
        <row r="825">
          <cell r="D825">
            <v>517134</v>
          </cell>
          <cell r="E825" t="str">
            <v>Автомобилски кредити од две години до пет години</v>
          </cell>
          <cell r="F825">
            <v>0</v>
          </cell>
          <cell r="G825">
            <v>0</v>
          </cell>
          <cell r="H825">
            <v>1428</v>
          </cell>
          <cell r="I825">
            <v>0</v>
          </cell>
          <cell r="J825">
            <v>6029</v>
          </cell>
          <cell r="K825">
            <v>0</v>
          </cell>
          <cell r="L825">
            <v>0</v>
          </cell>
          <cell r="M825">
            <v>0</v>
          </cell>
          <cell r="N825">
            <v>0</v>
          </cell>
          <cell r="O825">
            <v>0</v>
          </cell>
          <cell r="P825">
            <v>0</v>
          </cell>
          <cell r="Q825">
            <v>0</v>
          </cell>
          <cell r="R825">
            <v>0</v>
          </cell>
          <cell r="S825">
            <v>1784</v>
          </cell>
          <cell r="T825">
            <v>0</v>
          </cell>
          <cell r="U825">
            <v>9241</v>
          </cell>
        </row>
        <row r="826">
          <cell r="D826">
            <v>517135</v>
          </cell>
          <cell r="E826" t="str">
            <v>Автомобилски кредити над пет години</v>
          </cell>
          <cell r="F826">
            <v>0</v>
          </cell>
          <cell r="G826">
            <v>0</v>
          </cell>
          <cell r="H826">
            <v>7268</v>
          </cell>
          <cell r="I826">
            <v>0</v>
          </cell>
          <cell r="J826">
            <v>13800</v>
          </cell>
          <cell r="K826">
            <v>0</v>
          </cell>
          <cell r="L826">
            <v>0</v>
          </cell>
          <cell r="M826">
            <v>0</v>
          </cell>
          <cell r="N826">
            <v>0</v>
          </cell>
          <cell r="O826">
            <v>0</v>
          </cell>
          <cell r="P826">
            <v>0</v>
          </cell>
          <cell r="Q826">
            <v>0</v>
          </cell>
          <cell r="R826">
            <v>0</v>
          </cell>
          <cell r="S826">
            <v>1941</v>
          </cell>
          <cell r="T826">
            <v>0</v>
          </cell>
          <cell r="U826">
            <v>23009</v>
          </cell>
        </row>
        <row r="827">
          <cell r="D827">
            <v>517143</v>
          </cell>
          <cell r="E827" t="str">
            <v>Кредитни картички од една година до две години</v>
          </cell>
          <cell r="F827">
            <v>0</v>
          </cell>
          <cell r="G827">
            <v>2010</v>
          </cell>
          <cell r="H827">
            <v>0</v>
          </cell>
          <cell r="I827">
            <v>0</v>
          </cell>
          <cell r="J827">
            <v>0</v>
          </cell>
          <cell r="K827">
            <v>0</v>
          </cell>
          <cell r="L827">
            <v>0</v>
          </cell>
          <cell r="M827">
            <v>0</v>
          </cell>
          <cell r="N827">
            <v>0</v>
          </cell>
          <cell r="O827">
            <v>0</v>
          </cell>
          <cell r="P827">
            <v>0</v>
          </cell>
          <cell r="Q827">
            <v>0</v>
          </cell>
          <cell r="R827">
            <v>0</v>
          </cell>
          <cell r="S827">
            <v>130</v>
          </cell>
          <cell r="T827">
            <v>0</v>
          </cell>
          <cell r="U827">
            <v>2140</v>
          </cell>
        </row>
        <row r="828">
          <cell r="D828">
            <v>517163</v>
          </cell>
          <cell r="E828" t="str">
            <v>Други кредити од една година до две години</v>
          </cell>
          <cell r="F828">
            <v>0</v>
          </cell>
          <cell r="G828">
            <v>0</v>
          </cell>
          <cell r="H828">
            <v>0</v>
          </cell>
          <cell r="I828">
            <v>844</v>
          </cell>
          <cell r="J828">
            <v>0</v>
          </cell>
          <cell r="K828">
            <v>0</v>
          </cell>
          <cell r="L828">
            <v>0</v>
          </cell>
          <cell r="M828">
            <v>0</v>
          </cell>
          <cell r="N828">
            <v>0</v>
          </cell>
          <cell r="O828">
            <v>0</v>
          </cell>
          <cell r="P828">
            <v>0</v>
          </cell>
          <cell r="Q828">
            <v>0</v>
          </cell>
          <cell r="R828">
            <v>0</v>
          </cell>
          <cell r="S828">
            <v>0</v>
          </cell>
          <cell r="T828">
            <v>0</v>
          </cell>
          <cell r="U828">
            <v>844</v>
          </cell>
        </row>
        <row r="829">
          <cell r="D829">
            <v>517164</v>
          </cell>
          <cell r="E829" t="str">
            <v>Други кредити од две до пет години</v>
          </cell>
          <cell r="F829">
            <v>0</v>
          </cell>
          <cell r="G829">
            <v>0</v>
          </cell>
          <cell r="H829">
            <v>8056</v>
          </cell>
          <cell r="I829">
            <v>52300</v>
          </cell>
          <cell r="J829">
            <v>0</v>
          </cell>
          <cell r="K829">
            <v>0</v>
          </cell>
          <cell r="L829">
            <v>0</v>
          </cell>
          <cell r="M829">
            <v>0</v>
          </cell>
          <cell r="N829">
            <v>0</v>
          </cell>
          <cell r="O829">
            <v>0</v>
          </cell>
          <cell r="P829">
            <v>0</v>
          </cell>
          <cell r="Q829">
            <v>0</v>
          </cell>
          <cell r="R829">
            <v>0</v>
          </cell>
          <cell r="S829">
            <v>0</v>
          </cell>
          <cell r="T829">
            <v>0</v>
          </cell>
          <cell r="U829">
            <v>60356</v>
          </cell>
        </row>
        <row r="830">
          <cell r="D830">
            <v>517165</v>
          </cell>
          <cell r="E830" t="str">
            <v>Други кредити над пет години</v>
          </cell>
          <cell r="F830">
            <v>0</v>
          </cell>
          <cell r="G830">
            <v>0</v>
          </cell>
          <cell r="H830">
            <v>451737</v>
          </cell>
          <cell r="I830">
            <v>103768</v>
          </cell>
          <cell r="J830">
            <v>0</v>
          </cell>
          <cell r="K830">
            <v>0</v>
          </cell>
          <cell r="L830">
            <v>0</v>
          </cell>
          <cell r="M830">
            <v>0</v>
          </cell>
          <cell r="N830">
            <v>0</v>
          </cell>
          <cell r="O830">
            <v>0</v>
          </cell>
          <cell r="P830">
            <v>0</v>
          </cell>
          <cell r="Q830">
            <v>0</v>
          </cell>
          <cell r="R830">
            <v>0</v>
          </cell>
          <cell r="S830">
            <v>0</v>
          </cell>
          <cell r="T830">
            <v>0</v>
          </cell>
          <cell r="U830">
            <v>555505</v>
          </cell>
        </row>
        <row r="831">
          <cell r="C831" t="str">
            <v>A10-04-18</v>
          </cell>
          <cell r="E831" t="str">
            <v>Достасани кредити во странска валута на физички лица</v>
          </cell>
          <cell r="F831">
            <v>0</v>
          </cell>
          <cell r="G831">
            <v>872</v>
          </cell>
          <cell r="H831">
            <v>3649</v>
          </cell>
          <cell r="I831">
            <v>3128</v>
          </cell>
          <cell r="J831">
            <v>2192</v>
          </cell>
          <cell r="K831">
            <v>0</v>
          </cell>
          <cell r="L831">
            <v>0</v>
          </cell>
          <cell r="M831">
            <v>0</v>
          </cell>
          <cell r="N831">
            <v>0</v>
          </cell>
          <cell r="O831">
            <v>0</v>
          </cell>
          <cell r="P831">
            <v>48</v>
          </cell>
          <cell r="Q831">
            <v>0</v>
          </cell>
          <cell r="R831">
            <v>0</v>
          </cell>
          <cell r="S831">
            <v>1780</v>
          </cell>
          <cell r="T831">
            <v>1</v>
          </cell>
          <cell r="U831">
            <v>11670</v>
          </cell>
        </row>
        <row r="832">
          <cell r="D832">
            <v>517106</v>
          </cell>
          <cell r="E832" t="str">
            <v>Достасани потрошувачки кредити до 30 дена</v>
          </cell>
          <cell r="F832">
            <v>0</v>
          </cell>
          <cell r="G832">
            <v>0</v>
          </cell>
          <cell r="H832">
            <v>1121</v>
          </cell>
          <cell r="I832">
            <v>17</v>
          </cell>
          <cell r="J832">
            <v>590</v>
          </cell>
          <cell r="K832">
            <v>0</v>
          </cell>
          <cell r="L832">
            <v>0</v>
          </cell>
          <cell r="M832">
            <v>0</v>
          </cell>
          <cell r="N832">
            <v>0</v>
          </cell>
          <cell r="O832">
            <v>0</v>
          </cell>
          <cell r="P832">
            <v>23</v>
          </cell>
          <cell r="Q832">
            <v>0</v>
          </cell>
          <cell r="R832">
            <v>0</v>
          </cell>
          <cell r="S832">
            <v>0</v>
          </cell>
          <cell r="T832">
            <v>0</v>
          </cell>
          <cell r="U832">
            <v>1751</v>
          </cell>
        </row>
        <row r="833">
          <cell r="D833">
            <v>517107</v>
          </cell>
          <cell r="E833" t="str">
            <v>Достасани потрошувачки кредити над 30 дена</v>
          </cell>
          <cell r="F833">
            <v>0</v>
          </cell>
          <cell r="G833">
            <v>0</v>
          </cell>
          <cell r="H833">
            <v>174</v>
          </cell>
          <cell r="I833">
            <v>0</v>
          </cell>
          <cell r="J833">
            <v>782</v>
          </cell>
          <cell r="K833">
            <v>0</v>
          </cell>
          <cell r="L833">
            <v>0</v>
          </cell>
          <cell r="M833">
            <v>0</v>
          </cell>
          <cell r="N833">
            <v>0</v>
          </cell>
          <cell r="O833">
            <v>0</v>
          </cell>
          <cell r="P833">
            <v>0</v>
          </cell>
          <cell r="Q833">
            <v>0</v>
          </cell>
          <cell r="R833">
            <v>0</v>
          </cell>
          <cell r="S833">
            <v>0</v>
          </cell>
          <cell r="T833">
            <v>0</v>
          </cell>
          <cell r="U833">
            <v>956</v>
          </cell>
        </row>
        <row r="834">
          <cell r="D834">
            <v>517116</v>
          </cell>
          <cell r="E834" t="str">
            <v>Достасани станбени кредити до 30 дена</v>
          </cell>
          <cell r="F834">
            <v>0</v>
          </cell>
          <cell r="G834">
            <v>0</v>
          </cell>
          <cell r="H834">
            <v>664</v>
          </cell>
          <cell r="I834">
            <v>956</v>
          </cell>
          <cell r="J834">
            <v>206</v>
          </cell>
          <cell r="K834">
            <v>0</v>
          </cell>
          <cell r="L834">
            <v>0</v>
          </cell>
          <cell r="M834">
            <v>0</v>
          </cell>
          <cell r="N834">
            <v>0</v>
          </cell>
          <cell r="O834">
            <v>0</v>
          </cell>
          <cell r="P834">
            <v>19</v>
          </cell>
          <cell r="Q834">
            <v>0</v>
          </cell>
          <cell r="R834">
            <v>0</v>
          </cell>
          <cell r="S834">
            <v>1365</v>
          </cell>
          <cell r="T834">
            <v>1</v>
          </cell>
          <cell r="U834">
            <v>3211</v>
          </cell>
        </row>
        <row r="835">
          <cell r="D835">
            <v>517117</v>
          </cell>
          <cell r="E835" t="str">
            <v>Достасани станбени кредити над 30 дена</v>
          </cell>
          <cell r="F835">
            <v>0</v>
          </cell>
          <cell r="G835">
            <v>0</v>
          </cell>
          <cell r="H835">
            <v>101</v>
          </cell>
          <cell r="I835">
            <v>300</v>
          </cell>
          <cell r="J835">
            <v>282</v>
          </cell>
          <cell r="K835">
            <v>0</v>
          </cell>
          <cell r="L835">
            <v>0</v>
          </cell>
          <cell r="M835">
            <v>0</v>
          </cell>
          <cell r="N835">
            <v>0</v>
          </cell>
          <cell r="O835">
            <v>0</v>
          </cell>
          <cell r="P835">
            <v>6</v>
          </cell>
          <cell r="Q835">
            <v>0</v>
          </cell>
          <cell r="R835">
            <v>0</v>
          </cell>
          <cell r="S835">
            <v>376</v>
          </cell>
          <cell r="T835">
            <v>0</v>
          </cell>
          <cell r="U835">
            <v>1065</v>
          </cell>
        </row>
        <row r="836">
          <cell r="D836">
            <v>517136</v>
          </cell>
          <cell r="E836" t="str">
            <v>Достасани автомобилски кредити до 30 дена</v>
          </cell>
          <cell r="F836">
            <v>0</v>
          </cell>
          <cell r="G836">
            <v>0</v>
          </cell>
          <cell r="H836">
            <v>152</v>
          </cell>
          <cell r="I836">
            <v>0</v>
          </cell>
          <cell r="J836">
            <v>250</v>
          </cell>
          <cell r="K836">
            <v>0</v>
          </cell>
          <cell r="L836">
            <v>0</v>
          </cell>
          <cell r="M836">
            <v>0</v>
          </cell>
          <cell r="N836">
            <v>0</v>
          </cell>
          <cell r="O836">
            <v>0</v>
          </cell>
          <cell r="P836">
            <v>0</v>
          </cell>
          <cell r="Q836">
            <v>0</v>
          </cell>
          <cell r="R836">
            <v>0</v>
          </cell>
          <cell r="S836">
            <v>19</v>
          </cell>
          <cell r="T836">
            <v>0</v>
          </cell>
          <cell r="U836">
            <v>421</v>
          </cell>
        </row>
        <row r="837">
          <cell r="D837">
            <v>517137</v>
          </cell>
          <cell r="E837" t="str">
            <v>Достасани автомобилски кредити над 30 дена</v>
          </cell>
          <cell r="F837">
            <v>0</v>
          </cell>
          <cell r="G837">
            <v>0</v>
          </cell>
          <cell r="H837">
            <v>27</v>
          </cell>
          <cell r="I837">
            <v>0</v>
          </cell>
          <cell r="J837">
            <v>82</v>
          </cell>
          <cell r="K837">
            <v>0</v>
          </cell>
          <cell r="L837">
            <v>0</v>
          </cell>
          <cell r="M837">
            <v>0</v>
          </cell>
          <cell r="N837">
            <v>0</v>
          </cell>
          <cell r="O837">
            <v>0</v>
          </cell>
          <cell r="P837">
            <v>0</v>
          </cell>
          <cell r="Q837">
            <v>0</v>
          </cell>
          <cell r="R837">
            <v>0</v>
          </cell>
          <cell r="S837">
            <v>20</v>
          </cell>
          <cell r="T837">
            <v>0</v>
          </cell>
          <cell r="U837">
            <v>129</v>
          </cell>
        </row>
        <row r="838">
          <cell r="D838">
            <v>517146</v>
          </cell>
          <cell r="E838" t="str">
            <v>Достасани кредитни картички до 30 дена</v>
          </cell>
          <cell r="F838">
            <v>0</v>
          </cell>
          <cell r="G838">
            <v>661</v>
          </cell>
          <cell r="H838">
            <v>0</v>
          </cell>
          <cell r="I838">
            <v>0</v>
          </cell>
          <cell r="J838">
            <v>0</v>
          </cell>
          <cell r="K838">
            <v>0</v>
          </cell>
          <cell r="L838">
            <v>0</v>
          </cell>
          <cell r="M838">
            <v>0</v>
          </cell>
          <cell r="N838">
            <v>0</v>
          </cell>
          <cell r="O838">
            <v>0</v>
          </cell>
          <cell r="P838">
            <v>0</v>
          </cell>
          <cell r="Q838">
            <v>0</v>
          </cell>
          <cell r="R838">
            <v>0</v>
          </cell>
          <cell r="S838">
            <v>0</v>
          </cell>
          <cell r="T838">
            <v>0</v>
          </cell>
          <cell r="U838">
            <v>661</v>
          </cell>
        </row>
        <row r="839">
          <cell r="D839">
            <v>517147</v>
          </cell>
          <cell r="E839" t="str">
            <v>Достасани кредитни картички над 30 дена</v>
          </cell>
          <cell r="F839">
            <v>0</v>
          </cell>
          <cell r="G839">
            <v>211</v>
          </cell>
          <cell r="H839">
            <v>0</v>
          </cell>
          <cell r="I839">
            <v>0</v>
          </cell>
          <cell r="J839">
            <v>0</v>
          </cell>
          <cell r="K839">
            <v>0</v>
          </cell>
          <cell r="L839">
            <v>0</v>
          </cell>
          <cell r="M839">
            <v>0</v>
          </cell>
          <cell r="N839">
            <v>0</v>
          </cell>
          <cell r="O839">
            <v>0</v>
          </cell>
          <cell r="P839">
            <v>0</v>
          </cell>
          <cell r="Q839">
            <v>0</v>
          </cell>
          <cell r="R839">
            <v>0</v>
          </cell>
          <cell r="S839">
            <v>0</v>
          </cell>
          <cell r="T839">
            <v>0</v>
          </cell>
          <cell r="U839">
            <v>211</v>
          </cell>
        </row>
        <row r="840">
          <cell r="D840">
            <v>517166</v>
          </cell>
          <cell r="E840" t="str">
            <v>Достасани други кредити до 30 дена</v>
          </cell>
          <cell r="F840">
            <v>0</v>
          </cell>
          <cell r="G840">
            <v>0</v>
          </cell>
          <cell r="H840">
            <v>1289</v>
          </cell>
          <cell r="I840">
            <v>1516</v>
          </cell>
          <cell r="J840">
            <v>0</v>
          </cell>
          <cell r="K840">
            <v>0</v>
          </cell>
          <cell r="L840">
            <v>0</v>
          </cell>
          <cell r="M840">
            <v>0</v>
          </cell>
          <cell r="N840">
            <v>0</v>
          </cell>
          <cell r="O840">
            <v>0</v>
          </cell>
          <cell r="P840">
            <v>0</v>
          </cell>
          <cell r="Q840">
            <v>0</v>
          </cell>
          <cell r="R840">
            <v>0</v>
          </cell>
          <cell r="S840">
            <v>0</v>
          </cell>
          <cell r="T840">
            <v>0</v>
          </cell>
          <cell r="U840">
            <v>2805</v>
          </cell>
        </row>
        <row r="841">
          <cell r="D841">
            <v>517167</v>
          </cell>
          <cell r="E841" t="str">
            <v>Достасани други кредити над 30 дена</v>
          </cell>
          <cell r="F841">
            <v>0</v>
          </cell>
          <cell r="G841">
            <v>0</v>
          </cell>
          <cell r="H841">
            <v>121</v>
          </cell>
          <cell r="I841">
            <v>339</v>
          </cell>
          <cell r="J841">
            <v>0</v>
          </cell>
          <cell r="K841">
            <v>0</v>
          </cell>
          <cell r="L841">
            <v>0</v>
          </cell>
          <cell r="M841">
            <v>0</v>
          </cell>
          <cell r="N841">
            <v>0</v>
          </cell>
          <cell r="O841">
            <v>0</v>
          </cell>
          <cell r="P841">
            <v>0</v>
          </cell>
          <cell r="Q841">
            <v>0</v>
          </cell>
          <cell r="R841">
            <v>0</v>
          </cell>
          <cell r="S841">
            <v>0</v>
          </cell>
          <cell r="T841">
            <v>0</v>
          </cell>
          <cell r="U841">
            <v>460</v>
          </cell>
        </row>
        <row r="842">
          <cell r="C842" t="str">
            <v>A10-04-19</v>
          </cell>
          <cell r="E842" t="str">
            <v>Краткорочни денарски кредити со валутна клаузула на физички лица</v>
          </cell>
          <cell r="F842">
            <v>3552</v>
          </cell>
          <cell r="G842">
            <v>6966</v>
          </cell>
          <cell r="H842">
            <v>0</v>
          </cell>
          <cell r="I842">
            <v>6870</v>
          </cell>
          <cell r="J842">
            <v>0</v>
          </cell>
          <cell r="K842">
            <v>630</v>
          </cell>
          <cell r="L842">
            <v>4792</v>
          </cell>
          <cell r="M842">
            <v>11375</v>
          </cell>
          <cell r="N842">
            <v>15152</v>
          </cell>
          <cell r="O842">
            <v>615</v>
          </cell>
          <cell r="P842">
            <v>0</v>
          </cell>
          <cell r="Q842">
            <v>0</v>
          </cell>
          <cell r="R842">
            <v>0</v>
          </cell>
          <cell r="S842">
            <v>0</v>
          </cell>
          <cell r="T842">
            <v>45</v>
          </cell>
          <cell r="U842">
            <v>49997</v>
          </cell>
        </row>
        <row r="843">
          <cell r="D843">
            <v>527100</v>
          </cell>
          <cell r="E843" t="str">
            <v>Потрошувачки кредити до еден месец</v>
          </cell>
          <cell r="F843">
            <v>0</v>
          </cell>
          <cell r="G843">
            <v>0</v>
          </cell>
          <cell r="H843">
            <v>0</v>
          </cell>
          <cell r="I843">
            <v>0</v>
          </cell>
          <cell r="J843">
            <v>0</v>
          </cell>
          <cell r="K843">
            <v>0</v>
          </cell>
          <cell r="L843">
            <v>13</v>
          </cell>
          <cell r="M843">
            <v>1796</v>
          </cell>
          <cell r="N843">
            <v>0</v>
          </cell>
          <cell r="O843">
            <v>0</v>
          </cell>
          <cell r="P843">
            <v>0</v>
          </cell>
          <cell r="Q843">
            <v>0</v>
          </cell>
          <cell r="R843">
            <v>0</v>
          </cell>
          <cell r="S843">
            <v>0</v>
          </cell>
          <cell r="T843">
            <v>0</v>
          </cell>
          <cell r="U843">
            <v>1809</v>
          </cell>
        </row>
        <row r="844">
          <cell r="D844">
            <v>527101</v>
          </cell>
          <cell r="E844" t="str">
            <v>Потрошувачки кредити од еден месец до три месеци</v>
          </cell>
          <cell r="F844">
            <v>0</v>
          </cell>
          <cell r="G844">
            <v>0</v>
          </cell>
          <cell r="H844">
            <v>0</v>
          </cell>
          <cell r="I844">
            <v>0</v>
          </cell>
          <cell r="J844">
            <v>0</v>
          </cell>
          <cell r="K844">
            <v>0</v>
          </cell>
          <cell r="L844">
            <v>0</v>
          </cell>
          <cell r="M844">
            <v>216</v>
          </cell>
          <cell r="N844">
            <v>0</v>
          </cell>
          <cell r="O844">
            <v>0</v>
          </cell>
          <cell r="P844">
            <v>0</v>
          </cell>
          <cell r="Q844">
            <v>0</v>
          </cell>
          <cell r="R844">
            <v>0</v>
          </cell>
          <cell r="S844">
            <v>0</v>
          </cell>
          <cell r="T844">
            <v>0</v>
          </cell>
          <cell r="U844">
            <v>216</v>
          </cell>
        </row>
        <row r="845">
          <cell r="D845">
            <v>527102</v>
          </cell>
          <cell r="E845" t="str">
            <v>Потрошувачки кредити од три месеци до една година</v>
          </cell>
          <cell r="F845">
            <v>3552</v>
          </cell>
          <cell r="G845">
            <v>6966</v>
          </cell>
          <cell r="H845">
            <v>0</v>
          </cell>
          <cell r="I845">
            <v>6870</v>
          </cell>
          <cell r="J845">
            <v>0</v>
          </cell>
          <cell r="K845">
            <v>630</v>
          </cell>
          <cell r="L845">
            <v>897</v>
          </cell>
          <cell r="M845">
            <v>7214</v>
          </cell>
          <cell r="N845">
            <v>15152</v>
          </cell>
          <cell r="O845">
            <v>247</v>
          </cell>
          <cell r="P845">
            <v>0</v>
          </cell>
          <cell r="Q845">
            <v>0</v>
          </cell>
          <cell r="R845">
            <v>0</v>
          </cell>
          <cell r="S845">
            <v>0</v>
          </cell>
          <cell r="T845">
            <v>45</v>
          </cell>
          <cell r="U845">
            <v>41573</v>
          </cell>
        </row>
        <row r="846">
          <cell r="D846">
            <v>527110</v>
          </cell>
          <cell r="E846" t="str">
            <v>Станбени кредити до еден месец</v>
          </cell>
          <cell r="F846">
            <v>0</v>
          </cell>
          <cell r="G846">
            <v>0</v>
          </cell>
          <cell r="H846">
            <v>0</v>
          </cell>
          <cell r="I846">
            <v>0</v>
          </cell>
          <cell r="J846">
            <v>0</v>
          </cell>
          <cell r="K846">
            <v>0</v>
          </cell>
          <cell r="L846">
            <v>0</v>
          </cell>
          <cell r="M846">
            <v>2149</v>
          </cell>
          <cell r="N846">
            <v>0</v>
          </cell>
          <cell r="O846">
            <v>0</v>
          </cell>
          <cell r="P846">
            <v>0</v>
          </cell>
          <cell r="Q846">
            <v>0</v>
          </cell>
          <cell r="R846">
            <v>0</v>
          </cell>
          <cell r="S846">
            <v>0</v>
          </cell>
          <cell r="T846">
            <v>0</v>
          </cell>
          <cell r="U846">
            <v>2149</v>
          </cell>
        </row>
        <row r="847">
          <cell r="D847">
            <v>527112</v>
          </cell>
          <cell r="E847" t="str">
            <v>Станбени кредити од три месеци до една година</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row>
        <row r="848">
          <cell r="D848">
            <v>527130</v>
          </cell>
          <cell r="E848" t="str">
            <v>Автомобилски кредити до еден месец</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row>
        <row r="849">
          <cell r="D849">
            <v>527132</v>
          </cell>
          <cell r="E849" t="str">
            <v>Автомобилски кредити од три месеци до една година</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row>
        <row r="850">
          <cell r="D850">
            <v>527160</v>
          </cell>
          <cell r="E850" t="str">
            <v>Други кредити до еден месец</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row>
        <row r="851">
          <cell r="D851">
            <v>527162</v>
          </cell>
          <cell r="E851" t="str">
            <v>Други кредити од три месеци до една година</v>
          </cell>
          <cell r="F851">
            <v>0</v>
          </cell>
          <cell r="G851">
            <v>0</v>
          </cell>
          <cell r="H851">
            <v>0</v>
          </cell>
          <cell r="I851">
            <v>0</v>
          </cell>
          <cell r="J851">
            <v>0</v>
          </cell>
          <cell r="K851">
            <v>0</v>
          </cell>
          <cell r="L851">
            <v>3882</v>
          </cell>
          <cell r="M851">
            <v>0</v>
          </cell>
          <cell r="N851">
            <v>0</v>
          </cell>
          <cell r="O851">
            <v>368</v>
          </cell>
          <cell r="P851">
            <v>0</v>
          </cell>
          <cell r="Q851">
            <v>0</v>
          </cell>
          <cell r="R851">
            <v>0</v>
          </cell>
          <cell r="S851">
            <v>0</v>
          </cell>
          <cell r="T851">
            <v>0</v>
          </cell>
          <cell r="U851">
            <v>4250</v>
          </cell>
        </row>
        <row r="852">
          <cell r="C852" t="str">
            <v>A10-04-20</v>
          </cell>
          <cell r="E852" t="str">
            <v>Долгорочни денарски кредити со валутна клаузула на физички лица</v>
          </cell>
          <cell r="F852">
            <v>12667314</v>
          </cell>
          <cell r="G852">
            <v>5726893</v>
          </cell>
          <cell r="H852">
            <v>166196</v>
          </cell>
          <cell r="I852">
            <v>2450628</v>
          </cell>
          <cell r="J852">
            <v>0</v>
          </cell>
          <cell r="K852">
            <v>2255174</v>
          </cell>
          <cell r="L852">
            <v>2166457</v>
          </cell>
          <cell r="M852">
            <v>9952007</v>
          </cell>
          <cell r="N852">
            <v>4064134</v>
          </cell>
          <cell r="O852">
            <v>922482</v>
          </cell>
          <cell r="P852">
            <v>41680</v>
          </cell>
          <cell r="Q852">
            <v>0</v>
          </cell>
          <cell r="R852">
            <v>114497</v>
          </cell>
          <cell r="S852">
            <v>15673</v>
          </cell>
          <cell r="T852">
            <v>685522</v>
          </cell>
          <cell r="U852">
            <v>41228657</v>
          </cell>
        </row>
        <row r="853">
          <cell r="D853">
            <v>527103</v>
          </cell>
          <cell r="E853" t="str">
            <v>Потрошувачки кредити од една до две години</v>
          </cell>
          <cell r="F853">
            <v>25617</v>
          </cell>
          <cell r="G853">
            <v>66177</v>
          </cell>
          <cell r="H853">
            <v>57</v>
          </cell>
          <cell r="I853">
            <v>5034</v>
          </cell>
          <cell r="J853">
            <v>0</v>
          </cell>
          <cell r="K853">
            <v>8290</v>
          </cell>
          <cell r="L853">
            <v>5442</v>
          </cell>
          <cell r="M853">
            <v>27622</v>
          </cell>
          <cell r="N853">
            <v>8285</v>
          </cell>
          <cell r="O853">
            <v>25015</v>
          </cell>
          <cell r="P853">
            <v>0</v>
          </cell>
          <cell r="Q853">
            <v>0</v>
          </cell>
          <cell r="R853">
            <v>0</v>
          </cell>
          <cell r="S853">
            <v>0</v>
          </cell>
          <cell r="T853">
            <v>2376</v>
          </cell>
          <cell r="U853">
            <v>173915</v>
          </cell>
        </row>
        <row r="854">
          <cell r="D854">
            <v>527104</v>
          </cell>
          <cell r="E854" t="str">
            <v>Потрошувачки кредити од две години до пет години</v>
          </cell>
          <cell r="F854">
            <v>495158</v>
          </cell>
          <cell r="G854">
            <v>756955</v>
          </cell>
          <cell r="H854">
            <v>45724</v>
          </cell>
          <cell r="I854">
            <v>171438</v>
          </cell>
          <cell r="J854">
            <v>0</v>
          </cell>
          <cell r="K854">
            <v>147070</v>
          </cell>
          <cell r="L854">
            <v>7201</v>
          </cell>
          <cell r="M854">
            <v>340178</v>
          </cell>
          <cell r="N854">
            <v>119833</v>
          </cell>
          <cell r="O854">
            <v>79135</v>
          </cell>
          <cell r="P854">
            <v>3001</v>
          </cell>
          <cell r="Q854">
            <v>0</v>
          </cell>
          <cell r="R854">
            <v>15</v>
          </cell>
          <cell r="S854">
            <v>0</v>
          </cell>
          <cell r="T854">
            <v>143185</v>
          </cell>
          <cell r="U854">
            <v>2308893</v>
          </cell>
        </row>
        <row r="855">
          <cell r="D855">
            <v>527105</v>
          </cell>
          <cell r="E855" t="str">
            <v>Потрошувачки кредити над пет години</v>
          </cell>
          <cell r="F855">
            <v>3637078</v>
          </cell>
          <cell r="G855">
            <v>2429971</v>
          </cell>
          <cell r="H855">
            <v>87506</v>
          </cell>
          <cell r="I855">
            <v>1874477</v>
          </cell>
          <cell r="J855">
            <v>0</v>
          </cell>
          <cell r="K855">
            <v>1446073</v>
          </cell>
          <cell r="L855">
            <v>62413</v>
          </cell>
          <cell r="M855">
            <v>3064019</v>
          </cell>
          <cell r="N855">
            <v>479721</v>
          </cell>
          <cell r="O855">
            <v>177925</v>
          </cell>
          <cell r="P855">
            <v>27292</v>
          </cell>
          <cell r="Q855">
            <v>0</v>
          </cell>
          <cell r="R855">
            <v>24510</v>
          </cell>
          <cell r="S855">
            <v>0</v>
          </cell>
          <cell r="T855">
            <v>275753</v>
          </cell>
          <cell r="U855">
            <v>13586738</v>
          </cell>
        </row>
        <row r="856">
          <cell r="D856">
            <v>527113</v>
          </cell>
          <cell r="E856" t="str">
            <v>Станбени кредити од една година до две години</v>
          </cell>
          <cell r="F856">
            <v>496</v>
          </cell>
          <cell r="G856">
            <v>7949</v>
          </cell>
          <cell r="H856">
            <v>0</v>
          </cell>
          <cell r="I856">
            <v>0</v>
          </cell>
          <cell r="J856">
            <v>0</v>
          </cell>
          <cell r="K856">
            <v>0</v>
          </cell>
          <cell r="L856">
            <v>863</v>
          </cell>
          <cell r="M856">
            <v>850</v>
          </cell>
          <cell r="N856">
            <v>0</v>
          </cell>
          <cell r="O856">
            <v>2277</v>
          </cell>
          <cell r="P856">
            <v>0</v>
          </cell>
          <cell r="Q856">
            <v>0</v>
          </cell>
          <cell r="R856">
            <v>0</v>
          </cell>
          <cell r="S856">
            <v>0</v>
          </cell>
          <cell r="T856">
            <v>0</v>
          </cell>
          <cell r="U856">
            <v>12435</v>
          </cell>
        </row>
        <row r="857">
          <cell r="D857">
            <v>527114</v>
          </cell>
          <cell r="E857" t="str">
            <v>Станбени кредити од две години до пет години</v>
          </cell>
          <cell r="F857">
            <v>79198</v>
          </cell>
          <cell r="G857">
            <v>78110</v>
          </cell>
          <cell r="H857">
            <v>0</v>
          </cell>
          <cell r="I857">
            <v>10149</v>
          </cell>
          <cell r="J857">
            <v>0</v>
          </cell>
          <cell r="K857">
            <v>10160</v>
          </cell>
          <cell r="L857">
            <v>24198</v>
          </cell>
          <cell r="M857">
            <v>227094</v>
          </cell>
          <cell r="N857">
            <v>23337</v>
          </cell>
          <cell r="O857">
            <v>5880</v>
          </cell>
          <cell r="P857">
            <v>0</v>
          </cell>
          <cell r="Q857">
            <v>0</v>
          </cell>
          <cell r="R857">
            <v>0</v>
          </cell>
          <cell r="S857">
            <v>0</v>
          </cell>
          <cell r="T857">
            <v>0</v>
          </cell>
          <cell r="U857">
            <v>458126</v>
          </cell>
        </row>
        <row r="858">
          <cell r="D858">
            <v>527115</v>
          </cell>
          <cell r="E858" t="str">
            <v>Станбени кредити над пет години</v>
          </cell>
          <cell r="F858">
            <v>8218834</v>
          </cell>
          <cell r="G858">
            <v>2320234</v>
          </cell>
          <cell r="H858">
            <v>5447</v>
          </cell>
          <cell r="I858">
            <v>371416</v>
          </cell>
          <cell r="J858">
            <v>0</v>
          </cell>
          <cell r="K858">
            <v>638870</v>
          </cell>
          <cell r="L858">
            <v>921172</v>
          </cell>
          <cell r="M858">
            <v>6034104</v>
          </cell>
          <cell r="N858">
            <v>2321699</v>
          </cell>
          <cell r="O858">
            <v>378892</v>
          </cell>
          <cell r="P858">
            <v>11387</v>
          </cell>
          <cell r="Q858">
            <v>0</v>
          </cell>
          <cell r="R858">
            <v>89972</v>
          </cell>
          <cell r="S858">
            <v>15664</v>
          </cell>
          <cell r="T858">
            <v>252752</v>
          </cell>
          <cell r="U858">
            <v>21580443</v>
          </cell>
        </row>
        <row r="859">
          <cell r="D859">
            <v>527133</v>
          </cell>
          <cell r="E859" t="str">
            <v>Автомобилски кредити од една година до две години</v>
          </cell>
          <cell r="F859">
            <v>0</v>
          </cell>
          <cell r="G859">
            <v>0</v>
          </cell>
          <cell r="H859">
            <v>0</v>
          </cell>
          <cell r="I859">
            <v>0</v>
          </cell>
          <cell r="J859">
            <v>0</v>
          </cell>
          <cell r="K859">
            <v>0</v>
          </cell>
          <cell r="L859">
            <v>0</v>
          </cell>
          <cell r="M859">
            <v>2576</v>
          </cell>
          <cell r="N859">
            <v>0</v>
          </cell>
          <cell r="O859">
            <v>0</v>
          </cell>
          <cell r="P859">
            <v>0</v>
          </cell>
          <cell r="Q859">
            <v>0</v>
          </cell>
          <cell r="R859">
            <v>0</v>
          </cell>
          <cell r="S859">
            <v>0</v>
          </cell>
          <cell r="T859">
            <v>0</v>
          </cell>
          <cell r="U859">
            <v>2576</v>
          </cell>
        </row>
        <row r="860">
          <cell r="D860">
            <v>527134</v>
          </cell>
          <cell r="E860" t="str">
            <v>Автомобилски кредити од две години до пет години</v>
          </cell>
          <cell r="F860">
            <v>33102</v>
          </cell>
          <cell r="G860">
            <v>422</v>
          </cell>
          <cell r="H860">
            <v>0</v>
          </cell>
          <cell r="I860">
            <v>3533</v>
          </cell>
          <cell r="J860">
            <v>0</v>
          </cell>
          <cell r="K860">
            <v>813</v>
          </cell>
          <cell r="L860">
            <v>0</v>
          </cell>
          <cell r="M860">
            <v>59283</v>
          </cell>
          <cell r="N860">
            <v>9704</v>
          </cell>
          <cell r="O860">
            <v>4418</v>
          </cell>
          <cell r="P860">
            <v>0</v>
          </cell>
          <cell r="Q860">
            <v>0</v>
          </cell>
          <cell r="R860">
            <v>0</v>
          </cell>
          <cell r="S860">
            <v>9</v>
          </cell>
          <cell r="T860">
            <v>2243</v>
          </cell>
          <cell r="U860">
            <v>113527</v>
          </cell>
        </row>
        <row r="861">
          <cell r="D861">
            <v>527135</v>
          </cell>
          <cell r="E861" t="str">
            <v>Автомобилски кредити над пет години</v>
          </cell>
          <cell r="F861">
            <v>177831</v>
          </cell>
          <cell r="G861">
            <v>2903</v>
          </cell>
          <cell r="H861">
            <v>83</v>
          </cell>
          <cell r="I861">
            <v>5273</v>
          </cell>
          <cell r="J861">
            <v>0</v>
          </cell>
          <cell r="K861">
            <v>3898</v>
          </cell>
          <cell r="L861">
            <v>1454</v>
          </cell>
          <cell r="M861">
            <v>170532</v>
          </cell>
          <cell r="N861">
            <v>28694</v>
          </cell>
          <cell r="O861">
            <v>11408</v>
          </cell>
          <cell r="P861">
            <v>0</v>
          </cell>
          <cell r="Q861">
            <v>0</v>
          </cell>
          <cell r="R861">
            <v>0</v>
          </cell>
          <cell r="S861">
            <v>0</v>
          </cell>
          <cell r="T861">
            <v>9213</v>
          </cell>
          <cell r="U861">
            <v>411289</v>
          </cell>
        </row>
        <row r="862">
          <cell r="D862">
            <v>527163</v>
          </cell>
          <cell r="E862" t="str">
            <v>Други кредити од една година до две години</v>
          </cell>
          <cell r="F862">
            <v>0</v>
          </cell>
          <cell r="G862">
            <v>0</v>
          </cell>
          <cell r="H862">
            <v>0</v>
          </cell>
          <cell r="I862">
            <v>0</v>
          </cell>
          <cell r="J862">
            <v>0</v>
          </cell>
          <cell r="K862">
            <v>0</v>
          </cell>
          <cell r="L862">
            <v>0</v>
          </cell>
          <cell r="M862">
            <v>1455</v>
          </cell>
          <cell r="N862">
            <v>0</v>
          </cell>
          <cell r="O862">
            <v>3455</v>
          </cell>
          <cell r="P862">
            <v>0</v>
          </cell>
          <cell r="Q862">
            <v>0</v>
          </cell>
          <cell r="R862">
            <v>0</v>
          </cell>
          <cell r="S862">
            <v>0</v>
          </cell>
          <cell r="T862">
            <v>0</v>
          </cell>
          <cell r="U862">
            <v>4910</v>
          </cell>
        </row>
        <row r="863">
          <cell r="D863">
            <v>527164</v>
          </cell>
          <cell r="E863" t="str">
            <v>Други кредити од две до пет години</v>
          </cell>
          <cell r="F863">
            <v>0</v>
          </cell>
          <cell r="G863">
            <v>1166</v>
          </cell>
          <cell r="H863">
            <v>0</v>
          </cell>
          <cell r="I863">
            <v>1917</v>
          </cell>
          <cell r="J863">
            <v>0</v>
          </cell>
          <cell r="K863">
            <v>0</v>
          </cell>
          <cell r="L863">
            <v>31119</v>
          </cell>
          <cell r="M863">
            <v>13912</v>
          </cell>
          <cell r="N863">
            <v>7291</v>
          </cell>
          <cell r="O863">
            <v>20335</v>
          </cell>
          <cell r="P863">
            <v>0</v>
          </cell>
          <cell r="Q863">
            <v>0</v>
          </cell>
          <cell r="R863">
            <v>0</v>
          </cell>
          <cell r="S863">
            <v>0</v>
          </cell>
          <cell r="T863">
            <v>0</v>
          </cell>
          <cell r="U863">
            <v>75740</v>
          </cell>
        </row>
        <row r="864">
          <cell r="D864">
            <v>527165</v>
          </cell>
          <cell r="E864" t="str">
            <v>Други кредити над пет години</v>
          </cell>
          <cell r="F864">
            <v>0</v>
          </cell>
          <cell r="G864">
            <v>63006</v>
          </cell>
          <cell r="H864">
            <v>27379</v>
          </cell>
          <cell r="I864">
            <v>7391</v>
          </cell>
          <cell r="J864">
            <v>0</v>
          </cell>
          <cell r="K864">
            <v>0</v>
          </cell>
          <cell r="L864">
            <v>1112595</v>
          </cell>
          <cell r="M864">
            <v>10382</v>
          </cell>
          <cell r="N864">
            <v>1065570</v>
          </cell>
          <cell r="O864">
            <v>213742</v>
          </cell>
          <cell r="P864">
            <v>0</v>
          </cell>
          <cell r="Q864">
            <v>0</v>
          </cell>
          <cell r="R864">
            <v>0</v>
          </cell>
          <cell r="S864">
            <v>0</v>
          </cell>
          <cell r="T864">
            <v>0</v>
          </cell>
          <cell r="U864">
            <v>2500065</v>
          </cell>
        </row>
        <row r="865">
          <cell r="C865" t="str">
            <v>A10-04-21</v>
          </cell>
          <cell r="E865" t="str">
            <v>Достасани денарски кредити со валутна клаузула на физички лица</v>
          </cell>
          <cell r="F865">
            <v>14242</v>
          </cell>
          <cell r="G865">
            <v>3589</v>
          </cell>
          <cell r="H865">
            <v>852</v>
          </cell>
          <cell r="I865">
            <v>13516</v>
          </cell>
          <cell r="J865">
            <v>0</v>
          </cell>
          <cell r="K865">
            <v>2857</v>
          </cell>
          <cell r="L865">
            <v>8229</v>
          </cell>
          <cell r="M865">
            <v>27080</v>
          </cell>
          <cell r="N865">
            <v>3756</v>
          </cell>
          <cell r="O865">
            <v>787</v>
          </cell>
          <cell r="P865">
            <v>705</v>
          </cell>
          <cell r="Q865">
            <v>0</v>
          </cell>
          <cell r="R865">
            <v>119</v>
          </cell>
          <cell r="S865">
            <v>343</v>
          </cell>
          <cell r="T865">
            <v>1354</v>
          </cell>
          <cell r="U865">
            <v>77429</v>
          </cell>
        </row>
        <row r="866">
          <cell r="D866">
            <v>527106</v>
          </cell>
          <cell r="E866" t="str">
            <v>Достасани потрошувачки кредити до 30 дена</v>
          </cell>
          <cell r="F866">
            <v>6487</v>
          </cell>
          <cell r="G866">
            <v>2390</v>
          </cell>
          <cell r="H866">
            <v>592</v>
          </cell>
          <cell r="I866">
            <v>10197</v>
          </cell>
          <cell r="J866">
            <v>0</v>
          </cell>
          <cell r="K866">
            <v>2325</v>
          </cell>
          <cell r="L866">
            <v>850</v>
          </cell>
          <cell r="M866">
            <v>9735</v>
          </cell>
          <cell r="N866">
            <v>1094</v>
          </cell>
          <cell r="O866">
            <v>377</v>
          </cell>
          <cell r="P866">
            <v>372</v>
          </cell>
          <cell r="Q866">
            <v>0</v>
          </cell>
          <cell r="R866">
            <v>25</v>
          </cell>
          <cell r="S866">
            <v>0</v>
          </cell>
          <cell r="T866">
            <v>830</v>
          </cell>
          <cell r="U866">
            <v>35274</v>
          </cell>
        </row>
        <row r="867">
          <cell r="D867">
            <v>527107</v>
          </cell>
          <cell r="E867" t="str">
            <v>Достасани потрошувачки кредити над 30 дена</v>
          </cell>
          <cell r="F867">
            <v>1891</v>
          </cell>
          <cell r="G867">
            <v>532</v>
          </cell>
          <cell r="H867">
            <v>132</v>
          </cell>
          <cell r="I867">
            <v>2109</v>
          </cell>
          <cell r="J867">
            <v>0</v>
          </cell>
          <cell r="K867">
            <v>198</v>
          </cell>
          <cell r="L867">
            <v>130</v>
          </cell>
          <cell r="M867">
            <v>3666</v>
          </cell>
          <cell r="N867">
            <v>233</v>
          </cell>
          <cell r="O867">
            <v>30</v>
          </cell>
          <cell r="P867">
            <v>293</v>
          </cell>
          <cell r="Q867">
            <v>0</v>
          </cell>
          <cell r="R867">
            <v>0</v>
          </cell>
          <cell r="S867">
            <v>0</v>
          </cell>
          <cell r="T867">
            <v>300</v>
          </cell>
          <cell r="U867">
            <v>9514</v>
          </cell>
        </row>
        <row r="868">
          <cell r="D868">
            <v>527116</v>
          </cell>
          <cell r="E868" t="str">
            <v>Достасани станбени кредити до 30 дена</v>
          </cell>
          <cell r="F868">
            <v>3302</v>
          </cell>
          <cell r="G868">
            <v>549</v>
          </cell>
          <cell r="H868">
            <v>9</v>
          </cell>
          <cell r="I868">
            <v>724</v>
          </cell>
          <cell r="J868">
            <v>0</v>
          </cell>
          <cell r="K868">
            <v>299</v>
          </cell>
          <cell r="L868">
            <v>2079</v>
          </cell>
          <cell r="M868">
            <v>7942</v>
          </cell>
          <cell r="N868">
            <v>909</v>
          </cell>
          <cell r="O868">
            <v>136</v>
          </cell>
          <cell r="P868">
            <v>28</v>
          </cell>
          <cell r="Q868">
            <v>0</v>
          </cell>
          <cell r="R868">
            <v>94</v>
          </cell>
          <cell r="S868">
            <v>254</v>
          </cell>
          <cell r="T868">
            <v>30</v>
          </cell>
          <cell r="U868">
            <v>16355</v>
          </cell>
        </row>
        <row r="869">
          <cell r="D869">
            <v>527117</v>
          </cell>
          <cell r="E869" t="str">
            <v>Достасани станбени кредити над 30 дена</v>
          </cell>
          <cell r="F869">
            <v>1011</v>
          </cell>
          <cell r="G869">
            <v>67</v>
          </cell>
          <cell r="H869">
            <v>17</v>
          </cell>
          <cell r="I869">
            <v>132</v>
          </cell>
          <cell r="J869">
            <v>0</v>
          </cell>
          <cell r="K869">
            <v>28</v>
          </cell>
          <cell r="L869">
            <v>678</v>
          </cell>
          <cell r="M869">
            <v>2388</v>
          </cell>
          <cell r="N869">
            <v>215</v>
          </cell>
          <cell r="O869">
            <v>25</v>
          </cell>
          <cell r="P869">
            <v>12</v>
          </cell>
          <cell r="Q869">
            <v>0</v>
          </cell>
          <cell r="R869">
            <v>0</v>
          </cell>
          <cell r="S869">
            <v>89</v>
          </cell>
          <cell r="T869">
            <v>15</v>
          </cell>
          <cell r="U869">
            <v>4677</v>
          </cell>
        </row>
        <row r="870">
          <cell r="D870">
            <v>527136</v>
          </cell>
          <cell r="E870" t="str">
            <v>Достасани автомобилски кредити до 30 дена</v>
          </cell>
          <cell r="F870">
            <v>1237</v>
          </cell>
          <cell r="G870">
            <v>0</v>
          </cell>
          <cell r="H870">
            <v>16</v>
          </cell>
          <cell r="I870">
            <v>202</v>
          </cell>
          <cell r="J870">
            <v>0</v>
          </cell>
          <cell r="K870">
            <v>0</v>
          </cell>
          <cell r="L870">
            <v>60</v>
          </cell>
          <cell r="M870">
            <v>2098</v>
          </cell>
          <cell r="N870">
            <v>200</v>
          </cell>
          <cell r="O870">
            <v>0</v>
          </cell>
          <cell r="P870">
            <v>0</v>
          </cell>
          <cell r="Q870">
            <v>0</v>
          </cell>
          <cell r="R870">
            <v>0</v>
          </cell>
          <cell r="S870">
            <v>0</v>
          </cell>
          <cell r="T870">
            <v>143</v>
          </cell>
          <cell r="U870">
            <v>3956</v>
          </cell>
        </row>
        <row r="871">
          <cell r="D871">
            <v>527137</v>
          </cell>
          <cell r="E871" t="str">
            <v>Достасани автомобилски кредити над 30 дена</v>
          </cell>
          <cell r="F871">
            <v>314</v>
          </cell>
          <cell r="G871">
            <v>0</v>
          </cell>
          <cell r="H871">
            <v>0</v>
          </cell>
          <cell r="I871">
            <v>113</v>
          </cell>
          <cell r="J871">
            <v>0</v>
          </cell>
          <cell r="K871">
            <v>7</v>
          </cell>
          <cell r="L871">
            <v>31</v>
          </cell>
          <cell r="M871">
            <v>502</v>
          </cell>
          <cell r="N871">
            <v>89</v>
          </cell>
          <cell r="O871">
            <v>0</v>
          </cell>
          <cell r="P871">
            <v>0</v>
          </cell>
          <cell r="Q871">
            <v>0</v>
          </cell>
          <cell r="R871">
            <v>0</v>
          </cell>
          <cell r="S871">
            <v>0</v>
          </cell>
          <cell r="T871">
            <v>36</v>
          </cell>
          <cell r="U871">
            <v>1092</v>
          </cell>
        </row>
        <row r="872">
          <cell r="D872">
            <v>527166</v>
          </cell>
          <cell r="E872" t="str">
            <v>Достасани други кредити до 30 дена</v>
          </cell>
          <cell r="F872">
            <v>0</v>
          </cell>
          <cell r="G872">
            <v>51</v>
          </cell>
          <cell r="H872">
            <v>86</v>
          </cell>
          <cell r="I872">
            <v>39</v>
          </cell>
          <cell r="J872">
            <v>0</v>
          </cell>
          <cell r="K872">
            <v>0</v>
          </cell>
          <cell r="L872">
            <v>3249</v>
          </cell>
          <cell r="M872">
            <v>554</v>
          </cell>
          <cell r="N872">
            <v>870</v>
          </cell>
          <cell r="O872">
            <v>205</v>
          </cell>
          <cell r="P872">
            <v>0</v>
          </cell>
          <cell r="Q872">
            <v>0</v>
          </cell>
          <cell r="R872">
            <v>0</v>
          </cell>
          <cell r="S872">
            <v>0</v>
          </cell>
          <cell r="T872">
            <v>0</v>
          </cell>
          <cell r="U872">
            <v>5054</v>
          </cell>
        </row>
        <row r="873">
          <cell r="D873">
            <v>527167</v>
          </cell>
          <cell r="E873" t="str">
            <v>Достасани други кредити над 30 дена</v>
          </cell>
          <cell r="F873">
            <v>0</v>
          </cell>
          <cell r="G873">
            <v>0</v>
          </cell>
          <cell r="H873">
            <v>0</v>
          </cell>
          <cell r="I873">
            <v>0</v>
          </cell>
          <cell r="J873">
            <v>0</v>
          </cell>
          <cell r="K873">
            <v>0</v>
          </cell>
          <cell r="L873">
            <v>1152</v>
          </cell>
          <cell r="M873">
            <v>195</v>
          </cell>
          <cell r="N873">
            <v>146</v>
          </cell>
          <cell r="O873">
            <v>14</v>
          </cell>
          <cell r="P873">
            <v>0</v>
          </cell>
          <cell r="Q873">
            <v>0</v>
          </cell>
          <cell r="R873">
            <v>0</v>
          </cell>
          <cell r="S873">
            <v>0</v>
          </cell>
          <cell r="T873">
            <v>0</v>
          </cell>
          <cell r="U873">
            <v>1507</v>
          </cell>
        </row>
        <row r="874">
          <cell r="C874" t="str">
            <v>A10-04-22</v>
          </cell>
          <cell r="E874" t="str">
            <v>Негативни салда по тековни сметки во денари на физички лица</v>
          </cell>
          <cell r="F874">
            <v>1713464</v>
          </cell>
          <cell r="G874">
            <v>1215434</v>
          </cell>
          <cell r="H874">
            <v>104551</v>
          </cell>
          <cell r="I874">
            <v>491086</v>
          </cell>
          <cell r="J874">
            <v>17119</v>
          </cell>
          <cell r="K874">
            <v>125093</v>
          </cell>
          <cell r="L874">
            <v>243330</v>
          </cell>
          <cell r="M874">
            <v>1132491</v>
          </cell>
          <cell r="N874">
            <v>347174</v>
          </cell>
          <cell r="O874">
            <v>114768</v>
          </cell>
          <cell r="P874">
            <v>5103</v>
          </cell>
          <cell r="Q874">
            <v>0</v>
          </cell>
          <cell r="R874">
            <v>94556</v>
          </cell>
          <cell r="S874">
            <v>88530</v>
          </cell>
          <cell r="T874">
            <v>105314</v>
          </cell>
          <cell r="U874">
            <v>5798013</v>
          </cell>
        </row>
        <row r="875">
          <cell r="D875">
            <v>507150</v>
          </cell>
          <cell r="E875" t="str">
            <v>Денарско салдо на пречекорувањето на тековните сметки на физичките лица</v>
          </cell>
          <cell r="F875">
            <v>1687768</v>
          </cell>
          <cell r="G875">
            <v>1202711</v>
          </cell>
          <cell r="H875">
            <v>104551</v>
          </cell>
          <cell r="I875">
            <v>487397</v>
          </cell>
          <cell r="J875">
            <v>17119</v>
          </cell>
          <cell r="K875">
            <v>124486</v>
          </cell>
          <cell r="L875">
            <v>238684</v>
          </cell>
          <cell r="M875">
            <v>1127120</v>
          </cell>
          <cell r="N875">
            <v>346363</v>
          </cell>
          <cell r="O875">
            <v>113805</v>
          </cell>
          <cell r="P875">
            <v>5074</v>
          </cell>
          <cell r="Q875">
            <v>0</v>
          </cell>
          <cell r="R875">
            <v>94517</v>
          </cell>
          <cell r="S875">
            <v>86604</v>
          </cell>
          <cell r="T875">
            <v>103080</v>
          </cell>
          <cell r="U875">
            <v>5739279</v>
          </cell>
        </row>
        <row r="876">
          <cell r="D876">
            <v>507156</v>
          </cell>
          <cell r="E876" t="str">
            <v>Достасани денарски износи на негативни салда по тековните сметки на физички лица - до 30 дена</v>
          </cell>
          <cell r="F876">
            <v>14755</v>
          </cell>
          <cell r="G876">
            <v>5529</v>
          </cell>
          <cell r="H876">
            <v>0</v>
          </cell>
          <cell r="I876">
            <v>2676</v>
          </cell>
          <cell r="J876">
            <v>0</v>
          </cell>
          <cell r="K876">
            <v>316</v>
          </cell>
          <cell r="L876">
            <v>1684</v>
          </cell>
          <cell r="M876">
            <v>4275</v>
          </cell>
          <cell r="N876">
            <v>353</v>
          </cell>
          <cell r="O876">
            <v>726</v>
          </cell>
          <cell r="P876">
            <v>0</v>
          </cell>
          <cell r="Q876">
            <v>0</v>
          </cell>
          <cell r="R876">
            <v>38</v>
          </cell>
          <cell r="S876">
            <v>947</v>
          </cell>
          <cell r="T876">
            <v>1531</v>
          </cell>
          <cell r="U876">
            <v>32830</v>
          </cell>
        </row>
        <row r="877">
          <cell r="D877">
            <v>507157</v>
          </cell>
          <cell r="E877" t="str">
            <v>Достасани денарски износи на негативни салда по тековните сметки на физички лица - над 30 дена</v>
          </cell>
          <cell r="F877">
            <v>10941</v>
          </cell>
          <cell r="G877">
            <v>7194</v>
          </cell>
          <cell r="H877">
            <v>0</v>
          </cell>
          <cell r="I877">
            <v>1013</v>
          </cell>
          <cell r="J877">
            <v>0</v>
          </cell>
          <cell r="K877">
            <v>291</v>
          </cell>
          <cell r="L877">
            <v>2962</v>
          </cell>
          <cell r="M877">
            <v>1096</v>
          </cell>
          <cell r="N877">
            <v>458</v>
          </cell>
          <cell r="O877">
            <v>237</v>
          </cell>
          <cell r="P877">
            <v>29</v>
          </cell>
          <cell r="Q877">
            <v>0</v>
          </cell>
          <cell r="R877">
            <v>1</v>
          </cell>
          <cell r="S877">
            <v>979</v>
          </cell>
          <cell r="T877">
            <v>703</v>
          </cell>
          <cell r="U877">
            <v>25904</v>
          </cell>
        </row>
        <row r="878">
          <cell r="C878" t="str">
            <v>A10-04-23</v>
          </cell>
          <cell r="E878" t="str">
            <v>Негативни салда по тековни сметки во странска валута на физички лица</v>
          </cell>
          <cell r="F878">
            <v>0</v>
          </cell>
          <cell r="G878">
            <v>0</v>
          </cell>
          <cell r="H878">
            <v>0</v>
          </cell>
          <cell r="I878">
            <v>0</v>
          </cell>
          <cell r="J878">
            <v>0</v>
          </cell>
          <cell r="K878">
            <v>0</v>
          </cell>
          <cell r="L878">
            <v>0</v>
          </cell>
          <cell r="M878">
            <v>0</v>
          </cell>
          <cell r="N878">
            <v>0</v>
          </cell>
          <cell r="O878">
            <v>0</v>
          </cell>
          <cell r="P878">
            <v>0</v>
          </cell>
          <cell r="Q878">
            <v>0</v>
          </cell>
          <cell r="R878">
            <v>0</v>
          </cell>
          <cell r="S878">
            <v>34</v>
          </cell>
          <cell r="T878">
            <v>0</v>
          </cell>
          <cell r="U878">
            <v>34</v>
          </cell>
        </row>
        <row r="879">
          <cell r="D879">
            <v>517150</v>
          </cell>
          <cell r="E879" t="str">
            <v>Салдо на пречекорувањето на тековните сметки во странска валута на физичките лица</v>
          </cell>
          <cell r="F879">
            <v>0</v>
          </cell>
          <cell r="G879">
            <v>0</v>
          </cell>
          <cell r="H879">
            <v>0</v>
          </cell>
          <cell r="I879">
            <v>0</v>
          </cell>
          <cell r="J879">
            <v>0</v>
          </cell>
          <cell r="K879">
            <v>0</v>
          </cell>
          <cell r="L879">
            <v>0</v>
          </cell>
          <cell r="M879">
            <v>0</v>
          </cell>
          <cell r="N879">
            <v>0</v>
          </cell>
          <cell r="O879">
            <v>0</v>
          </cell>
          <cell r="P879">
            <v>0</v>
          </cell>
          <cell r="Q879">
            <v>0</v>
          </cell>
          <cell r="R879">
            <v>0</v>
          </cell>
          <cell r="S879">
            <v>34</v>
          </cell>
          <cell r="T879">
            <v>0</v>
          </cell>
          <cell r="U879">
            <v>34</v>
          </cell>
        </row>
        <row r="880">
          <cell r="C880" t="str">
            <v>A10-04-24</v>
          </cell>
          <cell r="E880" t="str">
            <v>Негативни салда по тековни сметки во денари со валутна клаузула на физички лица</v>
          </cell>
          <cell r="F880">
            <v>0</v>
          </cell>
          <cell r="G880">
            <v>0</v>
          </cell>
          <cell r="H880">
            <v>0</v>
          </cell>
          <cell r="I880">
            <v>0</v>
          </cell>
          <cell r="J880">
            <v>0</v>
          </cell>
          <cell r="K880">
            <v>1</v>
          </cell>
          <cell r="L880">
            <v>0</v>
          </cell>
          <cell r="M880">
            <v>0</v>
          </cell>
          <cell r="N880">
            <v>0</v>
          </cell>
          <cell r="O880">
            <v>0</v>
          </cell>
          <cell r="P880">
            <v>0</v>
          </cell>
          <cell r="Q880">
            <v>0</v>
          </cell>
          <cell r="R880">
            <v>0</v>
          </cell>
          <cell r="S880">
            <v>0</v>
          </cell>
          <cell r="T880">
            <v>0</v>
          </cell>
          <cell r="U880">
            <v>1</v>
          </cell>
        </row>
        <row r="881">
          <cell r="D881">
            <v>527150</v>
          </cell>
          <cell r="E881" t="str">
            <v>Денарско со валутна клаузула салдо на пречекорувањето на тековните сметки на физичките лица</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row>
        <row r="882">
          <cell r="D882">
            <v>527156</v>
          </cell>
          <cell r="E882" t="str">
            <v>Достасани денарски со клаузула износи на негативни салда по тековните сметки на физички лица - до 30 дена</v>
          </cell>
          <cell r="F882">
            <v>0</v>
          </cell>
          <cell r="G882">
            <v>0</v>
          </cell>
          <cell r="H882">
            <v>0</v>
          </cell>
          <cell r="I882">
            <v>0</v>
          </cell>
          <cell r="J882">
            <v>0</v>
          </cell>
          <cell r="K882">
            <v>1</v>
          </cell>
          <cell r="L882">
            <v>0</v>
          </cell>
          <cell r="M882">
            <v>0</v>
          </cell>
          <cell r="N882">
            <v>0</v>
          </cell>
          <cell r="O882">
            <v>0</v>
          </cell>
          <cell r="P882">
            <v>0</v>
          </cell>
          <cell r="Q882">
            <v>0</v>
          </cell>
          <cell r="R882">
            <v>0</v>
          </cell>
          <cell r="S882">
            <v>0</v>
          </cell>
          <cell r="T882">
            <v>0</v>
          </cell>
          <cell r="U882">
            <v>1</v>
          </cell>
        </row>
        <row r="883">
          <cell r="D883">
            <v>527157</v>
          </cell>
          <cell r="E883" t="str">
            <v>Достасани денарски со клаузула износи на негативни салда по тековните сметки на физички лица - над 30 дена</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row>
        <row r="884">
          <cell r="C884" t="str">
            <v>A10-04-25</v>
          </cell>
          <cell r="E884" t="str">
            <v>АА на кредитите на домаќинствата</v>
          </cell>
          <cell r="F884">
            <v>-137553</v>
          </cell>
          <cell r="G884">
            <v>-63841</v>
          </cell>
          <cell r="H884">
            <v>-21820</v>
          </cell>
          <cell r="I884">
            <v>-41124</v>
          </cell>
          <cell r="J884">
            <v>-1108</v>
          </cell>
          <cell r="K884">
            <v>-17225</v>
          </cell>
          <cell r="L884">
            <v>-37179</v>
          </cell>
          <cell r="M884">
            <v>-9961</v>
          </cell>
          <cell r="N884">
            <v>-38106</v>
          </cell>
          <cell r="O884">
            <v>-9848</v>
          </cell>
          <cell r="P884">
            <v>-2307</v>
          </cell>
          <cell r="Q884">
            <v>0</v>
          </cell>
          <cell r="R884">
            <v>-5460</v>
          </cell>
          <cell r="S884">
            <v>-33810</v>
          </cell>
          <cell r="T884">
            <v>-8864</v>
          </cell>
          <cell r="U884">
            <v>-428206</v>
          </cell>
        </row>
        <row r="885">
          <cell r="D885">
            <v>507009</v>
          </cell>
          <cell r="E885" t="str">
            <v>АА на денарските кредити на самостојните вршители на дејност со личен труд</v>
          </cell>
          <cell r="F885">
            <v>0</v>
          </cell>
          <cell r="G885">
            <v>-212</v>
          </cell>
          <cell r="H885">
            <v>0</v>
          </cell>
          <cell r="I885">
            <v>-2</v>
          </cell>
          <cell r="J885">
            <v>-10</v>
          </cell>
          <cell r="K885">
            <v>-2</v>
          </cell>
          <cell r="L885">
            <v>-7</v>
          </cell>
          <cell r="M885">
            <v>-304</v>
          </cell>
          <cell r="N885">
            <v>-10</v>
          </cell>
          <cell r="O885">
            <v>0</v>
          </cell>
          <cell r="P885">
            <v>-16</v>
          </cell>
          <cell r="Q885">
            <v>0</v>
          </cell>
          <cell r="R885">
            <v>-28</v>
          </cell>
          <cell r="S885">
            <v>-9026</v>
          </cell>
          <cell r="T885">
            <v>-37</v>
          </cell>
          <cell r="U885">
            <v>-9654</v>
          </cell>
        </row>
        <row r="886">
          <cell r="D886">
            <v>507109</v>
          </cell>
          <cell r="E886" t="str">
            <v>АА на денарските потрошувачки кредити на физичките лица</v>
          </cell>
          <cell r="F886">
            <v>-58662</v>
          </cell>
          <cell r="G886">
            <v>-25165</v>
          </cell>
          <cell r="H886">
            <v>-2280</v>
          </cell>
          <cell r="I886">
            <v>-19920</v>
          </cell>
          <cell r="J886">
            <v>-490</v>
          </cell>
          <cell r="K886">
            <v>-3406</v>
          </cell>
          <cell r="L886">
            <v>-15689</v>
          </cell>
          <cell r="M886">
            <v>-6952</v>
          </cell>
          <cell r="N886">
            <v>-15510</v>
          </cell>
          <cell r="O886">
            <v>-2150</v>
          </cell>
          <cell r="P886">
            <v>-1880</v>
          </cell>
          <cell r="Q886">
            <v>0</v>
          </cell>
          <cell r="R886">
            <v>-3936</v>
          </cell>
          <cell r="S886">
            <v>-914</v>
          </cell>
          <cell r="T886">
            <v>-2412</v>
          </cell>
          <cell r="U886">
            <v>-159366</v>
          </cell>
        </row>
        <row r="887">
          <cell r="D887">
            <v>507119</v>
          </cell>
          <cell r="E887" t="str">
            <v>АА на денарските станбени кредити на физички лица</v>
          </cell>
          <cell r="F887">
            <v>-221</v>
          </cell>
          <cell r="G887">
            <v>-1198</v>
          </cell>
          <cell r="H887">
            <v>0</v>
          </cell>
          <cell r="I887">
            <v>0</v>
          </cell>
          <cell r="J887">
            <v>0</v>
          </cell>
          <cell r="K887">
            <v>0</v>
          </cell>
          <cell r="L887">
            <v>-940</v>
          </cell>
          <cell r="M887">
            <v>396</v>
          </cell>
          <cell r="N887">
            <v>0</v>
          </cell>
          <cell r="O887">
            <v>0</v>
          </cell>
          <cell r="P887">
            <v>-56</v>
          </cell>
          <cell r="Q887">
            <v>0</v>
          </cell>
          <cell r="R887">
            <v>-321</v>
          </cell>
          <cell r="S887">
            <v>-1402</v>
          </cell>
          <cell r="T887">
            <v>0</v>
          </cell>
          <cell r="U887">
            <v>-3742</v>
          </cell>
        </row>
        <row r="888">
          <cell r="D888">
            <v>507139</v>
          </cell>
          <cell r="E888" t="str">
            <v>АА на денарските автомобилски кредити на физичките лица</v>
          </cell>
          <cell r="F888">
            <v>0</v>
          </cell>
          <cell r="G888">
            <v>-37</v>
          </cell>
          <cell r="H888">
            <v>0</v>
          </cell>
          <cell r="I888">
            <v>0</v>
          </cell>
          <cell r="J888">
            <v>0</v>
          </cell>
          <cell r="K888">
            <v>0</v>
          </cell>
          <cell r="L888">
            <v>-22</v>
          </cell>
          <cell r="M888">
            <v>-22</v>
          </cell>
          <cell r="N888">
            <v>0</v>
          </cell>
          <cell r="O888">
            <v>-23</v>
          </cell>
          <cell r="P888">
            <v>0</v>
          </cell>
          <cell r="Q888">
            <v>0</v>
          </cell>
          <cell r="R888">
            <v>0</v>
          </cell>
          <cell r="S888">
            <v>0</v>
          </cell>
          <cell r="T888">
            <v>0</v>
          </cell>
          <cell r="U888">
            <v>-104</v>
          </cell>
        </row>
        <row r="889">
          <cell r="D889">
            <v>507149</v>
          </cell>
          <cell r="E889" t="str">
            <v>АА на денарските кредитни картички на физичките лица</v>
          </cell>
          <cell r="F889">
            <v>0</v>
          </cell>
          <cell r="G889">
            <v>0</v>
          </cell>
          <cell r="H889">
            <v>-2710</v>
          </cell>
          <cell r="I889">
            <v>0</v>
          </cell>
          <cell r="J889">
            <v>0</v>
          </cell>
          <cell r="K889">
            <v>0</v>
          </cell>
          <cell r="L889">
            <v>0</v>
          </cell>
          <cell r="M889">
            <v>0</v>
          </cell>
          <cell r="N889">
            <v>0</v>
          </cell>
          <cell r="O889">
            <v>0</v>
          </cell>
          <cell r="P889">
            <v>0</v>
          </cell>
          <cell r="Q889">
            <v>0</v>
          </cell>
          <cell r="R889">
            <v>0</v>
          </cell>
          <cell r="S889">
            <v>0</v>
          </cell>
          <cell r="T889">
            <v>0</v>
          </cell>
          <cell r="U889">
            <v>-2710</v>
          </cell>
        </row>
        <row r="890">
          <cell r="D890">
            <v>507169</v>
          </cell>
          <cell r="E890" t="str">
            <v>АА на денарските други кредити на физичките лица</v>
          </cell>
          <cell r="F890">
            <v>0</v>
          </cell>
          <cell r="G890">
            <v>-169</v>
          </cell>
          <cell r="H890">
            <v>0</v>
          </cell>
          <cell r="I890">
            <v>0</v>
          </cell>
          <cell r="J890">
            <v>0</v>
          </cell>
          <cell r="K890">
            <v>0</v>
          </cell>
          <cell r="L890">
            <v>-791</v>
          </cell>
          <cell r="M890">
            <v>-57</v>
          </cell>
          <cell r="N890">
            <v>-10</v>
          </cell>
          <cell r="O890">
            <v>-632</v>
          </cell>
          <cell r="P890">
            <v>0</v>
          </cell>
          <cell r="Q890">
            <v>0</v>
          </cell>
          <cell r="R890">
            <v>0</v>
          </cell>
          <cell r="S890">
            <v>0</v>
          </cell>
          <cell r="T890">
            <v>0</v>
          </cell>
          <cell r="U890">
            <v>-1659</v>
          </cell>
        </row>
        <row r="891">
          <cell r="D891">
            <v>517009</v>
          </cell>
          <cell r="E891" t="str">
            <v>АА на кредити во странска валута на самостојните вршители на дејност со личен труд</v>
          </cell>
          <cell r="F891">
            <v>0</v>
          </cell>
          <cell r="G891">
            <v>0</v>
          </cell>
          <cell r="H891">
            <v>-37</v>
          </cell>
          <cell r="I891">
            <v>-84</v>
          </cell>
          <cell r="J891">
            <v>1</v>
          </cell>
          <cell r="K891">
            <v>0</v>
          </cell>
          <cell r="L891">
            <v>0</v>
          </cell>
          <cell r="M891">
            <v>0</v>
          </cell>
          <cell r="N891">
            <v>0</v>
          </cell>
          <cell r="O891">
            <v>0</v>
          </cell>
          <cell r="P891">
            <v>0</v>
          </cell>
          <cell r="Q891">
            <v>0</v>
          </cell>
          <cell r="R891">
            <v>0</v>
          </cell>
          <cell r="S891">
            <v>-9427</v>
          </cell>
          <cell r="T891">
            <v>0</v>
          </cell>
          <cell r="U891">
            <v>-9547</v>
          </cell>
        </row>
        <row r="892">
          <cell r="D892">
            <v>517109</v>
          </cell>
          <cell r="E892" t="str">
            <v>АА на потрошувачките кредити во странска валута на физичките лица</v>
          </cell>
          <cell r="F892">
            <v>0</v>
          </cell>
          <cell r="G892">
            <v>0</v>
          </cell>
          <cell r="H892">
            <v>-9522</v>
          </cell>
          <cell r="I892">
            <v>0</v>
          </cell>
          <cell r="J892">
            <v>103</v>
          </cell>
          <cell r="K892">
            <v>0</v>
          </cell>
          <cell r="L892">
            <v>0</v>
          </cell>
          <cell r="M892">
            <v>0</v>
          </cell>
          <cell r="N892">
            <v>0</v>
          </cell>
          <cell r="O892">
            <v>0</v>
          </cell>
          <cell r="P892">
            <v>-56</v>
          </cell>
          <cell r="Q892">
            <v>0</v>
          </cell>
          <cell r="R892">
            <v>0</v>
          </cell>
          <cell r="S892">
            <v>-191</v>
          </cell>
          <cell r="T892">
            <v>0</v>
          </cell>
          <cell r="U892">
            <v>-9666</v>
          </cell>
        </row>
        <row r="893">
          <cell r="D893">
            <v>517119</v>
          </cell>
          <cell r="E893" t="str">
            <v>АА на станбените кредити во странска валута на физичките лица</v>
          </cell>
          <cell r="F893">
            <v>0</v>
          </cell>
          <cell r="G893">
            <v>0</v>
          </cell>
          <cell r="H893">
            <v>-4754</v>
          </cell>
          <cell r="I893">
            <v>-498</v>
          </cell>
          <cell r="J893">
            <v>-789</v>
          </cell>
          <cell r="K893">
            <v>0</v>
          </cell>
          <cell r="L893">
            <v>0</v>
          </cell>
          <cell r="M893">
            <v>0</v>
          </cell>
          <cell r="N893">
            <v>0</v>
          </cell>
          <cell r="O893">
            <v>0</v>
          </cell>
          <cell r="P893">
            <v>-30</v>
          </cell>
          <cell r="Q893">
            <v>0</v>
          </cell>
          <cell r="R893">
            <v>0</v>
          </cell>
          <cell r="S893">
            <v>-12803</v>
          </cell>
          <cell r="T893">
            <v>211</v>
          </cell>
          <cell r="U893">
            <v>-18663</v>
          </cell>
        </row>
        <row r="894">
          <cell r="D894">
            <v>517139</v>
          </cell>
          <cell r="E894" t="str">
            <v>АА на автомобилските кредити во странска валута на физичките лица</v>
          </cell>
          <cell r="F894">
            <v>0</v>
          </cell>
          <cell r="G894">
            <v>0</v>
          </cell>
          <cell r="H894">
            <v>-12</v>
          </cell>
          <cell r="I894">
            <v>0</v>
          </cell>
          <cell r="J894">
            <v>77</v>
          </cell>
          <cell r="K894">
            <v>0</v>
          </cell>
          <cell r="L894">
            <v>0</v>
          </cell>
          <cell r="M894">
            <v>0</v>
          </cell>
          <cell r="N894">
            <v>0</v>
          </cell>
          <cell r="O894">
            <v>0</v>
          </cell>
          <cell r="P894">
            <v>0</v>
          </cell>
          <cell r="Q894">
            <v>0</v>
          </cell>
          <cell r="R894">
            <v>0</v>
          </cell>
          <cell r="S894">
            <v>0</v>
          </cell>
          <cell r="T894">
            <v>0</v>
          </cell>
          <cell r="U894">
            <v>65</v>
          </cell>
        </row>
        <row r="895">
          <cell r="D895">
            <v>517169</v>
          </cell>
          <cell r="E895" t="str">
            <v>АА на други кредити во странска валута на физичките лица</v>
          </cell>
          <cell r="F895">
            <v>0</v>
          </cell>
          <cell r="G895">
            <v>0</v>
          </cell>
          <cell r="H895">
            <v>-210</v>
          </cell>
          <cell r="I895">
            <v>-1218</v>
          </cell>
          <cell r="J895">
            <v>0</v>
          </cell>
          <cell r="K895">
            <v>0</v>
          </cell>
          <cell r="L895">
            <v>0</v>
          </cell>
          <cell r="M895">
            <v>0</v>
          </cell>
          <cell r="N895">
            <v>0</v>
          </cell>
          <cell r="O895">
            <v>0</v>
          </cell>
          <cell r="P895">
            <v>0</v>
          </cell>
          <cell r="Q895">
            <v>0</v>
          </cell>
          <cell r="R895">
            <v>0</v>
          </cell>
          <cell r="S895">
            <v>0</v>
          </cell>
          <cell r="T895">
            <v>0</v>
          </cell>
          <cell r="U895">
            <v>-1428</v>
          </cell>
        </row>
        <row r="896">
          <cell r="D896">
            <v>527009</v>
          </cell>
          <cell r="E896" t="str">
            <v>АА на денарските кредити со валутна клаузула на самостојните вршители на дејност со личен труд</v>
          </cell>
          <cell r="F896">
            <v>0</v>
          </cell>
          <cell r="G896">
            <v>-7</v>
          </cell>
          <cell r="H896">
            <v>-229</v>
          </cell>
          <cell r="I896">
            <v>-129</v>
          </cell>
          <cell r="J896">
            <v>0</v>
          </cell>
          <cell r="K896">
            <v>-156</v>
          </cell>
          <cell r="L896">
            <v>-155</v>
          </cell>
          <cell r="M896">
            <v>-215</v>
          </cell>
          <cell r="N896">
            <v>-186</v>
          </cell>
          <cell r="O896">
            <v>0</v>
          </cell>
          <cell r="P896">
            <v>0</v>
          </cell>
          <cell r="Q896">
            <v>0</v>
          </cell>
          <cell r="R896">
            <v>0</v>
          </cell>
          <cell r="S896">
            <v>-18</v>
          </cell>
          <cell r="T896">
            <v>-348</v>
          </cell>
          <cell r="U896">
            <v>-1443</v>
          </cell>
        </row>
        <row r="897">
          <cell r="D897">
            <v>527109</v>
          </cell>
          <cell r="E897" t="str">
            <v>АА на денарските потрошувачки кредити со валутна клаузула на физичките лица</v>
          </cell>
          <cell r="F897">
            <v>-26882</v>
          </cell>
          <cell r="G897">
            <v>-28993</v>
          </cell>
          <cell r="H897">
            <v>-1831</v>
          </cell>
          <cell r="I897">
            <v>-17298</v>
          </cell>
          <cell r="J897">
            <v>0</v>
          </cell>
          <cell r="K897">
            <v>-10437</v>
          </cell>
          <cell r="L897">
            <v>-122</v>
          </cell>
          <cell r="M897">
            <v>-11722</v>
          </cell>
          <cell r="N897">
            <v>-4803</v>
          </cell>
          <cell r="O897">
            <v>-2759</v>
          </cell>
          <cell r="P897">
            <v>-191</v>
          </cell>
          <cell r="Q897">
            <v>0</v>
          </cell>
          <cell r="R897">
            <v>-293</v>
          </cell>
          <cell r="S897">
            <v>0</v>
          </cell>
          <cell r="T897">
            <v>-5561</v>
          </cell>
          <cell r="U897">
            <v>-110892</v>
          </cell>
        </row>
        <row r="898">
          <cell r="D898">
            <v>527119</v>
          </cell>
          <cell r="E898" t="str">
            <v>АА на денарските станбени кредити со валутна клаузула на физичките лица</v>
          </cell>
          <cell r="F898">
            <v>-50688</v>
          </cell>
          <cell r="G898">
            <v>-7718</v>
          </cell>
          <cell r="H898">
            <v>-59</v>
          </cell>
          <cell r="I898">
            <v>-1788</v>
          </cell>
          <cell r="J898">
            <v>0</v>
          </cell>
          <cell r="K898">
            <v>-3180</v>
          </cell>
          <cell r="L898">
            <v>-7411</v>
          </cell>
          <cell r="M898">
            <v>9752</v>
          </cell>
          <cell r="N898">
            <v>-7430</v>
          </cell>
          <cell r="O898">
            <v>-1644</v>
          </cell>
          <cell r="P898">
            <v>-78</v>
          </cell>
          <cell r="Q898">
            <v>0</v>
          </cell>
          <cell r="R898">
            <v>-882</v>
          </cell>
          <cell r="S898">
            <v>-29</v>
          </cell>
          <cell r="T898">
            <v>-664</v>
          </cell>
          <cell r="U898">
            <v>-71819</v>
          </cell>
        </row>
        <row r="899">
          <cell r="D899">
            <v>527139</v>
          </cell>
          <cell r="E899" t="str">
            <v>АА на денарските автомобилски кредити со валутна клаузула на физичките лица</v>
          </cell>
          <cell r="F899">
            <v>-1100</v>
          </cell>
          <cell r="G899">
            <v>-31</v>
          </cell>
          <cell r="H899">
            <v>0</v>
          </cell>
          <cell r="I899">
            <v>-70</v>
          </cell>
          <cell r="J899">
            <v>0</v>
          </cell>
          <cell r="K899">
            <v>-44</v>
          </cell>
          <cell r="L899">
            <v>-4</v>
          </cell>
          <cell r="M899">
            <v>-617</v>
          </cell>
          <cell r="N899">
            <v>-133</v>
          </cell>
          <cell r="O899">
            <v>-102</v>
          </cell>
          <cell r="P899">
            <v>0</v>
          </cell>
          <cell r="Q899">
            <v>0</v>
          </cell>
          <cell r="R899">
            <v>0</v>
          </cell>
          <cell r="S899">
            <v>0</v>
          </cell>
          <cell r="T899">
            <v>-53</v>
          </cell>
          <cell r="U899">
            <v>-2154</v>
          </cell>
        </row>
        <row r="900">
          <cell r="D900">
            <v>527169</v>
          </cell>
          <cell r="E900" t="str">
            <v>АА на денарските други кредити со валутна клаузула на физичките лица</v>
          </cell>
          <cell r="F900">
            <v>0</v>
          </cell>
          <cell r="G900">
            <v>-311</v>
          </cell>
          <cell r="H900">
            <v>-176</v>
          </cell>
          <cell r="I900">
            <v>-117</v>
          </cell>
          <cell r="J900">
            <v>0</v>
          </cell>
          <cell r="K900">
            <v>0</v>
          </cell>
          <cell r="L900">
            <v>-12038</v>
          </cell>
          <cell r="M900">
            <v>-220</v>
          </cell>
          <cell r="N900">
            <v>-10024</v>
          </cell>
          <cell r="O900">
            <v>-2538</v>
          </cell>
          <cell r="P900">
            <v>0</v>
          </cell>
          <cell r="Q900">
            <v>0</v>
          </cell>
          <cell r="R900">
            <v>0</v>
          </cell>
          <cell r="S900">
            <v>0</v>
          </cell>
          <cell r="T900">
            <v>0</v>
          </cell>
          <cell r="U900">
            <v>-25424</v>
          </cell>
        </row>
        <row r="901">
          <cell r="C901" t="str">
            <v>A10-04-26</v>
          </cell>
          <cell r="E901" t="str">
            <v>Исправка на вредноста на кредитите на домаќинствата</v>
          </cell>
          <cell r="F901">
            <v>-150511</v>
          </cell>
          <cell r="G901">
            <v>-133416</v>
          </cell>
          <cell r="H901">
            <v>-43510</v>
          </cell>
          <cell r="I901">
            <v>-86048</v>
          </cell>
          <cell r="J901">
            <v>-16692</v>
          </cell>
          <cell r="K901">
            <v>-6383</v>
          </cell>
          <cell r="L901">
            <v>-30670</v>
          </cell>
          <cell r="M901">
            <v>-424734</v>
          </cell>
          <cell r="N901">
            <v>-52244</v>
          </cell>
          <cell r="O901">
            <v>-13485</v>
          </cell>
          <cell r="P901">
            <v>-2853</v>
          </cell>
          <cell r="Q901">
            <v>0</v>
          </cell>
          <cell r="R901">
            <v>-3595</v>
          </cell>
          <cell r="S901">
            <v>-16072</v>
          </cell>
          <cell r="T901">
            <v>-5091</v>
          </cell>
          <cell r="U901">
            <v>-985304</v>
          </cell>
        </row>
        <row r="902">
          <cell r="D902">
            <v>507008</v>
          </cell>
          <cell r="E902" t="str">
            <v>Исправка на вредноста на денарските кредити на самостојните вршители на дејност со личен труд</v>
          </cell>
          <cell r="F902">
            <v>-45</v>
          </cell>
          <cell r="G902">
            <v>-998</v>
          </cell>
          <cell r="H902">
            <v>0</v>
          </cell>
          <cell r="I902">
            <v>-9</v>
          </cell>
          <cell r="J902">
            <v>-3</v>
          </cell>
          <cell r="K902">
            <v>0</v>
          </cell>
          <cell r="L902">
            <v>-33</v>
          </cell>
          <cell r="M902">
            <v>-1419</v>
          </cell>
          <cell r="N902">
            <v>-86</v>
          </cell>
          <cell r="O902">
            <v>-14</v>
          </cell>
          <cell r="P902">
            <v>-6</v>
          </cell>
          <cell r="Q902">
            <v>0</v>
          </cell>
          <cell r="R902">
            <v>-151</v>
          </cell>
          <cell r="S902">
            <v>-3305</v>
          </cell>
          <cell r="T902">
            <v>-228</v>
          </cell>
          <cell r="U902">
            <v>-6297</v>
          </cell>
        </row>
        <row r="903">
          <cell r="D903">
            <v>507058</v>
          </cell>
          <cell r="E903" t="str">
            <v>Исправка на вредноста на денарските негативни салда по тековни сметки на самостојните вршители на дејност со личен труд</v>
          </cell>
          <cell r="F903">
            <v>0</v>
          </cell>
          <cell r="G903">
            <v>0</v>
          </cell>
          <cell r="H903">
            <v>0</v>
          </cell>
          <cell r="I903">
            <v>0</v>
          </cell>
          <cell r="J903">
            <v>0</v>
          </cell>
          <cell r="K903">
            <v>-3</v>
          </cell>
          <cell r="L903">
            <v>-2</v>
          </cell>
          <cell r="M903">
            <v>0</v>
          </cell>
          <cell r="N903">
            <v>0</v>
          </cell>
          <cell r="O903">
            <v>0</v>
          </cell>
          <cell r="P903">
            <v>0</v>
          </cell>
          <cell r="Q903">
            <v>0</v>
          </cell>
          <cell r="R903">
            <v>0</v>
          </cell>
          <cell r="S903">
            <v>-135</v>
          </cell>
          <cell r="T903">
            <v>0</v>
          </cell>
          <cell r="U903">
            <v>-140</v>
          </cell>
        </row>
        <row r="904">
          <cell r="D904">
            <v>507108</v>
          </cell>
          <cell r="E904" t="str">
            <v>Исправка на вредноста на денарските потрошувачки кредити на физичките лица</v>
          </cell>
          <cell r="F904">
            <v>-51003</v>
          </cell>
          <cell r="G904">
            <v>-24565</v>
          </cell>
          <cell r="H904">
            <v>0</v>
          </cell>
          <cell r="I904">
            <v>-41956</v>
          </cell>
          <cell r="J904">
            <v>-6761</v>
          </cell>
          <cell r="K904">
            <v>-757</v>
          </cell>
          <cell r="L904">
            <v>-6325</v>
          </cell>
          <cell r="M904">
            <v>-146350</v>
          </cell>
          <cell r="N904">
            <v>-12144</v>
          </cell>
          <cell r="O904">
            <v>-4119</v>
          </cell>
          <cell r="P904">
            <v>-1109</v>
          </cell>
          <cell r="Q904">
            <v>0</v>
          </cell>
          <cell r="R904">
            <v>-2555</v>
          </cell>
          <cell r="S904">
            <v>-131</v>
          </cell>
          <cell r="T904">
            <v>-963</v>
          </cell>
          <cell r="U904">
            <v>-298738</v>
          </cell>
        </row>
        <row r="905">
          <cell r="D905">
            <v>507118</v>
          </cell>
          <cell r="E905" t="str">
            <v>Исправка на вредноста на денарските станбени кредити на физички лица</v>
          </cell>
          <cell r="F905">
            <v>-1269</v>
          </cell>
          <cell r="G905">
            <v>-5134</v>
          </cell>
          <cell r="H905">
            <v>0</v>
          </cell>
          <cell r="I905">
            <v>0</v>
          </cell>
          <cell r="J905">
            <v>-4</v>
          </cell>
          <cell r="K905">
            <v>0</v>
          </cell>
          <cell r="L905">
            <v>-106</v>
          </cell>
          <cell r="M905">
            <v>-1058</v>
          </cell>
          <cell r="N905">
            <v>0</v>
          </cell>
          <cell r="O905">
            <v>0</v>
          </cell>
          <cell r="P905">
            <v>-110</v>
          </cell>
          <cell r="Q905">
            <v>0</v>
          </cell>
          <cell r="R905">
            <v>-30</v>
          </cell>
          <cell r="S905">
            <v>-360</v>
          </cell>
          <cell r="T905">
            <v>0</v>
          </cell>
          <cell r="U905">
            <v>-8071</v>
          </cell>
        </row>
        <row r="906">
          <cell r="D906">
            <v>507138</v>
          </cell>
          <cell r="E906" t="str">
            <v>Исправка на вредноста на денарските автомобилски кредити на физичките лица</v>
          </cell>
          <cell r="F906">
            <v>0</v>
          </cell>
          <cell r="G906">
            <v>-143</v>
          </cell>
          <cell r="H906">
            <v>0</v>
          </cell>
          <cell r="I906">
            <v>0</v>
          </cell>
          <cell r="J906">
            <v>-11</v>
          </cell>
          <cell r="K906">
            <v>0</v>
          </cell>
          <cell r="L906">
            <v>-13</v>
          </cell>
          <cell r="M906">
            <v>-237</v>
          </cell>
          <cell r="N906">
            <v>0</v>
          </cell>
          <cell r="O906">
            <v>-13</v>
          </cell>
          <cell r="P906">
            <v>0</v>
          </cell>
          <cell r="Q906">
            <v>0</v>
          </cell>
          <cell r="R906">
            <v>0</v>
          </cell>
          <cell r="S906">
            <v>0</v>
          </cell>
          <cell r="T906">
            <v>0</v>
          </cell>
          <cell r="U906">
            <v>-417</v>
          </cell>
        </row>
        <row r="907">
          <cell r="D907">
            <v>507148</v>
          </cell>
          <cell r="E907" t="str">
            <v>Исправка на вредноста на денарските кредитни картички на физичките лица</v>
          </cell>
          <cell r="F907">
            <v>-26981</v>
          </cell>
          <cell r="G907">
            <v>-23609</v>
          </cell>
          <cell r="H907">
            <v>-3242</v>
          </cell>
          <cell r="I907">
            <v>-8492</v>
          </cell>
          <cell r="J907">
            <v>-5</v>
          </cell>
          <cell r="K907">
            <v>-472</v>
          </cell>
          <cell r="L907">
            <v>-1142</v>
          </cell>
          <cell r="M907">
            <v>-35609</v>
          </cell>
          <cell r="N907">
            <v>-2436</v>
          </cell>
          <cell r="O907">
            <v>-836</v>
          </cell>
          <cell r="P907">
            <v>-605</v>
          </cell>
          <cell r="Q907">
            <v>0</v>
          </cell>
          <cell r="R907">
            <v>-446</v>
          </cell>
          <cell r="S907">
            <v>-18</v>
          </cell>
          <cell r="T907">
            <v>-14</v>
          </cell>
          <cell r="U907">
            <v>-103907</v>
          </cell>
        </row>
        <row r="908">
          <cell r="D908">
            <v>507158</v>
          </cell>
          <cell r="E908" t="str">
            <v>Исправка на вредноста на денарските негативни салда по тековни сметки на физичките лица</v>
          </cell>
          <cell r="F908">
            <v>-6235</v>
          </cell>
          <cell r="G908">
            <v>-23936</v>
          </cell>
          <cell r="H908">
            <v>-2350</v>
          </cell>
          <cell r="I908">
            <v>-5888</v>
          </cell>
          <cell r="J908">
            <v>-208</v>
          </cell>
          <cell r="K908">
            <v>-946</v>
          </cell>
          <cell r="L908">
            <v>-307</v>
          </cell>
          <cell r="M908">
            <v>-19149</v>
          </cell>
          <cell r="N908">
            <v>-2095</v>
          </cell>
          <cell r="O908">
            <v>-1211</v>
          </cell>
          <cell r="P908">
            <v>-24</v>
          </cell>
          <cell r="Q908">
            <v>0</v>
          </cell>
          <cell r="R908">
            <v>-273</v>
          </cell>
          <cell r="S908">
            <v>-444</v>
          </cell>
          <cell r="T908">
            <v>-14</v>
          </cell>
          <cell r="U908">
            <v>-63080</v>
          </cell>
        </row>
        <row r="909">
          <cell r="D909">
            <v>507168</v>
          </cell>
          <cell r="E909" t="str">
            <v>Исправка на вредноста на денарските други кредити на физичките лица</v>
          </cell>
          <cell r="F909">
            <v>0</v>
          </cell>
          <cell r="G909">
            <v>-1712</v>
          </cell>
          <cell r="H909">
            <v>0</v>
          </cell>
          <cell r="I909">
            <v>0</v>
          </cell>
          <cell r="J909">
            <v>0</v>
          </cell>
          <cell r="K909">
            <v>0</v>
          </cell>
          <cell r="L909">
            <v>-113</v>
          </cell>
          <cell r="M909">
            <v>-259</v>
          </cell>
          <cell r="N909">
            <v>-24</v>
          </cell>
          <cell r="O909">
            <v>0</v>
          </cell>
          <cell r="P909">
            <v>0</v>
          </cell>
          <cell r="Q909">
            <v>0</v>
          </cell>
          <cell r="R909">
            <v>0</v>
          </cell>
          <cell r="S909">
            <v>0</v>
          </cell>
          <cell r="T909">
            <v>0</v>
          </cell>
          <cell r="U909">
            <v>-2108</v>
          </cell>
        </row>
        <row r="910">
          <cell r="D910">
            <v>517008</v>
          </cell>
          <cell r="E910" t="str">
            <v>Исправка на вредноста на кредити во странска валута на самостојните вршители на дејност со личен труд</v>
          </cell>
          <cell r="F910">
            <v>-37</v>
          </cell>
          <cell r="G910">
            <v>0</v>
          </cell>
          <cell r="H910">
            <v>0</v>
          </cell>
          <cell r="I910">
            <v>-130</v>
          </cell>
          <cell r="J910">
            <v>0</v>
          </cell>
          <cell r="K910">
            <v>0</v>
          </cell>
          <cell r="L910">
            <v>0</v>
          </cell>
          <cell r="M910">
            <v>0</v>
          </cell>
          <cell r="N910">
            <v>0</v>
          </cell>
          <cell r="O910">
            <v>0</v>
          </cell>
          <cell r="P910">
            <v>0</v>
          </cell>
          <cell r="Q910">
            <v>0</v>
          </cell>
          <cell r="R910">
            <v>0</v>
          </cell>
          <cell r="S910">
            <v>-6449</v>
          </cell>
          <cell r="T910">
            <v>0</v>
          </cell>
          <cell r="U910">
            <v>-6616</v>
          </cell>
        </row>
        <row r="911">
          <cell r="D911">
            <v>517058</v>
          </cell>
          <cell r="E911" t="str">
            <v>Исправка на вредноста на негативни салда по тековни сметки во странска валута на самостојните вршители на дејност со личен труд</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row>
        <row r="912">
          <cell r="D912">
            <v>517108</v>
          </cell>
          <cell r="E912" t="str">
            <v>Исправка на вредноста на потрошувачките кредити во странска валута на физичките лица</v>
          </cell>
          <cell r="F912">
            <v>0</v>
          </cell>
          <cell r="G912">
            <v>0</v>
          </cell>
          <cell r="H912">
            <v>-2055</v>
          </cell>
          <cell r="I912">
            <v>-8</v>
          </cell>
          <cell r="J912">
            <v>-5808</v>
          </cell>
          <cell r="K912">
            <v>0</v>
          </cell>
          <cell r="L912">
            <v>0</v>
          </cell>
          <cell r="M912">
            <v>0</v>
          </cell>
          <cell r="N912">
            <v>0</v>
          </cell>
          <cell r="O912">
            <v>0</v>
          </cell>
          <cell r="P912">
            <v>-86</v>
          </cell>
          <cell r="Q912">
            <v>0</v>
          </cell>
          <cell r="R912">
            <v>0</v>
          </cell>
          <cell r="S912">
            <v>-2</v>
          </cell>
          <cell r="T912">
            <v>0</v>
          </cell>
          <cell r="U912">
            <v>-7959</v>
          </cell>
        </row>
        <row r="913">
          <cell r="D913">
            <v>517118</v>
          </cell>
          <cell r="E913" t="str">
            <v>Исправка на вредноста на станбените кредити во странска валута на физичките лица</v>
          </cell>
          <cell r="F913">
            <v>0</v>
          </cell>
          <cell r="G913">
            <v>0</v>
          </cell>
          <cell r="H913">
            <v>-10738</v>
          </cell>
          <cell r="I913">
            <v>-1777</v>
          </cell>
          <cell r="J913">
            <v>-3543</v>
          </cell>
          <cell r="K913">
            <v>0</v>
          </cell>
          <cell r="L913">
            <v>0</v>
          </cell>
          <cell r="M913">
            <v>0</v>
          </cell>
          <cell r="N913">
            <v>0</v>
          </cell>
          <cell r="O913">
            <v>0</v>
          </cell>
          <cell r="P913">
            <v>-25</v>
          </cell>
          <cell r="Q913">
            <v>0</v>
          </cell>
          <cell r="R913">
            <v>0</v>
          </cell>
          <cell r="S913">
            <v>-5154</v>
          </cell>
          <cell r="T913">
            <v>-31</v>
          </cell>
          <cell r="U913">
            <v>-21268</v>
          </cell>
        </row>
        <row r="914">
          <cell r="D914">
            <v>517138</v>
          </cell>
          <cell r="E914" t="str">
            <v>Исправка на вредноста на автомобилските кредити во странска валута на физичките лица</v>
          </cell>
          <cell r="F914">
            <v>0</v>
          </cell>
          <cell r="G914">
            <v>0</v>
          </cell>
          <cell r="H914">
            <v>-204</v>
          </cell>
          <cell r="I914">
            <v>0</v>
          </cell>
          <cell r="J914">
            <v>-349</v>
          </cell>
          <cell r="K914">
            <v>0</v>
          </cell>
          <cell r="L914">
            <v>0</v>
          </cell>
          <cell r="M914">
            <v>0</v>
          </cell>
          <cell r="N914">
            <v>0</v>
          </cell>
          <cell r="O914">
            <v>0</v>
          </cell>
          <cell r="P914">
            <v>0</v>
          </cell>
          <cell r="Q914">
            <v>0</v>
          </cell>
          <cell r="R914">
            <v>0</v>
          </cell>
          <cell r="S914">
            <v>0</v>
          </cell>
          <cell r="T914">
            <v>0</v>
          </cell>
          <cell r="U914">
            <v>-553</v>
          </cell>
        </row>
        <row r="915">
          <cell r="D915">
            <v>517148</v>
          </cell>
          <cell r="E915" t="str">
            <v>Исправка на вредноста на кредитни картички во странска валута на физичките лица</v>
          </cell>
          <cell r="F915">
            <v>0</v>
          </cell>
          <cell r="G915">
            <v>-60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-60</v>
          </cell>
        </row>
        <row r="916">
          <cell r="D916">
            <v>517168</v>
          </cell>
          <cell r="E916" t="str">
            <v>Исправка на вредноста на другите кредити во странска валута на физичките лица</v>
          </cell>
          <cell r="F916">
            <v>0</v>
          </cell>
          <cell r="G916">
            <v>0</v>
          </cell>
          <cell r="H916">
            <v>-8663</v>
          </cell>
          <cell r="I916">
            <v>-1791</v>
          </cell>
          <cell r="J916">
            <v>0</v>
          </cell>
          <cell r="K916">
            <v>0</v>
          </cell>
          <cell r="L916">
            <v>0</v>
          </cell>
          <cell r="M916">
            <v>0</v>
          </cell>
          <cell r="N916">
            <v>0</v>
          </cell>
          <cell r="O916">
            <v>0</v>
          </cell>
          <cell r="P916">
            <v>0</v>
          </cell>
          <cell r="Q916">
            <v>0</v>
          </cell>
          <cell r="R916">
            <v>0</v>
          </cell>
          <cell r="S916">
            <v>0</v>
          </cell>
          <cell r="T916">
            <v>0</v>
          </cell>
          <cell r="U916">
            <v>-10454</v>
          </cell>
        </row>
        <row r="917">
          <cell r="D917">
            <v>527008</v>
          </cell>
          <cell r="E917" t="str">
            <v>Исправка на вредноста на денарските кредити со валутна клаузула на самостојните вршители на дејност со личен труд</v>
          </cell>
          <cell r="F917">
            <v>0</v>
          </cell>
          <cell r="G917">
            <v>-15</v>
          </cell>
          <cell r="H917">
            <v>-4895</v>
          </cell>
          <cell r="I917">
            <v>-74</v>
          </cell>
          <cell r="J917">
            <v>0</v>
          </cell>
          <cell r="K917">
            <v>-10</v>
          </cell>
          <cell r="L917">
            <v>-76</v>
          </cell>
          <cell r="M917">
            <v>-477</v>
          </cell>
          <cell r="N917">
            <v>-4690</v>
          </cell>
          <cell r="O917">
            <v>0</v>
          </cell>
          <cell r="P917">
            <v>0</v>
          </cell>
          <cell r="Q917">
            <v>0</v>
          </cell>
          <cell r="R917">
            <v>0</v>
          </cell>
          <cell r="S917">
            <v>-74</v>
          </cell>
          <cell r="T917">
            <v>-67</v>
          </cell>
          <cell r="U917">
            <v>-10378</v>
          </cell>
        </row>
        <row r="918">
          <cell r="D918">
            <v>527058</v>
          </cell>
          <cell r="E918" t="str">
            <v>Исправка на вредноста на денарските со валутна клаузула негативни салда по тековни сметки на самостојните вршители на дејност со личен труд</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row>
        <row r="919">
          <cell r="D919">
            <v>527108</v>
          </cell>
          <cell r="E919" t="str">
            <v>Исправка на вредноста на денарските потрошувачки кредити со валутна клаузула на физичките лица</v>
          </cell>
          <cell r="F919">
            <v>-27609</v>
          </cell>
          <cell r="G919">
            <v>-30966</v>
          </cell>
          <cell r="H919">
            <v>-9666</v>
          </cell>
          <cell r="I919">
            <v>-21900</v>
          </cell>
          <cell r="J919">
            <v>0</v>
          </cell>
          <cell r="K919">
            <v>-3183</v>
          </cell>
          <cell r="L919">
            <v>-752</v>
          </cell>
          <cell r="M919">
            <v>-87299</v>
          </cell>
          <cell r="N919">
            <v>-3132</v>
          </cell>
          <cell r="O919">
            <v>-4123</v>
          </cell>
          <cell r="P919">
            <v>-621</v>
          </cell>
          <cell r="Q919">
            <v>0</v>
          </cell>
          <cell r="R919">
            <v>-26</v>
          </cell>
          <cell r="S919">
            <v>0</v>
          </cell>
          <cell r="T919">
            <v>-2807</v>
          </cell>
          <cell r="U919">
            <v>-192084</v>
          </cell>
        </row>
        <row r="920">
          <cell r="D920">
            <v>527118</v>
          </cell>
          <cell r="E920" t="str">
            <v>Исправка на вредноста на денарските станбени кредити со валутна клаузула на физичките лица</v>
          </cell>
          <cell r="F920">
            <v>-35902</v>
          </cell>
          <cell r="G920">
            <v>-21660</v>
          </cell>
          <cell r="H920">
            <v>-41</v>
          </cell>
          <cell r="I920">
            <v>-3820</v>
          </cell>
          <cell r="J920">
            <v>0</v>
          </cell>
          <cell r="K920">
            <v>-1007</v>
          </cell>
          <cell r="L920">
            <v>-8455</v>
          </cell>
          <cell r="M920">
            <v>-127178</v>
          </cell>
          <cell r="N920">
            <v>-17407</v>
          </cell>
          <cell r="O920">
            <v>-3057</v>
          </cell>
          <cell r="P920">
            <v>-267</v>
          </cell>
          <cell r="Q920">
            <v>0</v>
          </cell>
          <cell r="R920">
            <v>-114</v>
          </cell>
          <cell r="S920">
            <v>0</v>
          </cell>
          <cell r="T920">
            <v>-859</v>
          </cell>
          <cell r="U920">
            <v>-219767</v>
          </cell>
        </row>
        <row r="921">
          <cell r="D921">
            <v>527138</v>
          </cell>
          <cell r="E921" t="str">
            <v>Исправка на вредноста на денарските автомобилски кредити со валутна клаузула на физичките лица</v>
          </cell>
          <cell r="F921">
            <v>-1430</v>
          </cell>
          <cell r="G921">
            <v>-39</v>
          </cell>
          <cell r="H921">
            <v>-2</v>
          </cell>
          <cell r="I921">
            <v>-134</v>
          </cell>
          <cell r="J921">
            <v>0</v>
          </cell>
          <cell r="K921">
            <v>-5</v>
          </cell>
          <cell r="L921">
            <v>-60</v>
          </cell>
          <cell r="M921">
            <v>-4822</v>
          </cell>
          <cell r="N921">
            <v>-382</v>
          </cell>
          <cell r="O921">
            <v>-98</v>
          </cell>
          <cell r="P921">
            <v>0</v>
          </cell>
          <cell r="Q921">
            <v>0</v>
          </cell>
          <cell r="R921">
            <v>0</v>
          </cell>
          <cell r="S921">
            <v>0</v>
          </cell>
          <cell r="T921">
            <v>-108</v>
          </cell>
          <cell r="U921">
            <v>-7080</v>
          </cell>
        </row>
        <row r="922">
          <cell r="D922">
            <v>527158</v>
          </cell>
          <cell r="E922" t="str">
            <v>Исправка на вредноста на денарските со валутна клаузула негативни салда по тековни сметки на физичките лица</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row>
        <row r="923">
          <cell r="D923">
            <v>527168</v>
          </cell>
          <cell r="E923" t="str">
            <v>Исправка на вредноста на денарските други кредити со валутна клаузула на физичките лица</v>
          </cell>
          <cell r="F923">
            <v>0</v>
          </cell>
          <cell r="G923">
            <v>-579</v>
          </cell>
          <cell r="H923">
            <v>-1654</v>
          </cell>
          <cell r="I923">
            <v>-69</v>
          </cell>
          <cell r="J923">
            <v>0</v>
          </cell>
          <cell r="K923">
            <v>0</v>
          </cell>
          <cell r="L923">
            <v>-13286</v>
          </cell>
          <cell r="M923">
            <v>-877</v>
          </cell>
          <cell r="N923">
            <v>-9848</v>
          </cell>
          <cell r="O923">
            <v>-14</v>
          </cell>
          <cell r="P923">
            <v>0</v>
          </cell>
          <cell r="Q923">
            <v>0</v>
          </cell>
          <cell r="R923">
            <v>0</v>
          </cell>
          <cell r="S923">
            <v>0</v>
          </cell>
          <cell r="T923">
            <v>0</v>
          </cell>
          <cell r="U923">
            <v>-26327</v>
          </cell>
        </row>
        <row r="924">
          <cell r="B924" t="str">
            <v>A10-05</v>
          </cell>
          <cell r="E924" t="str">
            <v>Побарувања за плаќања извршени по дадени авали на хартии од вредност и гаранции</v>
          </cell>
          <cell r="F924">
            <v>274</v>
          </cell>
          <cell r="G924">
            <v>2751</v>
          </cell>
          <cell r="H924">
            <v>696</v>
          </cell>
          <cell r="I924">
            <v>0</v>
          </cell>
          <cell r="J924">
            <v>0</v>
          </cell>
          <cell r="K924">
            <v>0</v>
          </cell>
          <cell r="L924">
            <v>2467</v>
          </cell>
          <cell r="M924">
            <v>4155</v>
          </cell>
          <cell r="N924">
            <v>0</v>
          </cell>
          <cell r="O924">
            <v>0</v>
          </cell>
          <cell r="P924">
            <v>11848</v>
          </cell>
          <cell r="Q924">
            <v>0</v>
          </cell>
          <cell r="R924">
            <v>0</v>
          </cell>
          <cell r="S924">
            <v>1</v>
          </cell>
          <cell r="T924">
            <v>3488</v>
          </cell>
          <cell r="U924">
            <v>25680</v>
          </cell>
        </row>
        <row r="925">
          <cell r="C925" t="str">
            <v>A10-05-01</v>
          </cell>
          <cell r="E925" t="str">
            <v>Акредитиви и гаранции во денари платени во име на клиентите - нефинансиски субјекти</v>
          </cell>
          <cell r="F925">
            <v>354</v>
          </cell>
          <cell r="G925">
            <v>0</v>
          </cell>
          <cell r="H925">
            <v>696</v>
          </cell>
          <cell r="I925">
            <v>0</v>
          </cell>
          <cell r="J925">
            <v>0</v>
          </cell>
          <cell r="K925">
            <v>0</v>
          </cell>
          <cell r="L925">
            <v>2082</v>
          </cell>
          <cell r="M925">
            <v>6304</v>
          </cell>
          <cell r="N925">
            <v>0</v>
          </cell>
          <cell r="O925">
            <v>0</v>
          </cell>
          <cell r="P925">
            <v>0</v>
          </cell>
          <cell r="Q925">
            <v>0</v>
          </cell>
          <cell r="R925">
            <v>0</v>
          </cell>
          <cell r="S925">
            <v>1</v>
          </cell>
          <cell r="T925">
            <v>445</v>
          </cell>
          <cell r="U925">
            <v>9882</v>
          </cell>
        </row>
        <row r="926">
          <cell r="D926">
            <v>5600</v>
          </cell>
          <cell r="E926" t="str">
            <v>Акредитиви и гаранции во денари платени во име на клиентите - нефинансиски друштва</v>
          </cell>
          <cell r="F926">
            <v>354</v>
          </cell>
          <cell r="G926">
            <v>0</v>
          </cell>
          <cell r="H926">
            <v>696</v>
          </cell>
          <cell r="I926">
            <v>0</v>
          </cell>
          <cell r="J926">
            <v>0</v>
          </cell>
          <cell r="K926">
            <v>0</v>
          </cell>
          <cell r="L926">
            <v>2082</v>
          </cell>
          <cell r="M926">
            <v>6304</v>
          </cell>
          <cell r="N926">
            <v>0</v>
          </cell>
          <cell r="O926">
            <v>0</v>
          </cell>
          <cell r="P926">
            <v>0</v>
          </cell>
          <cell r="Q926">
            <v>0</v>
          </cell>
          <cell r="R926">
            <v>0</v>
          </cell>
          <cell r="S926">
            <v>1</v>
          </cell>
          <cell r="T926">
            <v>445</v>
          </cell>
          <cell r="U926">
            <v>9882</v>
          </cell>
        </row>
        <row r="927">
          <cell r="D927">
            <v>5607</v>
          </cell>
          <cell r="E927" t="str">
            <v>Акредитиви и гаранции во денари платени во име на клиентите - домаќинства</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row>
        <row r="928">
          <cell r="C928" t="str">
            <v>A10-05-02</v>
          </cell>
          <cell r="E928" t="str">
            <v>Акредитиви и гаранции во странска валута платени во име на клиентите - нефинансиски институции</v>
          </cell>
          <cell r="F928">
            <v>0</v>
          </cell>
          <cell r="G928">
            <v>3820</v>
          </cell>
          <cell r="H928">
            <v>0</v>
          </cell>
          <cell r="I928">
            <v>0</v>
          </cell>
          <cell r="J928">
            <v>0</v>
          </cell>
          <cell r="K928">
            <v>0</v>
          </cell>
          <cell r="L928">
            <v>450</v>
          </cell>
          <cell r="M928">
            <v>0</v>
          </cell>
          <cell r="N928">
            <v>0</v>
          </cell>
          <cell r="O928">
            <v>0</v>
          </cell>
          <cell r="P928">
            <v>12485</v>
          </cell>
          <cell r="Q928">
            <v>0</v>
          </cell>
          <cell r="R928">
            <v>0</v>
          </cell>
          <cell r="S928">
            <v>0</v>
          </cell>
          <cell r="T928">
            <v>3507</v>
          </cell>
          <cell r="U928">
            <v>20262</v>
          </cell>
        </row>
        <row r="929">
          <cell r="D929">
            <v>5610</v>
          </cell>
          <cell r="E929" t="str">
            <v>Акредитиви и гаранции во странска валута платени во име на клиентите - нефинансиски друштва</v>
          </cell>
          <cell r="F929">
            <v>0</v>
          </cell>
          <cell r="G929">
            <v>3820</v>
          </cell>
          <cell r="H929">
            <v>0</v>
          </cell>
          <cell r="I929">
            <v>0</v>
          </cell>
          <cell r="J929">
            <v>0</v>
          </cell>
          <cell r="K929">
            <v>0</v>
          </cell>
          <cell r="L929">
            <v>450</v>
          </cell>
          <cell r="M929">
            <v>0</v>
          </cell>
          <cell r="N929">
            <v>0</v>
          </cell>
          <cell r="O929">
            <v>0</v>
          </cell>
          <cell r="P929">
            <v>12485</v>
          </cell>
          <cell r="Q929">
            <v>0</v>
          </cell>
          <cell r="R929">
            <v>0</v>
          </cell>
          <cell r="S929">
            <v>0</v>
          </cell>
          <cell r="T929">
            <v>3507</v>
          </cell>
          <cell r="U929">
            <v>20262</v>
          </cell>
        </row>
        <row r="930">
          <cell r="C930" t="str">
            <v>A10-05-03</v>
          </cell>
          <cell r="E930" t="str">
            <v>Акредитиви и гаранции во денари со валутна клаузула платени во име на клиентите - нефинансиски субјекти</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row>
        <row r="931">
          <cell r="D931">
            <v>5620</v>
          </cell>
          <cell r="E931" t="str">
            <v>Акредитиви и гаранции во денари со валутна клаузула платени во име на клиентите - нефинансиски друштва</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row>
        <row r="932">
          <cell r="C932" t="str">
            <v>A10-05-04</v>
          </cell>
          <cell r="E932" t="str">
            <v>Исправка на вредноста на побарувањата по акредитиви и гаранции платени во име на клиентите</v>
          </cell>
          <cell r="F932">
            <v>-80</v>
          </cell>
          <cell r="G932">
            <v>-1069</v>
          </cell>
          <cell r="H932">
            <v>0</v>
          </cell>
          <cell r="I932">
            <v>0</v>
          </cell>
          <cell r="J932">
            <v>0</v>
          </cell>
          <cell r="K932">
            <v>0</v>
          </cell>
          <cell r="L932">
            <v>-65</v>
          </cell>
          <cell r="M932">
            <v>-2149</v>
          </cell>
          <cell r="N932">
            <v>0</v>
          </cell>
          <cell r="O932">
            <v>0</v>
          </cell>
          <cell r="P932">
            <v>-637</v>
          </cell>
          <cell r="Q932">
            <v>0</v>
          </cell>
          <cell r="R932">
            <v>0</v>
          </cell>
          <cell r="S932">
            <v>0</v>
          </cell>
          <cell r="T932">
            <v>-464</v>
          </cell>
          <cell r="U932">
            <v>-4464</v>
          </cell>
        </row>
        <row r="933">
          <cell r="D933">
            <v>5609</v>
          </cell>
          <cell r="E933" t="str">
            <v>Исправка на вредноста на побарувањата по акредитиви и гаранции во денари платени во име на клиентите</v>
          </cell>
          <cell r="F933">
            <v>-80</v>
          </cell>
          <cell r="G933">
            <v>0</v>
          </cell>
          <cell r="H933">
            <v>0</v>
          </cell>
          <cell r="I933">
            <v>0</v>
          </cell>
          <cell r="J933">
            <v>0</v>
          </cell>
          <cell r="K933">
            <v>0</v>
          </cell>
          <cell r="L933">
            <v>-39</v>
          </cell>
          <cell r="M933">
            <v>-2149</v>
          </cell>
          <cell r="N933">
            <v>0</v>
          </cell>
          <cell r="O933">
            <v>0</v>
          </cell>
          <cell r="P933">
            <v>0</v>
          </cell>
          <cell r="Q933">
            <v>0</v>
          </cell>
          <cell r="R933">
            <v>0</v>
          </cell>
          <cell r="S933">
            <v>0</v>
          </cell>
          <cell r="T933">
            <v>-22</v>
          </cell>
          <cell r="U933">
            <v>-2290</v>
          </cell>
        </row>
        <row r="934">
          <cell r="D934">
            <v>5619</v>
          </cell>
          <cell r="E934" t="str">
            <v>Исправка на вредноста на побарувањата по акредитиви и гаранции во странска валута платени во име на клиентите</v>
          </cell>
          <cell r="F934">
            <v>0</v>
          </cell>
          <cell r="G934">
            <v>-1069</v>
          </cell>
          <cell r="H934">
            <v>0</v>
          </cell>
          <cell r="I934">
            <v>0</v>
          </cell>
          <cell r="J934">
            <v>0</v>
          </cell>
          <cell r="K934">
            <v>0</v>
          </cell>
          <cell r="L934">
            <v>-26</v>
          </cell>
          <cell r="M934">
            <v>0</v>
          </cell>
          <cell r="N934">
            <v>0</v>
          </cell>
          <cell r="O934">
            <v>0</v>
          </cell>
          <cell r="P934">
            <v>-637</v>
          </cell>
          <cell r="Q934">
            <v>0</v>
          </cell>
          <cell r="R934">
            <v>0</v>
          </cell>
          <cell r="S934">
            <v>0</v>
          </cell>
          <cell r="T934">
            <v>-442</v>
          </cell>
          <cell r="U934">
            <v>-2174</v>
          </cell>
        </row>
        <row r="935">
          <cell r="D935">
            <v>5629</v>
          </cell>
          <cell r="E935" t="str">
            <v>Исправка на вредноста на побарувањата по акредитиви и гаранции во денари со валутна клаузула платени во име на клиентите</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row>
        <row r="936">
          <cell r="B936" t="str">
            <v>A10-06</v>
          </cell>
          <cell r="E936" t="str">
            <v>Побарувања по откупени побарувања (факторинг и форфетирање) од нефинансиски друштва</v>
          </cell>
          <cell r="F936">
            <v>9049</v>
          </cell>
          <cell r="G936">
            <v>51416</v>
          </cell>
          <cell r="H936">
            <v>0</v>
          </cell>
          <cell r="I936">
            <v>0</v>
          </cell>
          <cell r="J936">
            <v>0</v>
          </cell>
          <cell r="K936">
            <v>0</v>
          </cell>
          <cell r="L936">
            <v>0</v>
          </cell>
          <cell r="M936">
            <v>169601</v>
          </cell>
          <cell r="N936">
            <v>0</v>
          </cell>
          <cell r="O936">
            <v>0</v>
          </cell>
          <cell r="P936">
            <v>0</v>
          </cell>
          <cell r="Q936">
            <v>0</v>
          </cell>
          <cell r="R936">
            <v>0</v>
          </cell>
          <cell r="S936">
            <v>0</v>
          </cell>
          <cell r="T936">
            <v>0</v>
          </cell>
          <cell r="U936">
            <v>230066</v>
          </cell>
        </row>
        <row r="937">
          <cell r="C937" t="str">
            <v>A10-06-01</v>
          </cell>
          <cell r="E937" t="str">
            <v>Денарски побарувања по откупени побарувања (факторинг и форфетирање) од приватни нефинансиски друштва</v>
          </cell>
          <cell r="F937">
            <v>0</v>
          </cell>
          <cell r="G937">
            <v>1697</v>
          </cell>
          <cell r="H937">
            <v>0</v>
          </cell>
          <cell r="I937">
            <v>0</v>
          </cell>
          <cell r="J937">
            <v>0</v>
          </cell>
          <cell r="K937">
            <v>0</v>
          </cell>
          <cell r="L937">
            <v>0</v>
          </cell>
          <cell r="M937">
            <v>0</v>
          </cell>
          <cell r="N937">
            <v>0</v>
          </cell>
          <cell r="O937">
            <v>0</v>
          </cell>
          <cell r="P937">
            <v>0</v>
          </cell>
          <cell r="Q937">
            <v>0</v>
          </cell>
          <cell r="R937">
            <v>0</v>
          </cell>
          <cell r="S937">
            <v>0</v>
          </cell>
          <cell r="T937">
            <v>0</v>
          </cell>
          <cell r="U937">
            <v>1697</v>
          </cell>
        </row>
        <row r="938">
          <cell r="D938">
            <v>570010</v>
          </cell>
          <cell r="E938" t="str">
            <v>До еден месец</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row>
        <row r="939">
          <cell r="D939">
            <v>570020</v>
          </cell>
          <cell r="E939" t="str">
            <v>Од еден месец до три месеци</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row>
        <row r="940">
          <cell r="D940">
            <v>570030</v>
          </cell>
          <cell r="E940" t="str">
            <v>Од три месеци до една година</v>
          </cell>
          <cell r="F940">
            <v>0</v>
          </cell>
          <cell r="G940">
            <v>1697</v>
          </cell>
          <cell r="H940">
            <v>0</v>
          </cell>
          <cell r="I940">
            <v>0</v>
          </cell>
          <cell r="J940">
            <v>0</v>
          </cell>
          <cell r="K940">
            <v>0</v>
          </cell>
          <cell r="L940">
            <v>0</v>
          </cell>
          <cell r="M940">
            <v>0</v>
          </cell>
          <cell r="N940">
            <v>0</v>
          </cell>
          <cell r="O940">
            <v>0</v>
          </cell>
          <cell r="P940">
            <v>0</v>
          </cell>
          <cell r="Q940">
            <v>0</v>
          </cell>
          <cell r="R940">
            <v>0</v>
          </cell>
          <cell r="S940">
            <v>0</v>
          </cell>
          <cell r="T940">
            <v>0</v>
          </cell>
          <cell r="U940">
            <v>1697</v>
          </cell>
        </row>
        <row r="941">
          <cell r="C941" t="str">
            <v>A10-06-02</v>
          </cell>
          <cell r="E941" t="str">
            <v>Побарувања по откупени побарувања во странска валута (факторинг и форфетирање) од приватни нефинансиски друштва</v>
          </cell>
          <cell r="F941">
            <v>9262</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9262</v>
          </cell>
        </row>
        <row r="942">
          <cell r="D942">
            <v>570021</v>
          </cell>
          <cell r="E942" t="str">
            <v>Од еден месец до три месеци</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row>
        <row r="943">
          <cell r="D943">
            <v>570031</v>
          </cell>
          <cell r="E943" t="str">
            <v>Од три месеци до една година</v>
          </cell>
          <cell r="F943">
            <v>9262</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9262</v>
          </cell>
        </row>
        <row r="944">
          <cell r="C944" t="str">
            <v>A10-06-03</v>
          </cell>
          <cell r="E944" t="str">
            <v>Денарски побарувања со валутна клаузула по откупени побарувања (факторинг и форфетирање) од приватни нефинансиски друштва</v>
          </cell>
          <cell r="F944">
            <v>0</v>
          </cell>
          <cell r="G944">
            <v>0</v>
          </cell>
          <cell r="H944">
            <v>0</v>
          </cell>
          <cell r="I944">
            <v>0</v>
          </cell>
          <cell r="J944">
            <v>0</v>
          </cell>
          <cell r="K944">
            <v>0</v>
          </cell>
          <cell r="L944">
            <v>0</v>
          </cell>
          <cell r="M944">
            <v>190980</v>
          </cell>
          <cell r="N944">
            <v>0</v>
          </cell>
          <cell r="O944">
            <v>0</v>
          </cell>
          <cell r="P944">
            <v>0</v>
          </cell>
          <cell r="Q944">
            <v>0</v>
          </cell>
          <cell r="R944">
            <v>0</v>
          </cell>
          <cell r="S944">
            <v>0</v>
          </cell>
          <cell r="T944">
            <v>0</v>
          </cell>
          <cell r="U944">
            <v>190980</v>
          </cell>
        </row>
        <row r="945">
          <cell r="D945">
            <v>570052</v>
          </cell>
          <cell r="E945" t="str">
            <v>Над две години</v>
          </cell>
          <cell r="F945">
            <v>0</v>
          </cell>
          <cell r="G945">
            <v>0</v>
          </cell>
          <cell r="H945">
            <v>0</v>
          </cell>
          <cell r="I945">
            <v>0</v>
          </cell>
          <cell r="J945">
            <v>0</v>
          </cell>
          <cell r="K945">
            <v>0</v>
          </cell>
          <cell r="L945">
            <v>0</v>
          </cell>
          <cell r="M945">
            <v>190980</v>
          </cell>
          <cell r="N945">
            <v>0</v>
          </cell>
          <cell r="O945">
            <v>0</v>
          </cell>
          <cell r="P945">
            <v>0</v>
          </cell>
          <cell r="Q945">
            <v>0</v>
          </cell>
          <cell r="R945">
            <v>0</v>
          </cell>
          <cell r="S945">
            <v>0</v>
          </cell>
          <cell r="T945">
            <v>0</v>
          </cell>
          <cell r="U945">
            <v>190980</v>
          </cell>
        </row>
        <row r="946">
          <cell r="C946" t="str">
            <v>A10-06-04</v>
          </cell>
          <cell r="E946" t="str">
            <v>Денарски побарувања по откупени побарувања (факторинг и форфетирање) од јавни нефинансиски друштва</v>
          </cell>
          <cell r="F946">
            <v>0</v>
          </cell>
          <cell r="G946">
            <v>40419</v>
          </cell>
          <cell r="H946">
            <v>0</v>
          </cell>
          <cell r="I946">
            <v>0</v>
          </cell>
          <cell r="J946">
            <v>0</v>
          </cell>
          <cell r="K946">
            <v>0</v>
          </cell>
          <cell r="L946">
            <v>0</v>
          </cell>
          <cell r="M946">
            <v>0</v>
          </cell>
          <cell r="N946">
            <v>0</v>
          </cell>
          <cell r="O946">
            <v>0</v>
          </cell>
          <cell r="P946">
            <v>0</v>
          </cell>
          <cell r="Q946">
            <v>0</v>
          </cell>
          <cell r="R946">
            <v>0</v>
          </cell>
          <cell r="S946">
            <v>0</v>
          </cell>
          <cell r="T946">
            <v>0</v>
          </cell>
          <cell r="U946">
            <v>40419</v>
          </cell>
        </row>
        <row r="947">
          <cell r="D947">
            <v>570130</v>
          </cell>
          <cell r="E947" t="str">
            <v>Од три месеци до една година</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row>
        <row r="948">
          <cell r="D948">
            <v>570140</v>
          </cell>
          <cell r="E948" t="str">
            <v>Од една година до две години</v>
          </cell>
          <cell r="F948">
            <v>0</v>
          </cell>
          <cell r="G948">
            <v>3872</v>
          </cell>
          <cell r="H948">
            <v>0</v>
          </cell>
          <cell r="I948">
            <v>0</v>
          </cell>
          <cell r="J948">
            <v>0</v>
          </cell>
          <cell r="K948">
            <v>0</v>
          </cell>
          <cell r="L948">
            <v>0</v>
          </cell>
          <cell r="M948">
            <v>0</v>
          </cell>
          <cell r="N948">
            <v>0</v>
          </cell>
          <cell r="O948">
            <v>0</v>
          </cell>
          <cell r="P948">
            <v>0</v>
          </cell>
          <cell r="Q948">
            <v>0</v>
          </cell>
          <cell r="R948">
            <v>0</v>
          </cell>
          <cell r="S948">
            <v>0</v>
          </cell>
          <cell r="T948">
            <v>0</v>
          </cell>
          <cell r="U948">
            <v>3872</v>
          </cell>
        </row>
        <row r="949">
          <cell r="D949">
            <v>570150</v>
          </cell>
          <cell r="E949" t="str">
            <v>Над две години</v>
          </cell>
          <cell r="F949">
            <v>0</v>
          </cell>
          <cell r="G949">
            <v>36547</v>
          </cell>
          <cell r="H949">
            <v>0</v>
          </cell>
          <cell r="I949">
            <v>0</v>
          </cell>
          <cell r="J949">
            <v>0</v>
          </cell>
          <cell r="K949">
            <v>0</v>
          </cell>
          <cell r="L949">
            <v>0</v>
          </cell>
          <cell r="M949">
            <v>0</v>
          </cell>
          <cell r="N949">
            <v>0</v>
          </cell>
          <cell r="O949">
            <v>0</v>
          </cell>
          <cell r="P949">
            <v>0</v>
          </cell>
          <cell r="Q949">
            <v>0</v>
          </cell>
          <cell r="R949">
            <v>0</v>
          </cell>
          <cell r="S949">
            <v>0</v>
          </cell>
          <cell r="T949">
            <v>0</v>
          </cell>
          <cell r="U949">
            <v>36547</v>
          </cell>
        </row>
        <row r="950">
          <cell r="C950" t="str">
            <v>A10-06-07</v>
          </cell>
          <cell r="E950" t="str">
            <v>Достасани побарувања по основ на откупени побарувања (факторинг и форфетирање) од нефинансиски друштва</v>
          </cell>
          <cell r="F950">
            <v>0</v>
          </cell>
          <cell r="G950">
            <v>12611</v>
          </cell>
          <cell r="H950">
            <v>0</v>
          </cell>
          <cell r="I950">
            <v>0</v>
          </cell>
          <cell r="J950">
            <v>0</v>
          </cell>
          <cell r="K950">
            <v>0</v>
          </cell>
          <cell r="L950">
            <v>0</v>
          </cell>
          <cell r="M950">
            <v>0</v>
          </cell>
          <cell r="N950">
            <v>0</v>
          </cell>
          <cell r="O950">
            <v>0</v>
          </cell>
          <cell r="P950">
            <v>0</v>
          </cell>
          <cell r="Q950">
            <v>0</v>
          </cell>
          <cell r="R950">
            <v>0</v>
          </cell>
          <cell r="S950">
            <v>0</v>
          </cell>
          <cell r="T950">
            <v>0</v>
          </cell>
          <cell r="U950">
            <v>12611</v>
          </cell>
        </row>
        <row r="951">
          <cell r="D951">
            <v>570060</v>
          </cell>
          <cell r="E951" t="str">
            <v>Денарски достасани побарувања по откупени побарувања (факторинг и форфетирање) од приватни нефинансиски друштва</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row>
        <row r="952">
          <cell r="D952">
            <v>570061</v>
          </cell>
          <cell r="E952" t="str">
            <v>Достасани побарувања по откупени побарувања во странска валута (факторинг и форфетирање) од приватни нефинанасиски друштва</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row>
        <row r="953">
          <cell r="D953">
            <v>570062</v>
          </cell>
          <cell r="E953" t="str">
            <v>Денарски достасани побарувања со валутна клаузула (факторинг и форфетирање) од приватни нефинансиски друштва</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row>
        <row r="954">
          <cell r="D954">
            <v>570160</v>
          </cell>
          <cell r="E954" t="str">
            <v>Денарски достасани побарувања по откупени побарувања (факторинг и форфетирање) од јавни нефинансиски друштва</v>
          </cell>
          <cell r="F954">
            <v>0</v>
          </cell>
          <cell r="G954">
            <v>12611</v>
          </cell>
          <cell r="H954">
            <v>0</v>
          </cell>
          <cell r="I954">
            <v>0</v>
          </cell>
          <cell r="J954">
            <v>0</v>
          </cell>
          <cell r="K954">
            <v>0</v>
          </cell>
          <cell r="L954">
            <v>0</v>
          </cell>
          <cell r="M954">
            <v>0</v>
          </cell>
          <cell r="N954">
            <v>0</v>
          </cell>
          <cell r="O954">
            <v>0</v>
          </cell>
          <cell r="P954">
            <v>0</v>
          </cell>
          <cell r="Q954">
            <v>0</v>
          </cell>
          <cell r="R954">
            <v>0</v>
          </cell>
          <cell r="S954">
            <v>0</v>
          </cell>
          <cell r="T954">
            <v>0</v>
          </cell>
          <cell r="U954">
            <v>12611</v>
          </cell>
        </row>
        <row r="955">
          <cell r="C955" t="str">
            <v>A10-06-08</v>
          </cell>
          <cell r="E955" t="str">
            <v>АА на побарувањата по основ на откупени побарувања (факторинг и форфетирање) од нефинансиски друштва</v>
          </cell>
          <cell r="F955">
            <v>-190</v>
          </cell>
          <cell r="G955">
            <v>-128</v>
          </cell>
          <cell r="H955">
            <v>0</v>
          </cell>
          <cell r="I955">
            <v>0</v>
          </cell>
          <cell r="J955">
            <v>0</v>
          </cell>
          <cell r="K955">
            <v>0</v>
          </cell>
          <cell r="L955">
            <v>0</v>
          </cell>
          <cell r="M955">
            <v>-11830</v>
          </cell>
          <cell r="N955">
            <v>0</v>
          </cell>
          <cell r="O955">
            <v>0</v>
          </cell>
          <cell r="P955">
            <v>0</v>
          </cell>
          <cell r="Q955">
            <v>0</v>
          </cell>
          <cell r="R955">
            <v>0</v>
          </cell>
          <cell r="S955">
            <v>0</v>
          </cell>
          <cell r="T955">
            <v>0</v>
          </cell>
          <cell r="U955">
            <v>-12148</v>
          </cell>
        </row>
        <row r="956">
          <cell r="D956">
            <v>570090</v>
          </cell>
          <cell r="E956" t="str">
            <v>АА на денарските побарувањата по основ на откупени побарувања (факторинг и форфетирање) од приватни нефинансиски друштва</v>
          </cell>
          <cell r="F956">
            <v>0</v>
          </cell>
          <cell r="G956">
            <v>-10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-10</v>
          </cell>
        </row>
        <row r="957">
          <cell r="D957">
            <v>570091</v>
          </cell>
          <cell r="E957" t="str">
            <v>АА на побарувањата во странска валута по основ на откупени побарувања (факторинг и форфетирање) од приватни нефинансиски друштва</v>
          </cell>
          <cell r="F957">
            <v>-190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-190</v>
          </cell>
        </row>
        <row r="958">
          <cell r="D958">
            <v>570092</v>
          </cell>
          <cell r="E958" t="str">
            <v>АА на денарските побарувањата со валутна клаузула по основ на откупени побарувања (факторинг и форфетирање) од приватни нефинансиски друштва</v>
          </cell>
          <cell r="F958">
            <v>0</v>
          </cell>
          <cell r="G958">
            <v>0</v>
          </cell>
          <cell r="H958">
            <v>0</v>
          </cell>
          <cell r="I958">
            <v>0</v>
          </cell>
          <cell r="J958">
            <v>0</v>
          </cell>
          <cell r="K958">
            <v>0</v>
          </cell>
          <cell r="L958">
            <v>0</v>
          </cell>
          <cell r="M958">
            <v>-11830</v>
          </cell>
          <cell r="N958">
            <v>0</v>
          </cell>
          <cell r="O958">
            <v>0</v>
          </cell>
          <cell r="P958">
            <v>0</v>
          </cell>
          <cell r="Q958">
            <v>0</v>
          </cell>
          <cell r="R958">
            <v>0</v>
          </cell>
          <cell r="S958">
            <v>0</v>
          </cell>
          <cell r="T958">
            <v>0</v>
          </cell>
          <cell r="U958">
            <v>-11830</v>
          </cell>
        </row>
        <row r="959">
          <cell r="D959">
            <v>570190</v>
          </cell>
          <cell r="E959" t="str">
            <v>АА на денарските побарувањата по основ на откупени побарувања (факторинг и форфетирање) од јавни нефинансиски друштва</v>
          </cell>
          <cell r="F959">
            <v>0</v>
          </cell>
          <cell r="G959">
            <v>-118</v>
          </cell>
          <cell r="H959">
            <v>0</v>
          </cell>
          <cell r="I959">
            <v>0</v>
          </cell>
          <cell r="J959">
            <v>0</v>
          </cell>
          <cell r="K959">
            <v>0</v>
          </cell>
          <cell r="L959">
            <v>0</v>
          </cell>
          <cell r="M959">
            <v>0</v>
          </cell>
          <cell r="N959">
            <v>0</v>
          </cell>
          <cell r="O959">
            <v>0</v>
          </cell>
          <cell r="P959">
            <v>0</v>
          </cell>
          <cell r="Q959">
            <v>0</v>
          </cell>
          <cell r="R959">
            <v>0</v>
          </cell>
          <cell r="S959">
            <v>0</v>
          </cell>
          <cell r="T959">
            <v>0</v>
          </cell>
          <cell r="U959">
            <v>-118</v>
          </cell>
        </row>
        <row r="960">
          <cell r="C960" t="str">
            <v>A10-06-09</v>
          </cell>
          <cell r="E960" t="str">
            <v>Исправка на вредноста на побарувањата по основ на откупени побарувања (факторинг и форфетирање) на нефинансиски друштва</v>
          </cell>
          <cell r="F960">
            <v>-23</v>
          </cell>
          <cell r="G960">
            <v>-3183</v>
          </cell>
          <cell r="H960">
            <v>0</v>
          </cell>
          <cell r="I960">
            <v>0</v>
          </cell>
          <cell r="J960">
            <v>0</v>
          </cell>
          <cell r="K960">
            <v>0</v>
          </cell>
          <cell r="L960">
            <v>0</v>
          </cell>
          <cell r="M960">
            <v>-9549</v>
          </cell>
          <cell r="N960">
            <v>0</v>
          </cell>
          <cell r="O960">
            <v>0</v>
          </cell>
          <cell r="P960">
            <v>0</v>
          </cell>
          <cell r="Q960">
            <v>0</v>
          </cell>
          <cell r="R960">
            <v>0</v>
          </cell>
          <cell r="S960">
            <v>0</v>
          </cell>
          <cell r="T960">
            <v>0</v>
          </cell>
          <cell r="U960">
            <v>-12755</v>
          </cell>
        </row>
        <row r="961">
          <cell r="D961">
            <v>570080</v>
          </cell>
          <cell r="E961" t="str">
            <v>Исправка на вредноста на денарски побарувањата по основ на откупени побарувања (факторинг и форфетирање) на приватни нефинансиски друштва</v>
          </cell>
          <cell r="F961">
            <v>-23</v>
          </cell>
          <cell r="G961">
            <v>-25</v>
          </cell>
          <cell r="H961">
            <v>0</v>
          </cell>
          <cell r="I961">
            <v>0</v>
          </cell>
          <cell r="J961">
            <v>0</v>
          </cell>
          <cell r="K961">
            <v>0</v>
          </cell>
          <cell r="L961">
            <v>0</v>
          </cell>
          <cell r="M961">
            <v>0</v>
          </cell>
          <cell r="N961">
            <v>0</v>
          </cell>
          <cell r="O961">
            <v>0</v>
          </cell>
          <cell r="P961">
            <v>0</v>
          </cell>
          <cell r="Q961">
            <v>0</v>
          </cell>
          <cell r="R961">
            <v>0</v>
          </cell>
          <cell r="S961">
            <v>0</v>
          </cell>
          <cell r="T961">
            <v>0</v>
          </cell>
          <cell r="U961">
            <v>-48</v>
          </cell>
        </row>
        <row r="962">
          <cell r="D962">
            <v>570082</v>
          </cell>
          <cell r="E962" t="str">
            <v>Исправка на вредноста на побарувањата во денари со валутна клаузула по основ на откупени побарувања (факторинг и форфетирање) на приватни нефинансиски друштва</v>
          </cell>
          <cell r="F962">
            <v>0</v>
          </cell>
          <cell r="G962">
            <v>0</v>
          </cell>
          <cell r="H962">
            <v>0</v>
          </cell>
          <cell r="I962">
            <v>0</v>
          </cell>
          <cell r="J962">
            <v>0</v>
          </cell>
          <cell r="K962">
            <v>0</v>
          </cell>
          <cell r="L962">
            <v>0</v>
          </cell>
          <cell r="M962">
            <v>-9549</v>
          </cell>
          <cell r="N962">
            <v>0</v>
          </cell>
          <cell r="O962">
            <v>0</v>
          </cell>
          <cell r="P962">
            <v>0</v>
          </cell>
          <cell r="Q962">
            <v>0</v>
          </cell>
          <cell r="R962">
            <v>0</v>
          </cell>
          <cell r="S962">
            <v>0</v>
          </cell>
          <cell r="T962">
            <v>0</v>
          </cell>
          <cell r="U962">
            <v>-9549</v>
          </cell>
        </row>
        <row r="963">
          <cell r="D963">
            <v>570180</v>
          </cell>
          <cell r="E963" t="str">
            <v>Исправка на вредноста на денарски побарувањата по основ на откупени побарувања (факторинг и форфетирање) на јавни нефинансиски друштва</v>
          </cell>
          <cell r="F963">
            <v>0</v>
          </cell>
          <cell r="G963">
            <v>-3158</v>
          </cell>
          <cell r="H963">
            <v>0</v>
          </cell>
          <cell r="I963">
            <v>0</v>
          </cell>
          <cell r="J963">
            <v>0</v>
          </cell>
          <cell r="K963">
            <v>0</v>
          </cell>
          <cell r="L963">
            <v>0</v>
          </cell>
          <cell r="M963">
            <v>0</v>
          </cell>
          <cell r="N963">
            <v>0</v>
          </cell>
          <cell r="O963">
            <v>0</v>
          </cell>
          <cell r="P963">
            <v>0</v>
          </cell>
          <cell r="Q963">
            <v>0</v>
          </cell>
          <cell r="R963">
            <v>0</v>
          </cell>
          <cell r="S963">
            <v>0</v>
          </cell>
          <cell r="T963">
            <v>0</v>
          </cell>
          <cell r="U963">
            <v>-3158</v>
          </cell>
        </row>
        <row r="964">
          <cell r="B964" t="str">
            <v>A10-07</v>
          </cell>
          <cell r="E964" t="str">
            <v>Побарувања по откупени побарувања (факторинг и форфетирање) од сектор држава</v>
          </cell>
          <cell r="F964">
            <v>0</v>
          </cell>
          <cell r="G964">
            <v>47188</v>
          </cell>
          <cell r="H964">
            <v>0</v>
          </cell>
          <cell r="I964">
            <v>0</v>
          </cell>
          <cell r="J964">
            <v>0</v>
          </cell>
          <cell r="K964">
            <v>0</v>
          </cell>
          <cell r="L964">
            <v>0</v>
          </cell>
          <cell r="M964">
            <v>0</v>
          </cell>
          <cell r="N964">
            <v>0</v>
          </cell>
          <cell r="O964">
            <v>0</v>
          </cell>
          <cell r="P964">
            <v>0</v>
          </cell>
          <cell r="Q964">
            <v>0</v>
          </cell>
          <cell r="R964">
            <v>0</v>
          </cell>
          <cell r="S964">
            <v>0</v>
          </cell>
          <cell r="T964">
            <v>0</v>
          </cell>
          <cell r="U964">
            <v>47188</v>
          </cell>
        </row>
        <row r="965">
          <cell r="C965" t="str">
            <v>A10-07-01</v>
          </cell>
          <cell r="E965" t="str">
            <v>Денарски побарувања по откупени побарувања (факторинг и форфетирање) од централна влада</v>
          </cell>
          <cell r="F965">
            <v>0</v>
          </cell>
          <cell r="G965">
            <v>3428</v>
          </cell>
          <cell r="H965">
            <v>0</v>
          </cell>
          <cell r="I965">
            <v>0</v>
          </cell>
          <cell r="J965">
            <v>0</v>
          </cell>
          <cell r="K965">
            <v>0</v>
          </cell>
          <cell r="L965">
            <v>0</v>
          </cell>
          <cell r="M965">
            <v>0</v>
          </cell>
          <cell r="N965">
            <v>0</v>
          </cell>
          <cell r="O965">
            <v>0</v>
          </cell>
          <cell r="P965">
            <v>0</v>
          </cell>
          <cell r="Q965">
            <v>0</v>
          </cell>
          <cell r="R965">
            <v>0</v>
          </cell>
          <cell r="S965">
            <v>0</v>
          </cell>
          <cell r="T965">
            <v>0</v>
          </cell>
          <cell r="U965">
            <v>3428</v>
          </cell>
        </row>
        <row r="966">
          <cell r="D966">
            <v>571040</v>
          </cell>
          <cell r="E966" t="str">
            <v>Од една година до две години</v>
          </cell>
          <cell r="F966">
            <v>0</v>
          </cell>
          <cell r="G966">
            <v>3428</v>
          </cell>
          <cell r="H966">
            <v>0</v>
          </cell>
          <cell r="I966">
            <v>0</v>
          </cell>
          <cell r="J966">
            <v>0</v>
          </cell>
          <cell r="K966">
            <v>0</v>
          </cell>
          <cell r="L966">
            <v>0</v>
          </cell>
          <cell r="M966">
            <v>0</v>
          </cell>
          <cell r="N966">
            <v>0</v>
          </cell>
          <cell r="O966">
            <v>0</v>
          </cell>
          <cell r="P966">
            <v>0</v>
          </cell>
          <cell r="Q966">
            <v>0</v>
          </cell>
          <cell r="R966">
            <v>0</v>
          </cell>
          <cell r="S966">
            <v>0</v>
          </cell>
          <cell r="T966">
            <v>0</v>
          </cell>
          <cell r="U966">
            <v>3428</v>
          </cell>
        </row>
        <row r="967">
          <cell r="C967" t="str">
            <v>A10-07-04</v>
          </cell>
          <cell r="E967" t="str">
            <v>Денарски побарувања по откупени побарувања (факторинг и форфетирање) од локална самоуправа</v>
          </cell>
          <cell r="F967">
            <v>0</v>
          </cell>
          <cell r="G967">
            <v>45025</v>
          </cell>
          <cell r="H967">
            <v>0</v>
          </cell>
          <cell r="I967">
            <v>0</v>
          </cell>
          <cell r="J967">
            <v>0</v>
          </cell>
          <cell r="K967">
            <v>0</v>
          </cell>
          <cell r="L967">
            <v>0</v>
          </cell>
          <cell r="M967">
            <v>0</v>
          </cell>
          <cell r="N967">
            <v>0</v>
          </cell>
          <cell r="O967">
            <v>0</v>
          </cell>
          <cell r="P967">
            <v>0</v>
          </cell>
          <cell r="Q967">
            <v>0</v>
          </cell>
          <cell r="R967">
            <v>0</v>
          </cell>
          <cell r="S967">
            <v>0</v>
          </cell>
          <cell r="T967">
            <v>0</v>
          </cell>
          <cell r="U967">
            <v>45025</v>
          </cell>
        </row>
        <row r="968">
          <cell r="D968">
            <v>571130</v>
          </cell>
          <cell r="E968" t="str">
            <v>Од три месеци до една година</v>
          </cell>
          <cell r="F968">
            <v>0</v>
          </cell>
          <cell r="G968">
            <v>22565</v>
          </cell>
          <cell r="H968">
            <v>0</v>
          </cell>
          <cell r="I968">
            <v>0</v>
          </cell>
          <cell r="J968">
            <v>0</v>
          </cell>
          <cell r="K968">
            <v>0</v>
          </cell>
          <cell r="L968">
            <v>0</v>
          </cell>
          <cell r="M968">
            <v>0</v>
          </cell>
          <cell r="N968">
            <v>0</v>
          </cell>
          <cell r="O968">
            <v>0</v>
          </cell>
          <cell r="P968">
            <v>0</v>
          </cell>
          <cell r="Q968">
            <v>0</v>
          </cell>
          <cell r="R968">
            <v>0</v>
          </cell>
          <cell r="S968">
            <v>0</v>
          </cell>
          <cell r="T968">
            <v>0</v>
          </cell>
          <cell r="U968">
            <v>22565</v>
          </cell>
        </row>
        <row r="969">
          <cell r="D969">
            <v>571140</v>
          </cell>
          <cell r="E969" t="str">
            <v>Од една година до две години</v>
          </cell>
          <cell r="F969">
            <v>0</v>
          </cell>
          <cell r="G969">
            <v>22460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22460</v>
          </cell>
        </row>
        <row r="970">
          <cell r="C970" t="str">
            <v>A10-07-10</v>
          </cell>
          <cell r="E970" t="str">
            <v>Достасани побарувања по основ на откупени побарувања (факторинг и форфетирање) од сектордржава</v>
          </cell>
          <cell r="F970">
            <v>0</v>
          </cell>
          <cell r="G970">
            <v>1406</v>
          </cell>
          <cell r="H970">
            <v>0</v>
          </cell>
          <cell r="I970">
            <v>0</v>
          </cell>
          <cell r="J970">
            <v>0</v>
          </cell>
          <cell r="K970">
            <v>0</v>
          </cell>
          <cell r="L970">
            <v>0</v>
          </cell>
          <cell r="M970">
            <v>0</v>
          </cell>
          <cell r="N970">
            <v>0</v>
          </cell>
          <cell r="O970">
            <v>0</v>
          </cell>
          <cell r="P970">
            <v>0</v>
          </cell>
          <cell r="Q970">
            <v>0</v>
          </cell>
          <cell r="R970">
            <v>0</v>
          </cell>
          <cell r="S970">
            <v>0</v>
          </cell>
          <cell r="T970">
            <v>0</v>
          </cell>
          <cell r="U970">
            <v>1406</v>
          </cell>
        </row>
        <row r="971">
          <cell r="D971">
            <v>571060</v>
          </cell>
          <cell r="E971" t="str">
            <v>Денарски достасани побарувања по откупени побарувања (факторинг и форфетирање) од централна влада</v>
          </cell>
          <cell r="F971">
            <v>0</v>
          </cell>
          <cell r="G971">
            <v>1406</v>
          </cell>
          <cell r="H971">
            <v>0</v>
          </cell>
          <cell r="I971">
            <v>0</v>
          </cell>
          <cell r="J971">
            <v>0</v>
          </cell>
          <cell r="K971">
            <v>0</v>
          </cell>
          <cell r="L971">
            <v>0</v>
          </cell>
          <cell r="M971">
            <v>0</v>
          </cell>
          <cell r="N971">
            <v>0</v>
          </cell>
          <cell r="O971">
            <v>0</v>
          </cell>
          <cell r="P971">
            <v>0</v>
          </cell>
          <cell r="Q971">
            <v>0</v>
          </cell>
          <cell r="R971">
            <v>0</v>
          </cell>
          <cell r="S971">
            <v>0</v>
          </cell>
          <cell r="T971">
            <v>0</v>
          </cell>
          <cell r="U971">
            <v>1406</v>
          </cell>
        </row>
        <row r="972">
          <cell r="C972" t="str">
            <v>A10-07-11</v>
          </cell>
          <cell r="E972" t="str">
            <v>АА на побарувањата по основ на откупени побарувања (факторинг и форфетирање) од сектор - држава</v>
          </cell>
          <cell r="F972">
            <v>0</v>
          </cell>
          <cell r="G972">
            <v>-318</v>
          </cell>
          <cell r="H972">
            <v>0</v>
          </cell>
          <cell r="I972">
            <v>0</v>
          </cell>
          <cell r="J972">
            <v>0</v>
          </cell>
          <cell r="K972">
            <v>0</v>
          </cell>
          <cell r="L972">
            <v>0</v>
          </cell>
          <cell r="M972">
            <v>0</v>
          </cell>
          <cell r="N972">
            <v>0</v>
          </cell>
          <cell r="O972">
            <v>0</v>
          </cell>
          <cell r="P972">
            <v>0</v>
          </cell>
          <cell r="Q972">
            <v>0</v>
          </cell>
          <cell r="R972">
            <v>0</v>
          </cell>
          <cell r="S972">
            <v>0</v>
          </cell>
          <cell r="T972">
            <v>0</v>
          </cell>
          <cell r="U972">
            <v>-318</v>
          </cell>
        </row>
        <row r="973">
          <cell r="D973">
            <v>571090</v>
          </cell>
          <cell r="E973" t="str">
            <v>АА на денарските побарувањата по основ на откупени побарувања (факторинг и форфетирање) од централна влада</v>
          </cell>
          <cell r="F973">
            <v>0</v>
          </cell>
          <cell r="G973">
            <v>-275</v>
          </cell>
          <cell r="H973">
            <v>0</v>
          </cell>
          <cell r="I973">
            <v>0</v>
          </cell>
          <cell r="J973">
            <v>0</v>
          </cell>
          <cell r="K973">
            <v>0</v>
          </cell>
          <cell r="L973">
            <v>0</v>
          </cell>
          <cell r="M973">
            <v>0</v>
          </cell>
          <cell r="N973">
            <v>0</v>
          </cell>
          <cell r="O973">
            <v>0</v>
          </cell>
          <cell r="P973">
            <v>0</v>
          </cell>
          <cell r="Q973">
            <v>0</v>
          </cell>
          <cell r="R973">
            <v>0</v>
          </cell>
          <cell r="S973">
            <v>0</v>
          </cell>
          <cell r="T973">
            <v>0</v>
          </cell>
          <cell r="U973">
            <v>-275</v>
          </cell>
        </row>
        <row r="974">
          <cell r="D974">
            <v>571190</v>
          </cell>
          <cell r="E974" t="str">
            <v>АА на денарските побарувањата по основ на откупени побарувања (факторинг и форфетирање) од локална самоуправа</v>
          </cell>
          <cell r="F974">
            <v>0</v>
          </cell>
          <cell r="G974">
            <v>-43</v>
          </cell>
          <cell r="H974">
            <v>0</v>
          </cell>
          <cell r="I974">
            <v>0</v>
          </cell>
          <cell r="J974">
            <v>0</v>
          </cell>
          <cell r="K974">
            <v>0</v>
          </cell>
          <cell r="L974">
            <v>0</v>
          </cell>
          <cell r="M974">
            <v>0</v>
          </cell>
          <cell r="N974">
            <v>0</v>
          </cell>
          <cell r="O974">
            <v>0</v>
          </cell>
          <cell r="P974">
            <v>0</v>
          </cell>
          <cell r="Q974">
            <v>0</v>
          </cell>
          <cell r="R974">
            <v>0</v>
          </cell>
          <cell r="S974">
            <v>0</v>
          </cell>
          <cell r="T974">
            <v>0</v>
          </cell>
          <cell r="U974">
            <v>-43</v>
          </cell>
        </row>
        <row r="975">
          <cell r="C975" t="str">
            <v>A10-07-12</v>
          </cell>
          <cell r="E975" t="str">
            <v>Исправка на вредноста на побарувањата по основ на откупени побарувања (факторинг и форфетирање) на сектор - држава</v>
          </cell>
          <cell r="F975">
            <v>0</v>
          </cell>
          <cell r="G975">
            <v>-2353</v>
          </cell>
          <cell r="H975">
            <v>0</v>
          </cell>
          <cell r="I975">
            <v>0</v>
          </cell>
          <cell r="J975">
            <v>0</v>
          </cell>
          <cell r="K975">
            <v>0</v>
          </cell>
          <cell r="L975">
            <v>0</v>
          </cell>
          <cell r="M975">
            <v>0</v>
          </cell>
          <cell r="N975">
            <v>0</v>
          </cell>
          <cell r="O975">
            <v>0</v>
          </cell>
          <cell r="P975">
            <v>0</v>
          </cell>
          <cell r="Q975">
            <v>0</v>
          </cell>
          <cell r="R975">
            <v>0</v>
          </cell>
          <cell r="S975">
            <v>0</v>
          </cell>
          <cell r="T975">
            <v>0</v>
          </cell>
          <cell r="U975">
            <v>-2353</v>
          </cell>
        </row>
        <row r="976">
          <cell r="D976">
            <v>571080</v>
          </cell>
          <cell r="E976" t="str">
            <v>Исправка на вредноста на денарски побарувањата по основ на откупени побарувања (факторинг и форфетирање) на централна влада</v>
          </cell>
          <cell r="F976">
            <v>0</v>
          </cell>
          <cell r="G976">
            <v>-1227</v>
          </cell>
          <cell r="H976">
            <v>0</v>
          </cell>
          <cell r="I976">
            <v>0</v>
          </cell>
          <cell r="J976">
            <v>0</v>
          </cell>
          <cell r="K976">
            <v>0</v>
          </cell>
          <cell r="L976">
            <v>0</v>
          </cell>
          <cell r="M976">
            <v>0</v>
          </cell>
          <cell r="N976">
            <v>0</v>
          </cell>
          <cell r="O976">
            <v>0</v>
          </cell>
          <cell r="P976">
            <v>0</v>
          </cell>
          <cell r="Q976">
            <v>0</v>
          </cell>
          <cell r="R976">
            <v>0</v>
          </cell>
          <cell r="S976">
            <v>0</v>
          </cell>
          <cell r="T976">
            <v>0</v>
          </cell>
          <cell r="U976">
            <v>-1227</v>
          </cell>
        </row>
        <row r="977">
          <cell r="D977">
            <v>571180</v>
          </cell>
          <cell r="E977" t="str">
            <v>Исправка на вредноста на денарски побарувања по основ на откупени побарувања (факторинг и форфетирање) на локална самоуправа</v>
          </cell>
          <cell r="F977">
            <v>0</v>
          </cell>
          <cell r="G977">
            <v>-1126</v>
          </cell>
          <cell r="H977">
            <v>0</v>
          </cell>
          <cell r="I977">
            <v>0</v>
          </cell>
          <cell r="J977">
            <v>0</v>
          </cell>
          <cell r="K977">
            <v>0</v>
          </cell>
          <cell r="L977">
            <v>0</v>
          </cell>
          <cell r="M977">
            <v>0</v>
          </cell>
          <cell r="N977">
            <v>0</v>
          </cell>
          <cell r="O977">
            <v>0</v>
          </cell>
          <cell r="P977">
            <v>0</v>
          </cell>
          <cell r="Q977">
            <v>0</v>
          </cell>
          <cell r="R977">
            <v>0</v>
          </cell>
          <cell r="S977">
            <v>0</v>
          </cell>
          <cell r="T977">
            <v>0</v>
          </cell>
          <cell r="U977">
            <v>-1126</v>
          </cell>
        </row>
        <row r="978">
          <cell r="B978" t="str">
            <v>A10-08</v>
          </cell>
          <cell r="E978" t="str">
            <v>Финансиски лизинг на нефинансиски друштва</v>
          </cell>
          <cell r="F978">
            <v>0</v>
          </cell>
          <cell r="G978">
            <v>0</v>
          </cell>
          <cell r="H978">
            <v>0</v>
          </cell>
          <cell r="I978">
            <v>0</v>
          </cell>
          <cell r="J978">
            <v>0</v>
          </cell>
          <cell r="K978">
            <v>0</v>
          </cell>
          <cell r="L978">
            <v>0</v>
          </cell>
          <cell r="M978">
            <v>0</v>
          </cell>
          <cell r="N978">
            <v>0</v>
          </cell>
          <cell r="O978">
            <v>0</v>
          </cell>
          <cell r="P978">
            <v>14220</v>
          </cell>
          <cell r="Q978">
            <v>0</v>
          </cell>
          <cell r="R978">
            <v>0</v>
          </cell>
          <cell r="S978">
            <v>0</v>
          </cell>
          <cell r="T978">
            <v>0</v>
          </cell>
          <cell r="U978">
            <v>14220</v>
          </cell>
        </row>
        <row r="979">
          <cell r="C979" t="str">
            <v>A10-08-01</v>
          </cell>
          <cell r="E979" t="str">
            <v>Финансиски лизинг во денари на приватни нефинансиски друштва</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row>
        <row r="980">
          <cell r="D980">
            <v>58001</v>
          </cell>
          <cell r="E980" t="str">
            <v>До една година</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row>
        <row r="981">
          <cell r="D981">
            <v>58004</v>
          </cell>
          <cell r="E981" t="str">
            <v>Над две години</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row>
        <row r="982">
          <cell r="C982" t="str">
            <v>A10-08-02</v>
          </cell>
          <cell r="E982" t="str">
            <v>Финансиски лизинг во странска валута на приватни нефинансиски друштва</v>
          </cell>
          <cell r="F982">
            <v>0</v>
          </cell>
          <cell r="G982">
            <v>0</v>
          </cell>
          <cell r="H982">
            <v>0</v>
          </cell>
          <cell r="I982">
            <v>0</v>
          </cell>
          <cell r="J982">
            <v>0</v>
          </cell>
          <cell r="K982">
            <v>0</v>
          </cell>
          <cell r="L982">
            <v>0</v>
          </cell>
          <cell r="M982">
            <v>0</v>
          </cell>
          <cell r="N982">
            <v>0</v>
          </cell>
          <cell r="O982">
            <v>0</v>
          </cell>
          <cell r="P982">
            <v>9135</v>
          </cell>
          <cell r="Q982">
            <v>0</v>
          </cell>
          <cell r="R982">
            <v>0</v>
          </cell>
          <cell r="S982">
            <v>0</v>
          </cell>
          <cell r="T982">
            <v>0</v>
          </cell>
          <cell r="U982">
            <v>9135</v>
          </cell>
        </row>
        <row r="983">
          <cell r="D983">
            <v>59004</v>
          </cell>
          <cell r="E983" t="str">
            <v>Над две години</v>
          </cell>
          <cell r="F983">
            <v>0</v>
          </cell>
          <cell r="G983">
            <v>0</v>
          </cell>
          <cell r="H983">
            <v>0</v>
          </cell>
          <cell r="I983">
            <v>0</v>
          </cell>
          <cell r="J983">
            <v>0</v>
          </cell>
          <cell r="K983">
            <v>0</v>
          </cell>
          <cell r="L983">
            <v>0</v>
          </cell>
          <cell r="M983">
            <v>0</v>
          </cell>
          <cell r="N983">
            <v>0</v>
          </cell>
          <cell r="O983">
            <v>0</v>
          </cell>
          <cell r="P983">
            <v>9135</v>
          </cell>
          <cell r="Q983">
            <v>0</v>
          </cell>
          <cell r="R983">
            <v>0</v>
          </cell>
          <cell r="S983">
            <v>0</v>
          </cell>
          <cell r="T983">
            <v>0</v>
          </cell>
          <cell r="U983">
            <v>9135</v>
          </cell>
        </row>
        <row r="984">
          <cell r="C984" t="str">
            <v>A10-08-03</v>
          </cell>
          <cell r="E984" t="str">
            <v>Финансиски лизинг во денари со валутна клаузула на приватни нефинансиски друштва</v>
          </cell>
          <cell r="F984">
            <v>0</v>
          </cell>
          <cell r="G984">
            <v>0</v>
          </cell>
          <cell r="H984">
            <v>0</v>
          </cell>
          <cell r="I984">
            <v>0</v>
          </cell>
          <cell r="J984">
            <v>0</v>
          </cell>
          <cell r="K984">
            <v>0</v>
          </cell>
          <cell r="L984">
            <v>0</v>
          </cell>
          <cell r="M984">
            <v>0</v>
          </cell>
          <cell r="N984">
            <v>0</v>
          </cell>
          <cell r="O984">
            <v>0</v>
          </cell>
          <cell r="P984">
            <v>5173</v>
          </cell>
          <cell r="Q984">
            <v>0</v>
          </cell>
          <cell r="R984">
            <v>0</v>
          </cell>
          <cell r="S984">
            <v>0</v>
          </cell>
          <cell r="T984">
            <v>0</v>
          </cell>
          <cell r="U984">
            <v>5173</v>
          </cell>
        </row>
        <row r="985">
          <cell r="D985">
            <v>599004</v>
          </cell>
          <cell r="E985" t="str">
            <v>Над две години</v>
          </cell>
          <cell r="F985">
            <v>0</v>
          </cell>
          <cell r="G985">
            <v>0</v>
          </cell>
          <cell r="H985">
            <v>0</v>
          </cell>
          <cell r="I985">
            <v>0</v>
          </cell>
          <cell r="J985">
            <v>0</v>
          </cell>
          <cell r="K985">
            <v>0</v>
          </cell>
          <cell r="L985">
            <v>0</v>
          </cell>
          <cell r="M985">
            <v>0</v>
          </cell>
          <cell r="N985">
            <v>0</v>
          </cell>
          <cell r="O985">
            <v>0</v>
          </cell>
          <cell r="P985">
            <v>5173</v>
          </cell>
          <cell r="Q985">
            <v>0</v>
          </cell>
          <cell r="R985">
            <v>0</v>
          </cell>
          <cell r="S985">
            <v>0</v>
          </cell>
          <cell r="T985">
            <v>0</v>
          </cell>
          <cell r="U985">
            <v>5173</v>
          </cell>
        </row>
        <row r="986">
          <cell r="C986" t="str">
            <v>A10-08-07</v>
          </cell>
          <cell r="E986" t="str">
            <v>Достасано побарувања по основ на лизинг од нефинансиски друштва</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row>
        <row r="987">
          <cell r="D987">
            <v>58006</v>
          </cell>
          <cell r="E987" t="str">
            <v>Достасани побарувања по основ на финансиски лизинг во денари од приватни нефинансиски друштва</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row>
        <row r="988">
          <cell r="D988">
            <v>59006</v>
          </cell>
          <cell r="E988" t="str">
            <v>Достасани побарувања по основ на финансиски лизинг во странска валута од приватни нефинансиски друштва</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row>
        <row r="989">
          <cell r="D989">
            <v>599006</v>
          </cell>
          <cell r="E989" t="str">
            <v>Достасани побарувања по основ на финансиски лизинг во денари со валутна клаузула од приватни нефинансиски друштва</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row>
        <row r="990">
          <cell r="C990" t="str">
            <v>A10-08-08</v>
          </cell>
          <cell r="E990" t="str">
            <v>Исправка на вредноста на побарувања по основ на финансиски лизинг од нефинансиски друштва</v>
          </cell>
          <cell r="F990">
            <v>0</v>
          </cell>
          <cell r="G990">
            <v>0</v>
          </cell>
          <cell r="H990">
            <v>0</v>
          </cell>
          <cell r="I990">
            <v>0</v>
          </cell>
          <cell r="J990">
            <v>0</v>
          </cell>
          <cell r="K990">
            <v>0</v>
          </cell>
          <cell r="L990">
            <v>0</v>
          </cell>
          <cell r="M990">
            <v>0</v>
          </cell>
          <cell r="N990">
            <v>0</v>
          </cell>
          <cell r="O990">
            <v>0</v>
          </cell>
          <cell r="P990">
            <v>-88</v>
          </cell>
          <cell r="Q990">
            <v>0</v>
          </cell>
          <cell r="R990">
            <v>0</v>
          </cell>
          <cell r="S990">
            <v>0</v>
          </cell>
          <cell r="T990">
            <v>0</v>
          </cell>
          <cell r="U990">
            <v>-88</v>
          </cell>
        </row>
        <row r="991">
          <cell r="D991">
            <v>58008</v>
          </cell>
          <cell r="E991" t="str">
            <v>Исправка на вредност на побарувањата по основ на финансиски лизинг во денари од приватни нефинансиски друштва</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row>
        <row r="992">
          <cell r="D992">
            <v>59008</v>
          </cell>
          <cell r="E992" t="str">
            <v>Исправка на вредност на побарувањата по основ на финансиски лизинг во странска валута од приватни нефинансиски друштва</v>
          </cell>
          <cell r="F992">
            <v>0</v>
          </cell>
          <cell r="G992">
            <v>0</v>
          </cell>
          <cell r="H992">
            <v>0</v>
          </cell>
          <cell r="I992">
            <v>0</v>
          </cell>
          <cell r="J992">
            <v>0</v>
          </cell>
          <cell r="K992">
            <v>0</v>
          </cell>
          <cell r="L992">
            <v>0</v>
          </cell>
          <cell r="M992">
            <v>0</v>
          </cell>
          <cell r="N992">
            <v>0</v>
          </cell>
          <cell r="O992">
            <v>0</v>
          </cell>
          <cell r="P992">
            <v>-38</v>
          </cell>
          <cell r="Q992">
            <v>0</v>
          </cell>
          <cell r="R992">
            <v>0</v>
          </cell>
          <cell r="S992">
            <v>0</v>
          </cell>
          <cell r="T992">
            <v>0</v>
          </cell>
          <cell r="U992">
            <v>-38</v>
          </cell>
        </row>
        <row r="993">
          <cell r="D993">
            <v>599008</v>
          </cell>
          <cell r="E993" t="str">
            <v>Исправка на вредност на побарувањата по основ на финансиски лизинг во денари со валутна клаузула од приватни нефинансиски друштва</v>
          </cell>
          <cell r="F993">
            <v>0</v>
          </cell>
          <cell r="G993">
            <v>0</v>
          </cell>
          <cell r="H993">
            <v>0</v>
          </cell>
          <cell r="I993">
            <v>0</v>
          </cell>
          <cell r="J993">
            <v>0</v>
          </cell>
          <cell r="K993">
            <v>0</v>
          </cell>
          <cell r="L993">
            <v>0</v>
          </cell>
          <cell r="M993">
            <v>0</v>
          </cell>
          <cell r="N993">
            <v>0</v>
          </cell>
          <cell r="O993">
            <v>0</v>
          </cell>
          <cell r="P993">
            <v>-50</v>
          </cell>
          <cell r="Q993">
            <v>0</v>
          </cell>
          <cell r="R993">
            <v>0</v>
          </cell>
          <cell r="S993">
            <v>0</v>
          </cell>
          <cell r="T993">
            <v>0</v>
          </cell>
          <cell r="U993">
            <v>-50</v>
          </cell>
        </row>
        <row r="994">
          <cell r="B994" t="str">
            <v>A10-11</v>
          </cell>
          <cell r="E994" t="str">
            <v>Финансиски лизинг на домаќинства</v>
          </cell>
          <cell r="F994">
            <v>0</v>
          </cell>
          <cell r="G994">
            <v>0</v>
          </cell>
          <cell r="H994">
            <v>0</v>
          </cell>
          <cell r="I994">
            <v>0</v>
          </cell>
          <cell r="J994">
            <v>0</v>
          </cell>
          <cell r="K994">
            <v>7163</v>
          </cell>
          <cell r="L994">
            <v>0</v>
          </cell>
          <cell r="M994">
            <v>0</v>
          </cell>
          <cell r="N994">
            <v>0</v>
          </cell>
          <cell r="O994">
            <v>0</v>
          </cell>
          <cell r="P994">
            <v>7873</v>
          </cell>
          <cell r="Q994">
            <v>0</v>
          </cell>
          <cell r="R994">
            <v>0</v>
          </cell>
          <cell r="S994">
            <v>0</v>
          </cell>
          <cell r="T994">
            <v>0</v>
          </cell>
          <cell r="U994">
            <v>15036</v>
          </cell>
        </row>
        <row r="995">
          <cell r="C995" t="str">
            <v>A10-11-01</v>
          </cell>
          <cell r="E995" t="str">
            <v>Финансиски лизинг во денари на домаќинства</v>
          </cell>
          <cell r="F995">
            <v>0</v>
          </cell>
          <cell r="G995">
            <v>0</v>
          </cell>
          <cell r="H995">
            <v>0</v>
          </cell>
          <cell r="I995">
            <v>0</v>
          </cell>
          <cell r="J995">
            <v>0</v>
          </cell>
          <cell r="K995">
            <v>6902</v>
          </cell>
          <cell r="L995">
            <v>0</v>
          </cell>
          <cell r="M995">
            <v>0</v>
          </cell>
          <cell r="N995">
            <v>0</v>
          </cell>
          <cell r="O995">
            <v>0</v>
          </cell>
          <cell r="P995">
            <v>2522</v>
          </cell>
          <cell r="Q995">
            <v>0</v>
          </cell>
          <cell r="R995">
            <v>0</v>
          </cell>
          <cell r="S995">
            <v>0</v>
          </cell>
          <cell r="T995">
            <v>0</v>
          </cell>
          <cell r="U995">
            <v>9424</v>
          </cell>
        </row>
        <row r="996">
          <cell r="D996">
            <v>5871</v>
          </cell>
          <cell r="E996" t="str">
            <v>До една година</v>
          </cell>
          <cell r="F996">
            <v>0</v>
          </cell>
          <cell r="G996">
            <v>0</v>
          </cell>
          <cell r="H996">
            <v>0</v>
          </cell>
          <cell r="I996">
            <v>0</v>
          </cell>
          <cell r="J996">
            <v>0</v>
          </cell>
          <cell r="K996">
            <v>4588</v>
          </cell>
          <cell r="L996">
            <v>0</v>
          </cell>
          <cell r="M996">
            <v>0</v>
          </cell>
          <cell r="N996">
            <v>0</v>
          </cell>
          <cell r="O996">
            <v>0</v>
          </cell>
          <cell r="P996">
            <v>0</v>
          </cell>
          <cell r="Q996">
            <v>0</v>
          </cell>
          <cell r="R996">
            <v>0</v>
          </cell>
          <cell r="S996">
            <v>0</v>
          </cell>
          <cell r="T996">
            <v>0</v>
          </cell>
          <cell r="U996">
            <v>4588</v>
          </cell>
        </row>
        <row r="997">
          <cell r="D997">
            <v>5874</v>
          </cell>
          <cell r="E997" t="str">
            <v>Над две години</v>
          </cell>
          <cell r="F997">
            <v>0</v>
          </cell>
          <cell r="G997">
            <v>0</v>
          </cell>
          <cell r="H997">
            <v>0</v>
          </cell>
          <cell r="I997">
            <v>0</v>
          </cell>
          <cell r="J997">
            <v>0</v>
          </cell>
          <cell r="K997">
            <v>2314</v>
          </cell>
          <cell r="L997">
            <v>0</v>
          </cell>
          <cell r="M997">
            <v>0</v>
          </cell>
          <cell r="N997">
            <v>0</v>
          </cell>
          <cell r="O997">
            <v>0</v>
          </cell>
          <cell r="P997">
            <v>2522</v>
          </cell>
          <cell r="Q997">
            <v>0</v>
          </cell>
          <cell r="R997">
            <v>0</v>
          </cell>
          <cell r="S997">
            <v>0</v>
          </cell>
          <cell r="T997">
            <v>0</v>
          </cell>
          <cell r="U997">
            <v>4836</v>
          </cell>
        </row>
        <row r="998">
          <cell r="C998" t="str">
            <v>A10-11-02</v>
          </cell>
          <cell r="E998" t="str">
            <v>Финансиски лизинг во странска валута на домаќинства</v>
          </cell>
          <cell r="F998">
            <v>0</v>
          </cell>
          <cell r="G998">
            <v>0</v>
          </cell>
          <cell r="H998">
            <v>0</v>
          </cell>
          <cell r="I998">
            <v>0</v>
          </cell>
          <cell r="J998">
            <v>0</v>
          </cell>
          <cell r="K998">
            <v>0</v>
          </cell>
          <cell r="L998">
            <v>0</v>
          </cell>
          <cell r="M998">
            <v>0</v>
          </cell>
          <cell r="N998">
            <v>0</v>
          </cell>
          <cell r="O998">
            <v>0</v>
          </cell>
          <cell r="P998">
            <v>2094</v>
          </cell>
          <cell r="Q998">
            <v>0</v>
          </cell>
          <cell r="R998">
            <v>0</v>
          </cell>
          <cell r="S998">
            <v>0</v>
          </cell>
          <cell r="T998">
            <v>0</v>
          </cell>
          <cell r="U998">
            <v>2094</v>
          </cell>
        </row>
        <row r="999">
          <cell r="D999">
            <v>5971</v>
          </cell>
          <cell r="E999" t="str">
            <v>До една година</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row>
        <row r="1000">
          <cell r="D1000">
            <v>5974</v>
          </cell>
          <cell r="E1000" t="str">
            <v>Над две години</v>
          </cell>
          <cell r="F1000">
            <v>0</v>
          </cell>
          <cell r="G1000">
            <v>0</v>
          </cell>
          <cell r="H1000">
            <v>0</v>
          </cell>
          <cell r="I1000">
            <v>0</v>
          </cell>
          <cell r="J1000">
            <v>0</v>
          </cell>
          <cell r="K1000">
            <v>0</v>
          </cell>
          <cell r="L1000">
            <v>0</v>
          </cell>
          <cell r="M1000">
            <v>0</v>
          </cell>
          <cell r="N1000">
            <v>0</v>
          </cell>
          <cell r="O1000">
            <v>0</v>
          </cell>
          <cell r="P1000">
            <v>2094</v>
          </cell>
          <cell r="Q1000">
            <v>0</v>
          </cell>
          <cell r="R1000">
            <v>0</v>
          </cell>
          <cell r="S1000">
            <v>0</v>
          </cell>
          <cell r="T1000">
            <v>0</v>
          </cell>
          <cell r="U1000">
            <v>2094</v>
          </cell>
        </row>
        <row r="1001">
          <cell r="C1001" t="str">
            <v>A10-11-03</v>
          </cell>
          <cell r="E1001" t="str">
            <v>Финансиски лизинг во денари со валутн аклаузула на домаќинства</v>
          </cell>
          <cell r="F1001">
            <v>0</v>
          </cell>
          <cell r="G1001">
            <v>0</v>
          </cell>
          <cell r="H1001">
            <v>0</v>
          </cell>
          <cell r="I1001">
            <v>0</v>
          </cell>
          <cell r="J1001">
            <v>0</v>
          </cell>
          <cell r="K1001">
            <v>0</v>
          </cell>
          <cell r="L1001">
            <v>0</v>
          </cell>
          <cell r="M1001">
            <v>0</v>
          </cell>
          <cell r="N1001">
            <v>0</v>
          </cell>
          <cell r="O1001">
            <v>0</v>
          </cell>
          <cell r="P1001">
            <v>3415</v>
          </cell>
          <cell r="Q1001">
            <v>0</v>
          </cell>
          <cell r="R1001">
            <v>0</v>
          </cell>
          <cell r="S1001">
            <v>0</v>
          </cell>
          <cell r="T1001">
            <v>0</v>
          </cell>
          <cell r="U1001">
            <v>3415</v>
          </cell>
        </row>
        <row r="1002">
          <cell r="D1002">
            <v>59974</v>
          </cell>
          <cell r="E1002" t="str">
            <v>Над две години</v>
          </cell>
          <cell r="F1002">
            <v>0</v>
          </cell>
          <cell r="G1002">
            <v>0</v>
          </cell>
          <cell r="H1002">
            <v>0</v>
          </cell>
          <cell r="I1002">
            <v>0</v>
          </cell>
          <cell r="J1002">
            <v>0</v>
          </cell>
          <cell r="K1002">
            <v>0</v>
          </cell>
          <cell r="L1002">
            <v>0</v>
          </cell>
          <cell r="M1002">
            <v>0</v>
          </cell>
          <cell r="N1002">
            <v>0</v>
          </cell>
          <cell r="O1002">
            <v>0</v>
          </cell>
          <cell r="P1002">
            <v>3415</v>
          </cell>
          <cell r="Q1002">
            <v>0</v>
          </cell>
          <cell r="R1002">
            <v>0</v>
          </cell>
          <cell r="S1002">
            <v>0</v>
          </cell>
          <cell r="T1002">
            <v>0</v>
          </cell>
          <cell r="U1002">
            <v>3415</v>
          </cell>
        </row>
        <row r="1003">
          <cell r="C1003" t="str">
            <v>A10-11-04</v>
          </cell>
          <cell r="E1003" t="str">
            <v>Достасани побарувања по основ на финансиски лизинг од домаќинства</v>
          </cell>
          <cell r="F1003">
            <v>0</v>
          </cell>
          <cell r="G1003">
            <v>0</v>
          </cell>
          <cell r="H1003">
            <v>0</v>
          </cell>
          <cell r="I1003">
            <v>0</v>
          </cell>
          <cell r="J1003">
            <v>0</v>
          </cell>
          <cell r="K1003">
            <v>638</v>
          </cell>
          <cell r="L1003">
            <v>0</v>
          </cell>
          <cell r="M1003">
            <v>0</v>
          </cell>
          <cell r="N1003">
            <v>0</v>
          </cell>
          <cell r="O1003">
            <v>0</v>
          </cell>
          <cell r="P1003">
            <v>58</v>
          </cell>
          <cell r="Q1003">
            <v>0</v>
          </cell>
          <cell r="R1003">
            <v>0</v>
          </cell>
          <cell r="S1003">
            <v>0</v>
          </cell>
          <cell r="T1003">
            <v>0</v>
          </cell>
          <cell r="U1003">
            <v>696</v>
          </cell>
        </row>
        <row r="1004">
          <cell r="D1004">
            <v>5876</v>
          </cell>
          <cell r="E1004" t="str">
            <v>Достасани побарувања по основ на финансиски лизинг во денари од домаќинства</v>
          </cell>
          <cell r="F1004">
            <v>0</v>
          </cell>
          <cell r="G1004">
            <v>0</v>
          </cell>
          <cell r="H1004">
            <v>0</v>
          </cell>
          <cell r="I1004">
            <v>0</v>
          </cell>
          <cell r="J1004">
            <v>0</v>
          </cell>
          <cell r="K1004">
            <v>638</v>
          </cell>
          <cell r="L1004">
            <v>0</v>
          </cell>
          <cell r="M1004">
            <v>0</v>
          </cell>
          <cell r="N1004">
            <v>0</v>
          </cell>
          <cell r="O1004">
            <v>0</v>
          </cell>
          <cell r="P1004">
            <v>15</v>
          </cell>
          <cell r="Q1004">
            <v>0</v>
          </cell>
          <cell r="R1004">
            <v>0</v>
          </cell>
          <cell r="S1004">
            <v>0</v>
          </cell>
          <cell r="T1004">
            <v>0</v>
          </cell>
          <cell r="U1004">
            <v>653</v>
          </cell>
        </row>
        <row r="1005">
          <cell r="D1005">
            <v>5976</v>
          </cell>
          <cell r="E1005" t="str">
            <v>Достасани побарувања по основ на финансиски лизинг во странска валута од домаќинства</v>
          </cell>
          <cell r="F1005">
            <v>0</v>
          </cell>
          <cell r="G1005">
            <v>0</v>
          </cell>
          <cell r="H1005">
            <v>0</v>
          </cell>
          <cell r="I1005">
            <v>0</v>
          </cell>
          <cell r="J1005">
            <v>0</v>
          </cell>
          <cell r="K1005">
            <v>0</v>
          </cell>
          <cell r="L1005">
            <v>0</v>
          </cell>
          <cell r="M1005">
            <v>0</v>
          </cell>
          <cell r="N1005">
            <v>0</v>
          </cell>
          <cell r="O1005">
            <v>0</v>
          </cell>
          <cell r="P1005">
            <v>4</v>
          </cell>
          <cell r="Q1005">
            <v>0</v>
          </cell>
          <cell r="R1005">
            <v>0</v>
          </cell>
          <cell r="S1005">
            <v>0</v>
          </cell>
          <cell r="T1005">
            <v>0</v>
          </cell>
          <cell r="U1005">
            <v>4</v>
          </cell>
        </row>
        <row r="1006">
          <cell r="D1006">
            <v>59976</v>
          </cell>
          <cell r="E1006" t="str">
            <v>Достасани побарувања по основ на финансиски лизинг во денари со валутна клаузула од домаќинства</v>
          </cell>
          <cell r="F1006">
            <v>0</v>
          </cell>
          <cell r="G1006">
            <v>0</v>
          </cell>
          <cell r="H1006">
            <v>0</v>
          </cell>
          <cell r="I1006">
            <v>0</v>
          </cell>
          <cell r="J1006">
            <v>0</v>
          </cell>
          <cell r="K1006">
            <v>0</v>
          </cell>
          <cell r="L1006">
            <v>0</v>
          </cell>
          <cell r="M1006">
            <v>0</v>
          </cell>
          <cell r="N1006">
            <v>0</v>
          </cell>
          <cell r="O1006">
            <v>0</v>
          </cell>
          <cell r="P1006">
            <v>39</v>
          </cell>
          <cell r="Q1006">
            <v>0</v>
          </cell>
          <cell r="R1006">
            <v>0</v>
          </cell>
          <cell r="S1006">
            <v>0</v>
          </cell>
          <cell r="T1006">
            <v>0</v>
          </cell>
          <cell r="U1006">
            <v>39</v>
          </cell>
        </row>
        <row r="1007">
          <cell r="C1007" t="str">
            <v>A10-11-05</v>
          </cell>
          <cell r="E1007" t="str">
            <v>Исправка на вредноста на побарувањата по основ на финансиски лизинг од домаќинства</v>
          </cell>
          <cell r="F1007">
            <v>0</v>
          </cell>
          <cell r="G1007">
            <v>0</v>
          </cell>
          <cell r="H1007">
            <v>0</v>
          </cell>
          <cell r="I1007">
            <v>0</v>
          </cell>
          <cell r="J1007">
            <v>0</v>
          </cell>
          <cell r="K1007">
            <v>-377</v>
          </cell>
          <cell r="L1007">
            <v>0</v>
          </cell>
          <cell r="M1007">
            <v>0</v>
          </cell>
          <cell r="N1007">
            <v>0</v>
          </cell>
          <cell r="O1007">
            <v>0</v>
          </cell>
          <cell r="P1007">
            <v>-216</v>
          </cell>
          <cell r="Q1007">
            <v>0</v>
          </cell>
          <cell r="R1007">
            <v>0</v>
          </cell>
          <cell r="S1007">
            <v>0</v>
          </cell>
          <cell r="T1007">
            <v>0</v>
          </cell>
          <cell r="U1007">
            <v>-593</v>
          </cell>
        </row>
        <row r="1008">
          <cell r="D1008">
            <v>5878</v>
          </cell>
          <cell r="E1008" t="str">
            <v>Исправка на вредноста на побарувањата по основ на финансиски лизинг во денари од домаќинства</v>
          </cell>
          <cell r="F1008">
            <v>0</v>
          </cell>
          <cell r="G1008">
            <v>0</v>
          </cell>
          <cell r="H1008">
            <v>0</v>
          </cell>
          <cell r="I1008">
            <v>0</v>
          </cell>
          <cell r="J1008">
            <v>0</v>
          </cell>
          <cell r="K1008">
            <v>-377</v>
          </cell>
          <cell r="L1008">
            <v>0</v>
          </cell>
          <cell r="M1008">
            <v>0</v>
          </cell>
          <cell r="N1008">
            <v>0</v>
          </cell>
          <cell r="O1008">
            <v>0</v>
          </cell>
          <cell r="P1008">
            <v>-114</v>
          </cell>
          <cell r="Q1008">
            <v>0</v>
          </cell>
          <cell r="R1008">
            <v>0</v>
          </cell>
          <cell r="S1008">
            <v>0</v>
          </cell>
          <cell r="T1008">
            <v>0</v>
          </cell>
          <cell r="U1008">
            <v>-491</v>
          </cell>
        </row>
        <row r="1009">
          <cell r="D1009">
            <v>5978</v>
          </cell>
          <cell r="E1009" t="str">
            <v>Исправка на вредноста на побарувањата по основ на финансиски лизинг во странска валута од домаќинства</v>
          </cell>
          <cell r="F1009">
            <v>0</v>
          </cell>
          <cell r="G1009">
            <v>0</v>
          </cell>
          <cell r="H1009">
            <v>0</v>
          </cell>
          <cell r="I1009">
            <v>0</v>
          </cell>
          <cell r="J1009">
            <v>0</v>
          </cell>
          <cell r="K1009">
            <v>0</v>
          </cell>
          <cell r="L1009">
            <v>0</v>
          </cell>
          <cell r="M1009">
            <v>0</v>
          </cell>
          <cell r="N1009">
            <v>0</v>
          </cell>
          <cell r="O1009">
            <v>0</v>
          </cell>
          <cell r="P1009">
            <v>-72</v>
          </cell>
          <cell r="Q1009">
            <v>0</v>
          </cell>
          <cell r="R1009">
            <v>0</v>
          </cell>
          <cell r="S1009">
            <v>0</v>
          </cell>
          <cell r="T1009">
            <v>0</v>
          </cell>
          <cell r="U1009">
            <v>-72</v>
          </cell>
        </row>
        <row r="1010">
          <cell r="D1010">
            <v>59978</v>
          </cell>
          <cell r="E1010" t="str">
            <v>Исправка на вредноста на побарувањата по основ на финансиски лизинг во денари со валутна клаузула од домаќинства</v>
          </cell>
          <cell r="F1010">
            <v>0</v>
          </cell>
          <cell r="G1010">
            <v>0</v>
          </cell>
          <cell r="H1010">
            <v>0</v>
          </cell>
          <cell r="I1010">
            <v>0</v>
          </cell>
          <cell r="J1010">
            <v>0</v>
          </cell>
          <cell r="K1010">
            <v>0</v>
          </cell>
          <cell r="L1010">
            <v>0</v>
          </cell>
          <cell r="M1010">
            <v>0</v>
          </cell>
          <cell r="N1010">
            <v>0</v>
          </cell>
          <cell r="O1010">
            <v>0</v>
          </cell>
          <cell r="P1010">
            <v>-30</v>
          </cell>
          <cell r="Q1010">
            <v>0</v>
          </cell>
          <cell r="R1010">
            <v>0</v>
          </cell>
          <cell r="S1010">
            <v>0</v>
          </cell>
          <cell r="T1010">
            <v>0</v>
          </cell>
          <cell r="U1010">
            <v>-30</v>
          </cell>
        </row>
        <row r="1011">
          <cell r="B1011" t="str">
            <v>A10-12</v>
          </cell>
          <cell r="E1011" t="str">
            <v>Пласмани во нефинансиски друштва - нерезиденти</v>
          </cell>
          <cell r="F1011">
            <v>0</v>
          </cell>
          <cell r="G1011">
            <v>10313</v>
          </cell>
          <cell r="H1011">
            <v>0</v>
          </cell>
          <cell r="I1011">
            <v>247186</v>
          </cell>
          <cell r="J1011">
            <v>0</v>
          </cell>
          <cell r="K1011">
            <v>0</v>
          </cell>
          <cell r="L1011">
            <v>29005</v>
          </cell>
          <cell r="M1011">
            <v>0</v>
          </cell>
          <cell r="N1011">
            <v>259529</v>
          </cell>
          <cell r="O1011">
            <v>0</v>
          </cell>
          <cell r="P1011">
            <v>0</v>
          </cell>
          <cell r="Q1011">
            <v>38309</v>
          </cell>
          <cell r="R1011">
            <v>0</v>
          </cell>
          <cell r="S1011">
            <v>0</v>
          </cell>
          <cell r="T1011">
            <v>0</v>
          </cell>
          <cell r="U1011">
            <v>584342</v>
          </cell>
        </row>
        <row r="1012">
          <cell r="C1012" t="str">
            <v>A10-12-01</v>
          </cell>
          <cell r="E1012" t="str">
            <v>Денарски краткорочни кредити на нефинансиски друштва -нерезиденти</v>
          </cell>
          <cell r="F1012">
            <v>0</v>
          </cell>
          <cell r="G1012">
            <v>6150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6150</v>
          </cell>
        </row>
        <row r="1013">
          <cell r="D1013">
            <v>50800</v>
          </cell>
          <cell r="E1013" t="str">
            <v>До еден месец</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row>
        <row r="1014">
          <cell r="D1014">
            <v>50802</v>
          </cell>
          <cell r="E1014" t="str">
            <v>Од три месеци до една година</v>
          </cell>
          <cell r="F1014">
            <v>0</v>
          </cell>
          <cell r="G1014">
            <v>6150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6150</v>
          </cell>
        </row>
        <row r="1015">
          <cell r="C1015" t="str">
            <v>A10-12-02</v>
          </cell>
          <cell r="E1015" t="str">
            <v>Краткорочни кредити во странска валута на нефинансиски друштва - нерезиденти</v>
          </cell>
          <cell r="F1015">
            <v>0</v>
          </cell>
          <cell r="G1015">
            <v>0</v>
          </cell>
          <cell r="H1015">
            <v>0</v>
          </cell>
          <cell r="I1015">
            <v>248582</v>
          </cell>
          <cell r="J1015">
            <v>0</v>
          </cell>
          <cell r="K1015">
            <v>0</v>
          </cell>
          <cell r="L1015">
            <v>0</v>
          </cell>
          <cell r="M1015">
            <v>0</v>
          </cell>
          <cell r="N1015">
            <v>0</v>
          </cell>
          <cell r="O1015">
            <v>0</v>
          </cell>
          <cell r="P1015">
            <v>0</v>
          </cell>
          <cell r="Q1015">
            <v>0</v>
          </cell>
          <cell r="R1015">
            <v>0</v>
          </cell>
          <cell r="S1015">
            <v>0</v>
          </cell>
          <cell r="T1015">
            <v>0</v>
          </cell>
          <cell r="U1015">
            <v>248582</v>
          </cell>
        </row>
        <row r="1016">
          <cell r="D1016">
            <v>51802</v>
          </cell>
          <cell r="E1016" t="str">
            <v>Од три месеци до една година</v>
          </cell>
          <cell r="F1016">
            <v>0</v>
          </cell>
          <cell r="G1016">
            <v>0</v>
          </cell>
          <cell r="H1016">
            <v>0</v>
          </cell>
          <cell r="I1016">
            <v>248582</v>
          </cell>
          <cell r="J1016">
            <v>0</v>
          </cell>
          <cell r="K1016">
            <v>0</v>
          </cell>
          <cell r="L1016">
            <v>0</v>
          </cell>
          <cell r="M1016">
            <v>0</v>
          </cell>
          <cell r="N1016">
            <v>0</v>
          </cell>
          <cell r="O1016">
            <v>0</v>
          </cell>
          <cell r="P1016">
            <v>0</v>
          </cell>
          <cell r="Q1016">
            <v>0</v>
          </cell>
          <cell r="R1016">
            <v>0</v>
          </cell>
          <cell r="S1016">
            <v>0</v>
          </cell>
          <cell r="T1016">
            <v>0</v>
          </cell>
          <cell r="U1016">
            <v>248582</v>
          </cell>
        </row>
        <row r="1017">
          <cell r="C1017" t="str">
            <v>A10-12-03</v>
          </cell>
          <cell r="E1017" t="str">
            <v>Денарски краткорочни кредити со валутна клаузула на нефинансиски друштва - нерезиденти</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row>
        <row r="1018">
          <cell r="D1018">
            <v>52800</v>
          </cell>
          <cell r="E1018" t="str">
            <v>До еден месец</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row>
        <row r="1019">
          <cell r="D1019">
            <v>52801</v>
          </cell>
          <cell r="E1019" t="str">
            <v>Од еден месец до три месеци</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row>
        <row r="1020">
          <cell r="D1020">
            <v>52802</v>
          </cell>
          <cell r="E1020" t="str">
            <v>Од три месеци до една година</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row>
        <row r="1021">
          <cell r="C1021" t="str">
            <v>A10-12-05</v>
          </cell>
          <cell r="E1021" t="str">
            <v>Долгорочни кредити во странска валута на нефинансиски друштва - нерезиденти</v>
          </cell>
          <cell r="F1021">
            <v>0</v>
          </cell>
          <cell r="G1021">
            <v>0</v>
          </cell>
          <cell r="H1021">
            <v>0</v>
          </cell>
          <cell r="I1021">
            <v>0</v>
          </cell>
          <cell r="J1021">
            <v>0</v>
          </cell>
          <cell r="K1021">
            <v>0</v>
          </cell>
          <cell r="L1021">
            <v>30803</v>
          </cell>
          <cell r="M1021">
            <v>0</v>
          </cell>
          <cell r="N1021">
            <v>265096</v>
          </cell>
          <cell r="O1021">
            <v>0</v>
          </cell>
          <cell r="P1021">
            <v>0</v>
          </cell>
          <cell r="Q1021">
            <v>0</v>
          </cell>
          <cell r="R1021">
            <v>0</v>
          </cell>
          <cell r="S1021">
            <v>0</v>
          </cell>
          <cell r="T1021">
            <v>0</v>
          </cell>
          <cell r="U1021">
            <v>295899</v>
          </cell>
        </row>
        <row r="1022">
          <cell r="D1022">
            <v>51803</v>
          </cell>
          <cell r="E1022" t="str">
            <v>Од една година до две години</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row>
        <row r="1023">
          <cell r="D1023">
            <v>51804</v>
          </cell>
          <cell r="E1023" t="str">
            <v>Од две години до пет години</v>
          </cell>
          <cell r="F1023">
            <v>0</v>
          </cell>
          <cell r="G1023">
            <v>0</v>
          </cell>
          <cell r="H1023">
            <v>0</v>
          </cell>
          <cell r="I1023">
            <v>0</v>
          </cell>
          <cell r="J1023">
            <v>0</v>
          </cell>
          <cell r="K1023">
            <v>0</v>
          </cell>
          <cell r="L1023">
            <v>30803</v>
          </cell>
          <cell r="M1023">
            <v>0</v>
          </cell>
          <cell r="N1023">
            <v>265096</v>
          </cell>
          <cell r="O1023">
            <v>0</v>
          </cell>
          <cell r="P1023">
            <v>0</v>
          </cell>
          <cell r="Q1023">
            <v>0</v>
          </cell>
          <cell r="R1023">
            <v>0</v>
          </cell>
          <cell r="S1023">
            <v>0</v>
          </cell>
          <cell r="T1023">
            <v>0</v>
          </cell>
          <cell r="U1023">
            <v>295899</v>
          </cell>
        </row>
        <row r="1024">
          <cell r="C1024" t="str">
            <v>A10-12-07</v>
          </cell>
          <cell r="E1024" t="str">
            <v>Достасани кредити на нефинансиски друштва - нерезиденти</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row>
        <row r="1025">
          <cell r="D1025">
            <v>50806</v>
          </cell>
          <cell r="E1025" t="str">
            <v>Достасани денарски кредити на нефинансиски друштва - нерезиденти до 30 дена</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row>
        <row r="1026">
          <cell r="D1026">
            <v>51806</v>
          </cell>
          <cell r="E1026" t="str">
            <v>Достасани кредити во странска валута на нефинансиски друштва - нерезиденти до 30 дена</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row>
        <row r="1027">
          <cell r="D1027">
            <v>52806</v>
          </cell>
          <cell r="E1027" t="str">
            <v>Достасани денарски кредити со валутна клаузула на нефинансиски друштва - нерезиденти до 30 дена</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row>
        <row r="1028">
          <cell r="C1028" t="str">
            <v>A10-12-08</v>
          </cell>
          <cell r="E1028" t="str">
            <v>АА на кредитите на нефинансиски друштва - нерезиденти</v>
          </cell>
          <cell r="F1028">
            <v>0</v>
          </cell>
          <cell r="G1028">
            <v>-9</v>
          </cell>
          <cell r="H1028">
            <v>0</v>
          </cell>
          <cell r="I1028">
            <v>-153</v>
          </cell>
          <cell r="J1028">
            <v>0</v>
          </cell>
          <cell r="K1028">
            <v>0</v>
          </cell>
          <cell r="L1028">
            <v>-1530</v>
          </cell>
          <cell r="M1028">
            <v>0</v>
          </cell>
          <cell r="N1028">
            <v>0</v>
          </cell>
          <cell r="O1028">
            <v>0</v>
          </cell>
          <cell r="P1028">
            <v>0</v>
          </cell>
          <cell r="Q1028">
            <v>0</v>
          </cell>
          <cell r="R1028">
            <v>0</v>
          </cell>
          <cell r="S1028">
            <v>0</v>
          </cell>
          <cell r="T1028">
            <v>0</v>
          </cell>
          <cell r="U1028">
            <v>-1692</v>
          </cell>
        </row>
        <row r="1029">
          <cell r="D1029">
            <v>50809</v>
          </cell>
          <cell r="E1029" t="str">
            <v>АА на денарските кредити на нефинансиските друштва - нерезиденти</v>
          </cell>
          <cell r="F1029">
            <v>0</v>
          </cell>
          <cell r="G1029">
            <v>-9</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-9</v>
          </cell>
        </row>
        <row r="1030">
          <cell r="D1030">
            <v>51809</v>
          </cell>
          <cell r="E1030" t="str">
            <v>АА на кредити во странска валута на нефинансиските друштва - нерезиденти</v>
          </cell>
          <cell r="F1030">
            <v>0</v>
          </cell>
          <cell r="G1030">
            <v>0</v>
          </cell>
          <cell r="H1030">
            <v>0</v>
          </cell>
          <cell r="I1030">
            <v>-153</v>
          </cell>
          <cell r="J1030">
            <v>0</v>
          </cell>
          <cell r="K1030">
            <v>0</v>
          </cell>
          <cell r="L1030">
            <v>-1530</v>
          </cell>
          <cell r="M1030">
            <v>0</v>
          </cell>
          <cell r="N1030">
            <v>0</v>
          </cell>
          <cell r="O1030">
            <v>0</v>
          </cell>
          <cell r="P1030">
            <v>0</v>
          </cell>
          <cell r="Q1030">
            <v>0</v>
          </cell>
          <cell r="R1030">
            <v>0</v>
          </cell>
          <cell r="S1030">
            <v>0</v>
          </cell>
          <cell r="T1030">
            <v>0</v>
          </cell>
          <cell r="U1030">
            <v>-1683</v>
          </cell>
        </row>
        <row r="1031">
          <cell r="D1031">
            <v>52809</v>
          </cell>
          <cell r="E1031" t="str">
            <v>АА на денарските кредити со валутна клаузула на нефинансиските друштва - нерезиденти</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row>
        <row r="1032">
          <cell r="C1032" t="str">
            <v>A10-12-09</v>
          </cell>
          <cell r="E1032" t="str">
            <v>Исправка на вредноста на кредитите на нефинансиски друштва - нерезиденти</v>
          </cell>
          <cell r="F1032">
            <v>0</v>
          </cell>
          <cell r="G1032">
            <v>0</v>
          </cell>
          <cell r="H1032">
            <v>0</v>
          </cell>
          <cell r="I1032">
            <v>-1243</v>
          </cell>
          <cell r="J1032">
            <v>0</v>
          </cell>
          <cell r="K1032">
            <v>0</v>
          </cell>
          <cell r="L1032">
            <v>-268</v>
          </cell>
          <cell r="M1032">
            <v>0</v>
          </cell>
          <cell r="N1032">
            <v>-5567</v>
          </cell>
          <cell r="O1032">
            <v>0</v>
          </cell>
          <cell r="P1032">
            <v>0</v>
          </cell>
          <cell r="Q1032">
            <v>0</v>
          </cell>
          <cell r="R1032">
            <v>0</v>
          </cell>
          <cell r="S1032">
            <v>0</v>
          </cell>
          <cell r="T1032">
            <v>0</v>
          </cell>
          <cell r="U1032">
            <v>-7078</v>
          </cell>
        </row>
        <row r="1033">
          <cell r="D1033">
            <v>50808</v>
          </cell>
          <cell r="E1033" t="str">
            <v>Исправка на вредноста на денарските кредити на нефинансиски друштва - нерезиденти</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row>
        <row r="1034">
          <cell r="D1034">
            <v>51808</v>
          </cell>
          <cell r="E1034" t="str">
            <v>Исправка на вредноста на кредитите во странска валута на нефинансиски друштва - нерезиденти</v>
          </cell>
          <cell r="F1034">
            <v>0</v>
          </cell>
          <cell r="G1034">
            <v>0</v>
          </cell>
          <cell r="H1034">
            <v>0</v>
          </cell>
          <cell r="I1034">
            <v>-1243</v>
          </cell>
          <cell r="J1034">
            <v>0</v>
          </cell>
          <cell r="K1034">
            <v>0</v>
          </cell>
          <cell r="L1034">
            <v>-268</v>
          </cell>
          <cell r="M1034">
            <v>0</v>
          </cell>
          <cell r="N1034">
            <v>-5567</v>
          </cell>
          <cell r="O1034">
            <v>0</v>
          </cell>
          <cell r="P1034">
            <v>0</v>
          </cell>
          <cell r="Q1034">
            <v>0</v>
          </cell>
          <cell r="R1034">
            <v>0</v>
          </cell>
          <cell r="S1034">
            <v>0</v>
          </cell>
          <cell r="T1034">
            <v>0</v>
          </cell>
          <cell r="U1034">
            <v>-7078</v>
          </cell>
        </row>
        <row r="1035">
          <cell r="D1035">
            <v>52808</v>
          </cell>
          <cell r="E1035" t="str">
            <v>Исправка на вредноста на денарските кредити со валутна клаузула на нефинансиски друштва - нерезиденти</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row>
        <row r="1036">
          <cell r="C1036" t="str">
            <v>A10-12-12</v>
          </cell>
          <cell r="E1036" t="str">
            <v>Побарувања во странска валута по откупени побарувања (факторинг или форфетирање) од нефинансиски друштва - нерезиденти</v>
          </cell>
          <cell r="F1036">
            <v>0</v>
          </cell>
          <cell r="G1036">
            <v>4327</v>
          </cell>
          <cell r="H1036">
            <v>0</v>
          </cell>
          <cell r="I1036">
            <v>0</v>
          </cell>
          <cell r="J1036">
            <v>0</v>
          </cell>
          <cell r="K1036">
            <v>0</v>
          </cell>
          <cell r="L1036">
            <v>0</v>
          </cell>
          <cell r="M1036">
            <v>0</v>
          </cell>
          <cell r="N1036">
            <v>0</v>
          </cell>
          <cell r="O1036">
            <v>0</v>
          </cell>
          <cell r="P1036">
            <v>0</v>
          </cell>
          <cell r="Q1036">
            <v>38296</v>
          </cell>
          <cell r="R1036">
            <v>0</v>
          </cell>
          <cell r="S1036">
            <v>0</v>
          </cell>
          <cell r="T1036">
            <v>0</v>
          </cell>
          <cell r="U1036">
            <v>42623</v>
          </cell>
        </row>
        <row r="1037">
          <cell r="D1037">
            <v>578011</v>
          </cell>
          <cell r="E1037" t="str">
            <v>до еден месец</v>
          </cell>
          <cell r="F1037">
            <v>0</v>
          </cell>
          <cell r="G1037">
            <v>0</v>
          </cell>
          <cell r="H1037">
            <v>0</v>
          </cell>
          <cell r="I1037">
            <v>0</v>
          </cell>
          <cell r="J1037">
            <v>0</v>
          </cell>
          <cell r="K1037">
            <v>0</v>
          </cell>
          <cell r="L1037">
            <v>0</v>
          </cell>
          <cell r="M1037">
            <v>0</v>
          </cell>
          <cell r="N1037">
            <v>0</v>
          </cell>
          <cell r="O1037">
            <v>0</v>
          </cell>
          <cell r="P1037">
            <v>0</v>
          </cell>
          <cell r="Q1037">
            <v>562</v>
          </cell>
          <cell r="R1037">
            <v>0</v>
          </cell>
          <cell r="S1037">
            <v>0</v>
          </cell>
          <cell r="T1037">
            <v>0</v>
          </cell>
          <cell r="U1037">
            <v>562</v>
          </cell>
        </row>
        <row r="1038">
          <cell r="D1038">
            <v>578021</v>
          </cell>
          <cell r="E1038" t="str">
            <v>од еден месец до три месеци</v>
          </cell>
          <cell r="F1038">
            <v>0</v>
          </cell>
          <cell r="G1038">
            <v>4327</v>
          </cell>
          <cell r="H1038">
            <v>0</v>
          </cell>
          <cell r="I1038">
            <v>0</v>
          </cell>
          <cell r="J1038">
            <v>0</v>
          </cell>
          <cell r="K1038">
            <v>0</v>
          </cell>
          <cell r="L1038">
            <v>0</v>
          </cell>
          <cell r="M1038">
            <v>0</v>
          </cell>
          <cell r="N1038">
            <v>0</v>
          </cell>
          <cell r="O1038">
            <v>0</v>
          </cell>
          <cell r="P1038">
            <v>0</v>
          </cell>
          <cell r="Q1038">
            <v>37734</v>
          </cell>
          <cell r="R1038">
            <v>0</v>
          </cell>
          <cell r="S1038">
            <v>0</v>
          </cell>
          <cell r="T1038">
            <v>0</v>
          </cell>
          <cell r="U1038">
            <v>42061</v>
          </cell>
        </row>
        <row r="1039">
          <cell r="D1039">
            <v>578031</v>
          </cell>
          <cell r="E1039" t="str">
            <v>од три месеци до една година</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row>
        <row r="1040">
          <cell r="C1040" t="str">
            <v>A10-12-14</v>
          </cell>
          <cell r="E1040" t="str">
            <v>Достасани побарувања по откупени побарувања (факоринг и форфетирање) од нефинансиски друштва - нерезиденти</v>
          </cell>
          <cell r="F1040">
            <v>0</v>
          </cell>
          <cell r="G1040">
            <v>0</v>
          </cell>
          <cell r="H1040">
            <v>0</v>
          </cell>
          <cell r="I1040">
            <v>0</v>
          </cell>
          <cell r="J1040">
            <v>0</v>
          </cell>
          <cell r="K1040">
            <v>0</v>
          </cell>
          <cell r="L1040">
            <v>0</v>
          </cell>
          <cell r="M1040">
            <v>0</v>
          </cell>
          <cell r="N1040">
            <v>0</v>
          </cell>
          <cell r="O1040">
            <v>0</v>
          </cell>
          <cell r="P1040">
            <v>0</v>
          </cell>
          <cell r="Q1040">
            <v>2673</v>
          </cell>
          <cell r="R1040">
            <v>0</v>
          </cell>
          <cell r="S1040">
            <v>0</v>
          </cell>
          <cell r="T1040">
            <v>0</v>
          </cell>
          <cell r="U1040">
            <v>2673</v>
          </cell>
        </row>
        <row r="1041">
          <cell r="D1041">
            <v>578061</v>
          </cell>
          <cell r="E1041" t="str">
            <v>Достасани побарувања по откупени побарувања во странска валута (факторинг и форфетирање) од нефинансиски друштва - нерезиденти</v>
          </cell>
          <cell r="F1041">
            <v>0</v>
          </cell>
          <cell r="G1041">
            <v>0</v>
          </cell>
          <cell r="H1041">
            <v>0</v>
          </cell>
          <cell r="I1041">
            <v>0</v>
          </cell>
          <cell r="J1041">
            <v>0</v>
          </cell>
          <cell r="K1041">
            <v>0</v>
          </cell>
          <cell r="L1041">
            <v>0</v>
          </cell>
          <cell r="M1041">
            <v>0</v>
          </cell>
          <cell r="N1041">
            <v>0</v>
          </cell>
          <cell r="O1041">
            <v>0</v>
          </cell>
          <cell r="P1041">
            <v>0</v>
          </cell>
          <cell r="Q1041">
            <v>2673</v>
          </cell>
          <cell r="R1041">
            <v>0</v>
          </cell>
          <cell r="S1041">
            <v>0</v>
          </cell>
          <cell r="T1041">
            <v>0</v>
          </cell>
          <cell r="U1041">
            <v>2673</v>
          </cell>
        </row>
        <row r="1042">
          <cell r="C1042" t="str">
            <v>A10-12-15</v>
          </cell>
          <cell r="E1042" t="str">
            <v>Акумулирана амортизација на побарувањата по откупени побарувања (факторинг и форфетирање) на нефинансиски друштва - нерезиденти</v>
          </cell>
          <cell r="F1042">
            <v>0</v>
          </cell>
          <cell r="G1042">
            <v>-47</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-47</v>
          </cell>
        </row>
        <row r="1043">
          <cell r="D1043">
            <v>578091</v>
          </cell>
          <cell r="E1043" t="str">
            <v>АА на побарувањата во странска валута по откупени побарувања од нефинансиски друштва (факторинг и форфетирање) - нерезиденти</v>
          </cell>
          <cell r="F1043">
            <v>0</v>
          </cell>
          <cell r="G1043">
            <v>-47</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-47</v>
          </cell>
        </row>
        <row r="1044">
          <cell r="C1044" t="str">
            <v>A10-12-16</v>
          </cell>
          <cell r="E1044" t="str">
            <v>Исправка на вредноста на побарувањата по откупени побарувања (факторинг и форфетирање) од нефинансиски друштва - нерезиденти</v>
          </cell>
          <cell r="F1044">
            <v>0</v>
          </cell>
          <cell r="G1044">
            <v>-108</v>
          </cell>
          <cell r="H1044">
            <v>0</v>
          </cell>
          <cell r="I1044">
            <v>0</v>
          </cell>
          <cell r="J1044">
            <v>0</v>
          </cell>
          <cell r="K1044">
            <v>0</v>
          </cell>
          <cell r="L1044">
            <v>0</v>
          </cell>
          <cell r="M1044">
            <v>0</v>
          </cell>
          <cell r="N1044">
            <v>0</v>
          </cell>
          <cell r="O1044">
            <v>0</v>
          </cell>
          <cell r="P1044">
            <v>0</v>
          </cell>
          <cell r="Q1044">
            <v>-2660</v>
          </cell>
          <cell r="R1044">
            <v>0</v>
          </cell>
          <cell r="S1044">
            <v>0</v>
          </cell>
          <cell r="T1044">
            <v>0</v>
          </cell>
          <cell r="U1044">
            <v>-2768</v>
          </cell>
        </row>
        <row r="1045">
          <cell r="D1045">
            <v>578081</v>
          </cell>
          <cell r="E1045" t="str">
            <v>Исправка на вредноста на побарувањата во странска валута по откупени побарувања (факторинг и форфетирање) од нефинансиски друштва - нерезиденти</v>
          </cell>
          <cell r="F1045">
            <v>0</v>
          </cell>
          <cell r="G1045">
            <v>-108</v>
          </cell>
          <cell r="H1045">
            <v>0</v>
          </cell>
          <cell r="I1045">
            <v>0</v>
          </cell>
          <cell r="J1045">
            <v>0</v>
          </cell>
          <cell r="K1045">
            <v>0</v>
          </cell>
          <cell r="L1045">
            <v>0</v>
          </cell>
          <cell r="M1045">
            <v>0</v>
          </cell>
          <cell r="N1045">
            <v>0</v>
          </cell>
          <cell r="O1045">
            <v>0</v>
          </cell>
          <cell r="P1045">
            <v>0</v>
          </cell>
          <cell r="Q1045">
            <v>-2660</v>
          </cell>
          <cell r="R1045">
            <v>0</v>
          </cell>
          <cell r="S1045">
            <v>0</v>
          </cell>
          <cell r="T1045">
            <v>0</v>
          </cell>
          <cell r="U1045">
            <v>-2768</v>
          </cell>
        </row>
        <row r="1046">
          <cell r="B1046" t="str">
            <v>A10-13</v>
          </cell>
          <cell r="E1046" t="str">
            <v>Пласмани во сектор држава - нерезиденти</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row>
        <row r="1047">
          <cell r="C1047" t="str">
            <v>A10-13-01</v>
          </cell>
          <cell r="E1047" t="str">
            <v>Денарски краткорочни кредити на сектор држава - нерезиденти</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row>
        <row r="1048">
          <cell r="D1048">
            <v>50810</v>
          </cell>
          <cell r="E1048" t="str">
            <v>До еден месец</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row>
        <row r="1049">
          <cell r="B1049" t="str">
            <v>A10-15</v>
          </cell>
          <cell r="E1049" t="str">
            <v>Пласмани на домаќинства - нерезиденти</v>
          </cell>
          <cell r="F1049">
            <v>0</v>
          </cell>
          <cell r="G1049">
            <v>0</v>
          </cell>
          <cell r="H1049">
            <v>0</v>
          </cell>
          <cell r="I1049">
            <v>12946</v>
          </cell>
          <cell r="J1049">
            <v>169</v>
          </cell>
          <cell r="K1049">
            <v>0</v>
          </cell>
          <cell r="L1049">
            <v>0</v>
          </cell>
          <cell r="M1049">
            <v>4859</v>
          </cell>
          <cell r="N1049">
            <v>0</v>
          </cell>
          <cell r="O1049">
            <v>0</v>
          </cell>
          <cell r="P1049">
            <v>0</v>
          </cell>
          <cell r="Q1049">
            <v>0</v>
          </cell>
          <cell r="R1049">
            <v>0</v>
          </cell>
          <cell r="S1049">
            <v>0</v>
          </cell>
          <cell r="T1049">
            <v>0</v>
          </cell>
          <cell r="U1049">
            <v>17974</v>
          </cell>
        </row>
        <row r="1050">
          <cell r="C1050" t="str">
            <v>A10-15-01</v>
          </cell>
          <cell r="E1050" t="str">
            <v>Денарски краткорочни кредити на домаќинства - нерезиденти</v>
          </cell>
          <cell r="F1050">
            <v>0</v>
          </cell>
          <cell r="G1050">
            <v>0</v>
          </cell>
          <cell r="H1050">
            <v>0</v>
          </cell>
          <cell r="I1050">
            <v>0</v>
          </cell>
          <cell r="J1050">
            <v>0</v>
          </cell>
          <cell r="K1050">
            <v>0</v>
          </cell>
          <cell r="L1050">
            <v>0</v>
          </cell>
          <cell r="M1050">
            <v>155</v>
          </cell>
          <cell r="N1050">
            <v>0</v>
          </cell>
          <cell r="O1050">
            <v>0</v>
          </cell>
          <cell r="P1050">
            <v>0</v>
          </cell>
          <cell r="Q1050">
            <v>0</v>
          </cell>
          <cell r="R1050">
            <v>0</v>
          </cell>
          <cell r="S1050">
            <v>0</v>
          </cell>
          <cell r="T1050">
            <v>0</v>
          </cell>
          <cell r="U1050">
            <v>155</v>
          </cell>
        </row>
        <row r="1051">
          <cell r="D1051">
            <v>50870</v>
          </cell>
          <cell r="E1051" t="str">
            <v>До еден месец</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row>
        <row r="1052">
          <cell r="D1052">
            <v>50871</v>
          </cell>
          <cell r="E1052" t="str">
            <v>Од еден месец до три месеци</v>
          </cell>
          <cell r="F1052">
            <v>0</v>
          </cell>
          <cell r="G1052">
            <v>0</v>
          </cell>
          <cell r="H1052">
            <v>0</v>
          </cell>
          <cell r="I1052">
            <v>0</v>
          </cell>
          <cell r="J1052">
            <v>0</v>
          </cell>
          <cell r="K1052">
            <v>0</v>
          </cell>
          <cell r="L1052">
            <v>0</v>
          </cell>
          <cell r="M1052">
            <v>47</v>
          </cell>
          <cell r="N1052">
            <v>0</v>
          </cell>
          <cell r="O1052">
            <v>0</v>
          </cell>
          <cell r="P1052">
            <v>0</v>
          </cell>
          <cell r="Q1052">
            <v>0</v>
          </cell>
          <cell r="R1052">
            <v>0</v>
          </cell>
          <cell r="S1052">
            <v>0</v>
          </cell>
          <cell r="T1052">
            <v>0</v>
          </cell>
          <cell r="U1052">
            <v>47</v>
          </cell>
        </row>
        <row r="1053">
          <cell r="D1053">
            <v>50872</v>
          </cell>
          <cell r="E1053" t="str">
            <v>Од три месеци до една година</v>
          </cell>
          <cell r="F1053">
            <v>0</v>
          </cell>
          <cell r="G1053">
            <v>0</v>
          </cell>
          <cell r="H1053">
            <v>0</v>
          </cell>
          <cell r="I1053">
            <v>0</v>
          </cell>
          <cell r="J1053">
            <v>0</v>
          </cell>
          <cell r="K1053">
            <v>0</v>
          </cell>
          <cell r="L1053">
            <v>0</v>
          </cell>
          <cell r="M1053">
            <v>108</v>
          </cell>
          <cell r="N1053">
            <v>0</v>
          </cell>
          <cell r="O1053">
            <v>0</v>
          </cell>
          <cell r="P1053">
            <v>0</v>
          </cell>
          <cell r="Q1053">
            <v>0</v>
          </cell>
          <cell r="R1053">
            <v>0</v>
          </cell>
          <cell r="S1053">
            <v>0</v>
          </cell>
          <cell r="T1053">
            <v>0</v>
          </cell>
          <cell r="U1053">
            <v>108</v>
          </cell>
        </row>
        <row r="1054">
          <cell r="C1054" t="str">
            <v>A10-15-03</v>
          </cell>
          <cell r="E1054" t="str">
            <v>Денарски со валутна клаузула краткорочни кредити на домаќинства - нерезиденти</v>
          </cell>
          <cell r="F1054">
            <v>0</v>
          </cell>
          <cell r="G1054">
            <v>0</v>
          </cell>
          <cell r="H1054">
            <v>0</v>
          </cell>
          <cell r="I1054">
            <v>862</v>
          </cell>
          <cell r="J1054">
            <v>0</v>
          </cell>
          <cell r="K1054">
            <v>0</v>
          </cell>
          <cell r="L1054">
            <v>0</v>
          </cell>
          <cell r="M1054">
            <v>0</v>
          </cell>
          <cell r="N1054">
            <v>0</v>
          </cell>
          <cell r="O1054">
            <v>0</v>
          </cell>
          <cell r="P1054">
            <v>0</v>
          </cell>
          <cell r="Q1054">
            <v>0</v>
          </cell>
          <cell r="R1054">
            <v>0</v>
          </cell>
          <cell r="S1054">
            <v>0</v>
          </cell>
          <cell r="T1054">
            <v>0</v>
          </cell>
          <cell r="U1054">
            <v>862</v>
          </cell>
        </row>
        <row r="1055">
          <cell r="D1055">
            <v>52872</v>
          </cell>
          <cell r="E1055" t="str">
            <v>Од три месеци до една година</v>
          </cell>
          <cell r="F1055">
            <v>0</v>
          </cell>
          <cell r="G1055">
            <v>0</v>
          </cell>
          <cell r="H1055">
            <v>0</v>
          </cell>
          <cell r="I1055">
            <v>862</v>
          </cell>
          <cell r="J1055">
            <v>0</v>
          </cell>
          <cell r="K1055">
            <v>0</v>
          </cell>
          <cell r="L1055">
            <v>0</v>
          </cell>
          <cell r="M1055">
            <v>0</v>
          </cell>
          <cell r="N1055">
            <v>0</v>
          </cell>
          <cell r="O1055">
            <v>0</v>
          </cell>
          <cell r="P1055">
            <v>0</v>
          </cell>
          <cell r="Q1055">
            <v>0</v>
          </cell>
          <cell r="R1055">
            <v>0</v>
          </cell>
          <cell r="S1055">
            <v>0</v>
          </cell>
          <cell r="T1055">
            <v>0</v>
          </cell>
          <cell r="U1055">
            <v>862</v>
          </cell>
        </row>
        <row r="1056">
          <cell r="C1056" t="str">
            <v>A10-15-04</v>
          </cell>
          <cell r="E1056" t="str">
            <v>Денарски долгорочни кредити на домаќинства - нерезиденти</v>
          </cell>
          <cell r="F1056">
            <v>0</v>
          </cell>
          <cell r="G1056">
            <v>0</v>
          </cell>
          <cell r="H1056">
            <v>0</v>
          </cell>
          <cell r="I1056">
            <v>163</v>
          </cell>
          <cell r="J1056">
            <v>0</v>
          </cell>
          <cell r="K1056">
            <v>0</v>
          </cell>
          <cell r="L1056">
            <v>0</v>
          </cell>
          <cell r="M1056">
            <v>0</v>
          </cell>
          <cell r="N1056">
            <v>0</v>
          </cell>
          <cell r="O1056">
            <v>0</v>
          </cell>
          <cell r="P1056">
            <v>0</v>
          </cell>
          <cell r="Q1056">
            <v>0</v>
          </cell>
          <cell r="R1056">
            <v>0</v>
          </cell>
          <cell r="S1056">
            <v>0</v>
          </cell>
          <cell r="T1056">
            <v>0</v>
          </cell>
          <cell r="U1056">
            <v>163</v>
          </cell>
        </row>
        <row r="1057">
          <cell r="D1057">
            <v>50874</v>
          </cell>
          <cell r="E1057" t="str">
            <v>Од две до пет години</v>
          </cell>
          <cell r="F1057">
            <v>0</v>
          </cell>
          <cell r="G1057">
            <v>0</v>
          </cell>
          <cell r="H1057">
            <v>0</v>
          </cell>
          <cell r="I1057">
            <v>163</v>
          </cell>
          <cell r="J1057">
            <v>0</v>
          </cell>
          <cell r="K1057">
            <v>0</v>
          </cell>
          <cell r="L1057">
            <v>0</v>
          </cell>
          <cell r="M1057">
            <v>0</v>
          </cell>
          <cell r="N1057">
            <v>0</v>
          </cell>
          <cell r="O1057">
            <v>0</v>
          </cell>
          <cell r="P1057">
            <v>0</v>
          </cell>
          <cell r="Q1057">
            <v>0</v>
          </cell>
          <cell r="R1057">
            <v>0</v>
          </cell>
          <cell r="S1057">
            <v>0</v>
          </cell>
          <cell r="T1057">
            <v>0</v>
          </cell>
          <cell r="U1057">
            <v>163</v>
          </cell>
        </row>
        <row r="1058">
          <cell r="C1058" t="str">
            <v>A10-15-05</v>
          </cell>
          <cell r="E1058" t="str">
            <v>Долгорочни кредити во странска валута на домаќинства - нерезиденти</v>
          </cell>
          <cell r="F1058">
            <v>0</v>
          </cell>
          <cell r="G1058">
            <v>0</v>
          </cell>
          <cell r="H1058">
            <v>0</v>
          </cell>
          <cell r="I1058">
            <v>0</v>
          </cell>
          <cell r="J1058">
            <v>169</v>
          </cell>
          <cell r="K1058">
            <v>0</v>
          </cell>
          <cell r="L1058">
            <v>0</v>
          </cell>
          <cell r="M1058">
            <v>0</v>
          </cell>
          <cell r="N1058">
            <v>0</v>
          </cell>
          <cell r="O1058">
            <v>0</v>
          </cell>
          <cell r="P1058">
            <v>0</v>
          </cell>
          <cell r="Q1058">
            <v>0</v>
          </cell>
          <cell r="R1058">
            <v>0</v>
          </cell>
          <cell r="S1058">
            <v>0</v>
          </cell>
          <cell r="T1058">
            <v>0</v>
          </cell>
          <cell r="U1058">
            <v>169</v>
          </cell>
        </row>
        <row r="1059">
          <cell r="D1059">
            <v>51874</v>
          </cell>
          <cell r="E1059" t="str">
            <v>Од две до пет години</v>
          </cell>
          <cell r="F1059">
            <v>0</v>
          </cell>
          <cell r="G1059">
            <v>0</v>
          </cell>
          <cell r="H1059">
            <v>0</v>
          </cell>
          <cell r="I1059">
            <v>0</v>
          </cell>
          <cell r="J1059">
            <v>169</v>
          </cell>
          <cell r="K1059">
            <v>0</v>
          </cell>
          <cell r="L1059">
            <v>0</v>
          </cell>
          <cell r="M1059">
            <v>0</v>
          </cell>
          <cell r="N1059">
            <v>0</v>
          </cell>
          <cell r="O1059">
            <v>0</v>
          </cell>
          <cell r="P1059">
            <v>0</v>
          </cell>
          <cell r="Q1059">
            <v>0</v>
          </cell>
          <cell r="R1059">
            <v>0</v>
          </cell>
          <cell r="S1059">
            <v>0</v>
          </cell>
          <cell r="T1059">
            <v>0</v>
          </cell>
          <cell r="U1059">
            <v>169</v>
          </cell>
        </row>
        <row r="1060">
          <cell r="C1060" t="str">
            <v>A10-15-06</v>
          </cell>
          <cell r="E1060" t="str">
            <v>Денарски долгорочни кредити со валутна клаузула на домаќинства - нерезиденти</v>
          </cell>
          <cell r="F1060">
            <v>0</v>
          </cell>
          <cell r="G1060">
            <v>0</v>
          </cell>
          <cell r="H1060">
            <v>0</v>
          </cell>
          <cell r="I1060">
            <v>12001</v>
          </cell>
          <cell r="J1060">
            <v>0</v>
          </cell>
          <cell r="K1060">
            <v>0</v>
          </cell>
          <cell r="L1060">
            <v>0</v>
          </cell>
          <cell r="M1060">
            <v>4793</v>
          </cell>
          <cell r="N1060">
            <v>0</v>
          </cell>
          <cell r="O1060">
            <v>0</v>
          </cell>
          <cell r="P1060">
            <v>0</v>
          </cell>
          <cell r="Q1060">
            <v>0</v>
          </cell>
          <cell r="R1060">
            <v>0</v>
          </cell>
          <cell r="S1060">
            <v>0</v>
          </cell>
          <cell r="T1060">
            <v>0</v>
          </cell>
          <cell r="U1060">
            <v>16794</v>
          </cell>
        </row>
        <row r="1061">
          <cell r="D1061">
            <v>52873</v>
          </cell>
          <cell r="E1061" t="str">
            <v>Од една до две година</v>
          </cell>
          <cell r="F1061">
            <v>0</v>
          </cell>
          <cell r="G1061">
            <v>0</v>
          </cell>
          <cell r="H1061">
            <v>0</v>
          </cell>
          <cell r="I1061">
            <v>2026</v>
          </cell>
          <cell r="J1061">
            <v>0</v>
          </cell>
          <cell r="K1061">
            <v>0</v>
          </cell>
          <cell r="L1061">
            <v>0</v>
          </cell>
          <cell r="M1061">
            <v>0</v>
          </cell>
          <cell r="N1061">
            <v>0</v>
          </cell>
          <cell r="O1061">
            <v>0</v>
          </cell>
          <cell r="P1061">
            <v>0</v>
          </cell>
          <cell r="Q1061">
            <v>0</v>
          </cell>
          <cell r="R1061">
            <v>0</v>
          </cell>
          <cell r="S1061">
            <v>0</v>
          </cell>
          <cell r="T1061">
            <v>0</v>
          </cell>
          <cell r="U1061">
            <v>2026</v>
          </cell>
        </row>
        <row r="1062">
          <cell r="D1062">
            <v>52874</v>
          </cell>
          <cell r="E1062" t="str">
            <v>Од две до пет години</v>
          </cell>
          <cell r="F1062">
            <v>0</v>
          </cell>
          <cell r="G1062">
            <v>0</v>
          </cell>
          <cell r="H1062">
            <v>0</v>
          </cell>
          <cell r="I1062">
            <v>1428</v>
          </cell>
          <cell r="J1062">
            <v>0</v>
          </cell>
          <cell r="K1062">
            <v>0</v>
          </cell>
          <cell r="L1062">
            <v>0</v>
          </cell>
          <cell r="M1062">
            <v>0</v>
          </cell>
          <cell r="N1062">
            <v>0</v>
          </cell>
          <cell r="O1062">
            <v>0</v>
          </cell>
          <cell r="P1062">
            <v>0</v>
          </cell>
          <cell r="Q1062">
            <v>0</v>
          </cell>
          <cell r="R1062">
            <v>0</v>
          </cell>
          <cell r="S1062">
            <v>0</v>
          </cell>
          <cell r="T1062">
            <v>0</v>
          </cell>
          <cell r="U1062">
            <v>1428</v>
          </cell>
        </row>
        <row r="1063">
          <cell r="D1063">
            <v>52875</v>
          </cell>
          <cell r="E1063" t="str">
            <v>Над пет години</v>
          </cell>
          <cell r="F1063">
            <v>0</v>
          </cell>
          <cell r="G1063">
            <v>0</v>
          </cell>
          <cell r="H1063">
            <v>0</v>
          </cell>
          <cell r="I1063">
            <v>8547</v>
          </cell>
          <cell r="J1063">
            <v>0</v>
          </cell>
          <cell r="K1063">
            <v>0</v>
          </cell>
          <cell r="L1063">
            <v>0</v>
          </cell>
          <cell r="M1063">
            <v>4793</v>
          </cell>
          <cell r="N1063">
            <v>0</v>
          </cell>
          <cell r="O1063">
            <v>0</v>
          </cell>
          <cell r="P1063">
            <v>0</v>
          </cell>
          <cell r="Q1063">
            <v>0</v>
          </cell>
          <cell r="R1063">
            <v>0</v>
          </cell>
          <cell r="S1063">
            <v>0</v>
          </cell>
          <cell r="T1063">
            <v>0</v>
          </cell>
          <cell r="U1063">
            <v>13340</v>
          </cell>
        </row>
        <row r="1064">
          <cell r="C1064" t="str">
            <v>A10-15-07</v>
          </cell>
          <cell r="E1064" t="str">
            <v>Достасани кредити на домаќинства - нерезиденти</v>
          </cell>
          <cell r="F1064">
            <v>0</v>
          </cell>
          <cell r="G1064">
            <v>0</v>
          </cell>
          <cell r="H1064">
            <v>0</v>
          </cell>
          <cell r="I1064">
            <v>82</v>
          </cell>
          <cell r="J1064">
            <v>0</v>
          </cell>
          <cell r="K1064">
            <v>0</v>
          </cell>
          <cell r="L1064">
            <v>0</v>
          </cell>
          <cell r="M1064">
            <v>0</v>
          </cell>
          <cell r="N1064">
            <v>0</v>
          </cell>
          <cell r="O1064">
            <v>0</v>
          </cell>
          <cell r="P1064">
            <v>0</v>
          </cell>
          <cell r="Q1064">
            <v>0</v>
          </cell>
          <cell r="R1064">
            <v>0</v>
          </cell>
          <cell r="S1064">
            <v>0</v>
          </cell>
          <cell r="T1064">
            <v>0</v>
          </cell>
          <cell r="U1064">
            <v>82</v>
          </cell>
        </row>
        <row r="1065">
          <cell r="D1065">
            <v>50876</v>
          </cell>
          <cell r="E1065" t="str">
            <v>Достасани денарски кредити на домаќинства - нерезиденти до 30 дена</v>
          </cell>
          <cell r="F1065">
            <v>0</v>
          </cell>
          <cell r="G1065">
            <v>0</v>
          </cell>
          <cell r="H1065">
            <v>0</v>
          </cell>
          <cell r="I1065">
            <v>9</v>
          </cell>
          <cell r="J1065">
            <v>0</v>
          </cell>
          <cell r="K1065">
            <v>0</v>
          </cell>
          <cell r="L1065">
            <v>0</v>
          </cell>
          <cell r="M1065">
            <v>0</v>
          </cell>
          <cell r="N1065">
            <v>0</v>
          </cell>
          <cell r="O1065">
            <v>0</v>
          </cell>
          <cell r="P1065">
            <v>0</v>
          </cell>
          <cell r="Q1065">
            <v>0</v>
          </cell>
          <cell r="R1065">
            <v>0</v>
          </cell>
          <cell r="S1065">
            <v>0</v>
          </cell>
          <cell r="T1065">
            <v>0</v>
          </cell>
          <cell r="U1065">
            <v>9</v>
          </cell>
        </row>
        <row r="1066">
          <cell r="D1066">
            <v>50877</v>
          </cell>
          <cell r="E1066" t="str">
            <v>Достасани денарски кредити на домаќинства - нерезиденти над 30 дена</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row>
        <row r="1067">
          <cell r="D1067">
            <v>51876</v>
          </cell>
          <cell r="E1067" t="str">
            <v>Достасани кредити во странска валута на домаќинства - нерезиденти до 30 дена</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row>
        <row r="1068">
          <cell r="D1068">
            <v>52876</v>
          </cell>
          <cell r="E1068" t="str">
            <v>Достасани денарски кредити со валутна клаузула на домаќинства - нерезиденти до 30 дена</v>
          </cell>
          <cell r="F1068">
            <v>0</v>
          </cell>
          <cell r="G1068">
            <v>0</v>
          </cell>
          <cell r="H1068">
            <v>0</v>
          </cell>
          <cell r="I1068">
            <v>73</v>
          </cell>
          <cell r="J1068">
            <v>0</v>
          </cell>
          <cell r="K1068">
            <v>0</v>
          </cell>
          <cell r="L1068">
            <v>0</v>
          </cell>
          <cell r="M1068">
            <v>0</v>
          </cell>
          <cell r="N1068">
            <v>0</v>
          </cell>
          <cell r="O1068">
            <v>0</v>
          </cell>
          <cell r="P1068">
            <v>0</v>
          </cell>
          <cell r="Q1068">
            <v>0</v>
          </cell>
          <cell r="R1068">
            <v>0</v>
          </cell>
          <cell r="S1068">
            <v>0</v>
          </cell>
          <cell r="T1068">
            <v>0</v>
          </cell>
          <cell r="U1068">
            <v>73</v>
          </cell>
        </row>
        <row r="1069">
          <cell r="D1069">
            <v>52877</v>
          </cell>
          <cell r="E1069" t="str">
            <v>Достасани денарски кредити со валутна клаузула на домаќинства - нерезиденти над 30 дена</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row>
        <row r="1070">
          <cell r="C1070" t="str">
            <v>A10-15-08</v>
          </cell>
          <cell r="E1070" t="str">
            <v>АА на кредитите на домаќинства - нерезиденти</v>
          </cell>
          <cell r="F1070">
            <v>0</v>
          </cell>
          <cell r="G1070">
            <v>0</v>
          </cell>
          <cell r="H1070">
            <v>0</v>
          </cell>
          <cell r="I1070">
            <v>-31</v>
          </cell>
          <cell r="J1070">
            <v>0</v>
          </cell>
          <cell r="K1070">
            <v>0</v>
          </cell>
          <cell r="L1070">
            <v>0</v>
          </cell>
          <cell r="M1070">
            <v>11</v>
          </cell>
          <cell r="N1070">
            <v>0</v>
          </cell>
          <cell r="O1070">
            <v>0</v>
          </cell>
          <cell r="P1070">
            <v>0</v>
          </cell>
          <cell r="Q1070">
            <v>0</v>
          </cell>
          <cell r="R1070">
            <v>0</v>
          </cell>
          <cell r="S1070">
            <v>0</v>
          </cell>
          <cell r="T1070">
            <v>0</v>
          </cell>
          <cell r="U1070">
            <v>-20</v>
          </cell>
        </row>
        <row r="1071">
          <cell r="D1071">
            <v>50879</v>
          </cell>
          <cell r="E1071" t="str">
            <v>АА на денарските кредити на домаќинства - нерезиденти</v>
          </cell>
          <cell r="F1071">
            <v>0</v>
          </cell>
          <cell r="G1071">
            <v>0</v>
          </cell>
          <cell r="H1071">
            <v>0</v>
          </cell>
          <cell r="I1071">
            <v>-1</v>
          </cell>
          <cell r="J1071">
            <v>0</v>
          </cell>
          <cell r="K1071">
            <v>0</v>
          </cell>
          <cell r="L1071">
            <v>0</v>
          </cell>
          <cell r="M1071">
            <v>0</v>
          </cell>
          <cell r="N1071">
            <v>0</v>
          </cell>
          <cell r="O1071">
            <v>0</v>
          </cell>
          <cell r="P1071">
            <v>0</v>
          </cell>
          <cell r="Q1071">
            <v>0</v>
          </cell>
          <cell r="R1071">
            <v>0</v>
          </cell>
          <cell r="S1071">
            <v>0</v>
          </cell>
          <cell r="T1071">
            <v>0</v>
          </cell>
          <cell r="U1071">
            <v>-1</v>
          </cell>
        </row>
        <row r="1072">
          <cell r="D1072">
            <v>51879</v>
          </cell>
          <cell r="E1072" t="str">
            <v>АА на кредитите во странска валута на домаќинства - нерезиденти</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row>
        <row r="1073">
          <cell r="D1073">
            <v>52879</v>
          </cell>
          <cell r="E1073" t="str">
            <v>АА на денарските кредити со валутна клаузула на домаќинства - нерезиденти</v>
          </cell>
          <cell r="F1073">
            <v>0</v>
          </cell>
          <cell r="G1073">
            <v>0</v>
          </cell>
          <cell r="H1073">
            <v>0</v>
          </cell>
          <cell r="I1073">
            <v>-30</v>
          </cell>
          <cell r="J1073">
            <v>0</v>
          </cell>
          <cell r="K1073">
            <v>0</v>
          </cell>
          <cell r="L1073">
            <v>0</v>
          </cell>
          <cell r="M1073">
            <v>11</v>
          </cell>
          <cell r="N1073">
            <v>0</v>
          </cell>
          <cell r="O1073">
            <v>0</v>
          </cell>
          <cell r="P1073">
            <v>0</v>
          </cell>
          <cell r="Q1073">
            <v>0</v>
          </cell>
          <cell r="R1073">
            <v>0</v>
          </cell>
          <cell r="S1073">
            <v>0</v>
          </cell>
          <cell r="T1073">
            <v>0</v>
          </cell>
          <cell r="U1073">
            <v>-19</v>
          </cell>
        </row>
        <row r="1074">
          <cell r="C1074" t="str">
            <v>A10-15-09</v>
          </cell>
          <cell r="E1074" t="str">
            <v>Исправка на вредноста на кредитите на домаќинставата - нерезиденти</v>
          </cell>
          <cell r="F1074">
            <v>0</v>
          </cell>
          <cell r="G1074">
            <v>0</v>
          </cell>
          <cell r="H1074">
            <v>0</v>
          </cell>
          <cell r="I1074">
            <v>-131</v>
          </cell>
          <cell r="J1074">
            <v>0</v>
          </cell>
          <cell r="K1074">
            <v>0</v>
          </cell>
          <cell r="L1074">
            <v>0</v>
          </cell>
          <cell r="M1074">
            <v>-100</v>
          </cell>
          <cell r="N1074">
            <v>0</v>
          </cell>
          <cell r="O1074">
            <v>0</v>
          </cell>
          <cell r="P1074">
            <v>0</v>
          </cell>
          <cell r="Q1074">
            <v>0</v>
          </cell>
          <cell r="R1074">
            <v>0</v>
          </cell>
          <cell r="S1074">
            <v>0</v>
          </cell>
          <cell r="T1074">
            <v>0</v>
          </cell>
          <cell r="U1074">
            <v>-231</v>
          </cell>
        </row>
        <row r="1075">
          <cell r="D1075">
            <v>50878</v>
          </cell>
          <cell r="E1075" t="str">
            <v>Исправка на денарски вредноста на кредитите на домаќинстава - нерезиденти</v>
          </cell>
          <cell r="F1075">
            <v>0</v>
          </cell>
          <cell r="G1075">
            <v>0</v>
          </cell>
          <cell r="H1075">
            <v>0</v>
          </cell>
          <cell r="I1075">
            <v>-1</v>
          </cell>
          <cell r="J1075">
            <v>0</v>
          </cell>
          <cell r="K1075">
            <v>0</v>
          </cell>
          <cell r="L1075">
            <v>0</v>
          </cell>
          <cell r="M1075">
            <v>-3</v>
          </cell>
          <cell r="N1075">
            <v>0</v>
          </cell>
          <cell r="O1075">
            <v>0</v>
          </cell>
          <cell r="P1075">
            <v>0</v>
          </cell>
          <cell r="Q1075">
            <v>0</v>
          </cell>
          <cell r="R1075">
            <v>0</v>
          </cell>
          <cell r="S1075">
            <v>0</v>
          </cell>
          <cell r="T1075">
            <v>0</v>
          </cell>
          <cell r="U1075">
            <v>-4</v>
          </cell>
        </row>
        <row r="1076">
          <cell r="D1076">
            <v>51878</v>
          </cell>
          <cell r="E1076" t="str">
            <v>Исправка на вредноста на кредитите во странска валута на домаќинстава - нерезиденти</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row>
        <row r="1077">
          <cell r="D1077">
            <v>52878</v>
          </cell>
          <cell r="E1077" t="str">
            <v>Исправка на вредноста на денарските кредити со валутна клаузула на домаќинстава - нерезиденти</v>
          </cell>
          <cell r="F1077">
            <v>0</v>
          </cell>
          <cell r="G1077">
            <v>0</v>
          </cell>
          <cell r="H1077">
            <v>0</v>
          </cell>
          <cell r="I1077">
            <v>-130</v>
          </cell>
          <cell r="J1077">
            <v>0</v>
          </cell>
          <cell r="K1077">
            <v>0</v>
          </cell>
          <cell r="L1077">
            <v>0</v>
          </cell>
          <cell r="M1077">
            <v>-97</v>
          </cell>
          <cell r="N1077">
            <v>0</v>
          </cell>
          <cell r="O1077">
            <v>0</v>
          </cell>
          <cell r="P1077">
            <v>0</v>
          </cell>
          <cell r="Q1077">
            <v>0</v>
          </cell>
          <cell r="R1077">
            <v>0</v>
          </cell>
          <cell r="S1077">
            <v>0</v>
          </cell>
          <cell r="T1077">
            <v>0</v>
          </cell>
          <cell r="U1077">
            <v>-227</v>
          </cell>
        </row>
        <row r="1078">
          <cell r="B1078" t="str">
            <v>A10-16</v>
          </cell>
          <cell r="E1078" t="str">
            <v>Негативни салда по тековни сметки на нерезиденти - останати сектори (нефинансиски субјекти)</v>
          </cell>
          <cell r="F1078">
            <v>0</v>
          </cell>
          <cell r="G1078">
            <v>0</v>
          </cell>
          <cell r="H1078">
            <v>0</v>
          </cell>
          <cell r="I1078">
            <v>1</v>
          </cell>
          <cell r="J1078">
            <v>0</v>
          </cell>
          <cell r="K1078">
            <v>0</v>
          </cell>
          <cell r="L1078">
            <v>0</v>
          </cell>
          <cell r="M1078">
            <v>168</v>
          </cell>
          <cell r="N1078">
            <v>0</v>
          </cell>
          <cell r="O1078">
            <v>0</v>
          </cell>
          <cell r="P1078">
            <v>0</v>
          </cell>
          <cell r="Q1078">
            <v>0</v>
          </cell>
          <cell r="R1078">
            <v>0</v>
          </cell>
          <cell r="S1078">
            <v>0</v>
          </cell>
          <cell r="T1078">
            <v>0</v>
          </cell>
          <cell r="U1078">
            <v>169</v>
          </cell>
        </row>
        <row r="1079">
          <cell r="C1079" t="str">
            <v>A10-16-01</v>
          </cell>
          <cell r="E1079" t="str">
            <v>Негативни салда по тековни сметки на нерезиденти во денари</v>
          </cell>
          <cell r="F1079">
            <v>0</v>
          </cell>
          <cell r="G1079">
            <v>0</v>
          </cell>
          <cell r="H1079">
            <v>0</v>
          </cell>
          <cell r="I1079">
            <v>1</v>
          </cell>
          <cell r="J1079">
            <v>0</v>
          </cell>
          <cell r="K1079">
            <v>0</v>
          </cell>
          <cell r="L1079">
            <v>0</v>
          </cell>
          <cell r="M1079">
            <v>177</v>
          </cell>
          <cell r="N1079">
            <v>0</v>
          </cell>
          <cell r="O1079">
            <v>0</v>
          </cell>
          <cell r="P1079">
            <v>0</v>
          </cell>
          <cell r="Q1079">
            <v>0</v>
          </cell>
          <cell r="R1079">
            <v>0</v>
          </cell>
          <cell r="S1079">
            <v>0</v>
          </cell>
          <cell r="T1079">
            <v>0</v>
          </cell>
          <cell r="U1079">
            <v>178</v>
          </cell>
        </row>
        <row r="1080">
          <cell r="D1080">
            <v>508803</v>
          </cell>
          <cell r="E1080" t="str">
            <v>Салдо на пречекорувањето на тековните сметки</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row>
        <row r="1081">
          <cell r="D1081">
            <v>508863</v>
          </cell>
          <cell r="E1081" t="str">
            <v>Достасани денарски негативни салда по тековни сметки до 30 дена</v>
          </cell>
          <cell r="F1081">
            <v>0</v>
          </cell>
          <cell r="G1081">
            <v>0</v>
          </cell>
          <cell r="H1081">
            <v>0</v>
          </cell>
          <cell r="I1081">
            <v>0</v>
          </cell>
          <cell r="J1081">
            <v>0</v>
          </cell>
          <cell r="K1081">
            <v>0</v>
          </cell>
          <cell r="L1081">
            <v>0</v>
          </cell>
          <cell r="M1081">
            <v>176</v>
          </cell>
          <cell r="N1081">
            <v>0</v>
          </cell>
          <cell r="O1081">
            <v>0</v>
          </cell>
          <cell r="P1081">
            <v>0</v>
          </cell>
          <cell r="Q1081">
            <v>0</v>
          </cell>
          <cell r="R1081">
            <v>0</v>
          </cell>
          <cell r="S1081">
            <v>0</v>
          </cell>
          <cell r="T1081">
            <v>0</v>
          </cell>
          <cell r="U1081">
            <v>176</v>
          </cell>
        </row>
        <row r="1082">
          <cell r="D1082">
            <v>508873</v>
          </cell>
          <cell r="E1082" t="str">
            <v>Достасани денарски негативни салда по тековни сметки над 30 дена</v>
          </cell>
          <cell r="F1082">
            <v>0</v>
          </cell>
          <cell r="G1082">
            <v>0</v>
          </cell>
          <cell r="H1082">
            <v>0</v>
          </cell>
          <cell r="I1082">
            <v>1</v>
          </cell>
          <cell r="J1082">
            <v>0</v>
          </cell>
          <cell r="K1082">
            <v>0</v>
          </cell>
          <cell r="L1082">
            <v>0</v>
          </cell>
          <cell r="M1082">
            <v>1</v>
          </cell>
          <cell r="N1082">
            <v>0</v>
          </cell>
          <cell r="O1082">
            <v>0</v>
          </cell>
          <cell r="P1082">
            <v>0</v>
          </cell>
          <cell r="Q1082">
            <v>0</v>
          </cell>
          <cell r="R1082">
            <v>0</v>
          </cell>
          <cell r="S1082">
            <v>0</v>
          </cell>
          <cell r="T1082">
            <v>0</v>
          </cell>
          <cell r="U1082">
            <v>2</v>
          </cell>
        </row>
        <row r="1083">
          <cell r="C1083" t="str">
            <v>A10-16-02</v>
          </cell>
          <cell r="E1083" t="str">
            <v>Негативни салда по тековни сметки на нерезиденти во странска валута</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row>
        <row r="1084">
          <cell r="D1084">
            <v>518803</v>
          </cell>
          <cell r="E1084" t="str">
            <v>Салдо на пречекорувањето на тековните сметки</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row>
        <row r="1085">
          <cell r="D1085">
            <v>518863</v>
          </cell>
          <cell r="E1085" t="str">
            <v>Достасани негативни салда по тековни сметки во странска валута до 30 дена</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row>
        <row r="1086">
          <cell r="C1086" t="str">
            <v>A10-16-04</v>
          </cell>
          <cell r="E1086" t="str">
            <v>Исправка на вредноста на негативните салда по тековни сметки на нерезиденти</v>
          </cell>
          <cell r="F1086">
            <v>0</v>
          </cell>
          <cell r="G1086">
            <v>0</v>
          </cell>
          <cell r="H1086">
            <v>0</v>
          </cell>
          <cell r="I1086">
            <v>0</v>
          </cell>
          <cell r="J1086">
            <v>0</v>
          </cell>
          <cell r="K1086">
            <v>0</v>
          </cell>
          <cell r="L1086">
            <v>0</v>
          </cell>
          <cell r="M1086">
            <v>-9</v>
          </cell>
          <cell r="N1086">
            <v>0</v>
          </cell>
          <cell r="O1086">
            <v>0</v>
          </cell>
          <cell r="P1086">
            <v>0</v>
          </cell>
          <cell r="Q1086">
            <v>0</v>
          </cell>
          <cell r="R1086">
            <v>0</v>
          </cell>
          <cell r="S1086">
            <v>0</v>
          </cell>
          <cell r="T1086">
            <v>0</v>
          </cell>
          <cell r="U1086">
            <v>-9</v>
          </cell>
        </row>
        <row r="1087">
          <cell r="D1087">
            <v>508883</v>
          </cell>
          <cell r="E1087" t="str">
            <v>Исправка на вредноста на денарските негативни салда по основ на тековни сметки</v>
          </cell>
          <cell r="F1087">
            <v>0</v>
          </cell>
          <cell r="G1087">
            <v>0</v>
          </cell>
          <cell r="H1087">
            <v>0</v>
          </cell>
          <cell r="I1087">
            <v>0</v>
          </cell>
          <cell r="J1087">
            <v>0</v>
          </cell>
          <cell r="K1087">
            <v>0</v>
          </cell>
          <cell r="L1087">
            <v>0</v>
          </cell>
          <cell r="M1087">
            <v>-9</v>
          </cell>
          <cell r="N1087">
            <v>0</v>
          </cell>
          <cell r="O1087">
            <v>0</v>
          </cell>
          <cell r="P1087">
            <v>0</v>
          </cell>
          <cell r="Q1087">
            <v>0</v>
          </cell>
          <cell r="R1087">
            <v>0</v>
          </cell>
          <cell r="S1087">
            <v>0</v>
          </cell>
          <cell r="T1087">
            <v>0</v>
          </cell>
          <cell r="U1087">
            <v>-9</v>
          </cell>
        </row>
        <row r="1088">
          <cell r="B1088" t="str">
            <v>A10-18</v>
          </cell>
          <cell r="E1088" t="str">
            <v>Сомнителни и спорни побарувања од нефинансиски субјекти</v>
          </cell>
          <cell r="F1088">
            <v>817388</v>
          </cell>
          <cell r="G1088">
            <v>1930233</v>
          </cell>
          <cell r="H1088">
            <v>280460</v>
          </cell>
          <cell r="I1088">
            <v>4</v>
          </cell>
          <cell r="J1088">
            <v>279818</v>
          </cell>
          <cell r="K1088">
            <v>7484</v>
          </cell>
          <cell r="L1088">
            <v>65323</v>
          </cell>
          <cell r="M1088">
            <v>735098</v>
          </cell>
          <cell r="N1088">
            <v>391831</v>
          </cell>
          <cell r="O1088">
            <v>38378</v>
          </cell>
          <cell r="P1088">
            <v>70560</v>
          </cell>
          <cell r="Q1088">
            <v>0</v>
          </cell>
          <cell r="R1088">
            <v>69157</v>
          </cell>
          <cell r="S1088">
            <v>78765</v>
          </cell>
          <cell r="T1088">
            <v>63199</v>
          </cell>
          <cell r="U1088">
            <v>4827698</v>
          </cell>
        </row>
        <row r="1089">
          <cell r="C1089" t="str">
            <v>A10-18-01</v>
          </cell>
          <cell r="E1089" t="str">
            <v>Денарски сомнителни и спорни побарувања од нефинансиски субјекти</v>
          </cell>
          <cell r="F1089">
            <v>2521016</v>
          </cell>
          <cell r="G1089">
            <v>6868907</v>
          </cell>
          <cell r="H1089">
            <v>110405</v>
          </cell>
          <cell r="I1089">
            <v>238490</v>
          </cell>
          <cell r="J1089">
            <v>461707</v>
          </cell>
          <cell r="K1089">
            <v>21210</v>
          </cell>
          <cell r="L1089">
            <v>115468</v>
          </cell>
          <cell r="M1089">
            <v>1779773</v>
          </cell>
          <cell r="N1089">
            <v>110645</v>
          </cell>
          <cell r="O1089">
            <v>932529</v>
          </cell>
          <cell r="P1089">
            <v>121673</v>
          </cell>
          <cell r="Q1089">
            <v>10169</v>
          </cell>
          <cell r="R1089">
            <v>402805</v>
          </cell>
          <cell r="S1089">
            <v>129464</v>
          </cell>
          <cell r="T1089">
            <v>55448</v>
          </cell>
          <cell r="U1089">
            <v>13879709</v>
          </cell>
        </row>
        <row r="1090">
          <cell r="D1090">
            <v>50090</v>
          </cell>
          <cell r="E1090" t="str">
            <v>Денарски сомнителни и спорни побарувања на нефинансиски друштва</v>
          </cell>
          <cell r="F1090">
            <v>798801</v>
          </cell>
          <cell r="G1090">
            <v>5870999</v>
          </cell>
          <cell r="H1090">
            <v>29044</v>
          </cell>
          <cell r="I1090">
            <v>41949</v>
          </cell>
          <cell r="J1090">
            <v>280236</v>
          </cell>
          <cell r="K1090">
            <v>2782</v>
          </cell>
          <cell r="L1090">
            <v>31619</v>
          </cell>
          <cell r="M1090">
            <v>1338442</v>
          </cell>
          <cell r="N1090">
            <v>36577</v>
          </cell>
          <cell r="O1090">
            <v>904636</v>
          </cell>
          <cell r="P1090">
            <v>109882</v>
          </cell>
          <cell r="Q1090">
            <v>10169</v>
          </cell>
          <cell r="R1090">
            <v>329302</v>
          </cell>
          <cell r="S1090">
            <v>52767</v>
          </cell>
          <cell r="T1090">
            <v>27911</v>
          </cell>
          <cell r="U1090">
            <v>9865116</v>
          </cell>
        </row>
        <row r="1091">
          <cell r="D1091">
            <v>50190</v>
          </cell>
          <cell r="E1091" t="str">
            <v>Денарски сомнителни и спорни побарувања на сектор држава</v>
          </cell>
          <cell r="F1091">
            <v>0</v>
          </cell>
          <cell r="G1091">
            <v>0</v>
          </cell>
          <cell r="H1091">
            <v>0</v>
          </cell>
          <cell r="I1091">
            <v>0</v>
          </cell>
          <cell r="J1091">
            <v>0</v>
          </cell>
          <cell r="K1091">
            <v>0</v>
          </cell>
          <cell r="L1091">
            <v>0</v>
          </cell>
          <cell r="M1091">
            <v>88</v>
          </cell>
          <cell r="N1091">
            <v>0</v>
          </cell>
          <cell r="O1091">
            <v>0</v>
          </cell>
          <cell r="P1091">
            <v>0</v>
          </cell>
          <cell r="Q1091">
            <v>0</v>
          </cell>
          <cell r="R1091">
            <v>0</v>
          </cell>
          <cell r="S1091">
            <v>0</v>
          </cell>
          <cell r="T1091">
            <v>0</v>
          </cell>
          <cell r="U1091">
            <v>88</v>
          </cell>
        </row>
        <row r="1092">
          <cell r="D1092">
            <v>5030</v>
          </cell>
          <cell r="E1092" t="str">
            <v>Денарски сомнителни и спорни побарувања од непрофитни институции кои им служат на домаќинствата</v>
          </cell>
          <cell r="F1092">
            <v>0</v>
          </cell>
          <cell r="G1092">
            <v>18</v>
          </cell>
          <cell r="H1092">
            <v>0</v>
          </cell>
          <cell r="I1092">
            <v>0</v>
          </cell>
          <cell r="J1092">
            <v>0</v>
          </cell>
          <cell r="K1092">
            <v>0</v>
          </cell>
          <cell r="L1092">
            <v>0</v>
          </cell>
          <cell r="M1092">
            <v>4</v>
          </cell>
          <cell r="N1092">
            <v>0</v>
          </cell>
          <cell r="O1092">
            <v>0</v>
          </cell>
          <cell r="P1092">
            <v>0</v>
          </cell>
          <cell r="Q1092">
            <v>0</v>
          </cell>
          <cell r="R1092">
            <v>0</v>
          </cell>
          <cell r="S1092">
            <v>0</v>
          </cell>
          <cell r="T1092">
            <v>0</v>
          </cell>
          <cell r="U1092">
            <v>22</v>
          </cell>
        </row>
        <row r="1093">
          <cell r="D1093">
            <v>507090</v>
          </cell>
          <cell r="E1093" t="str">
            <v>Денарски сомнителни и спорни побарувања од самостојни вршители на дејност</v>
          </cell>
          <cell r="F1093">
            <v>13444</v>
          </cell>
          <cell r="G1093">
            <v>134</v>
          </cell>
          <cell r="H1093">
            <v>0</v>
          </cell>
          <cell r="I1093">
            <v>62</v>
          </cell>
          <cell r="J1093">
            <v>0</v>
          </cell>
          <cell r="K1093">
            <v>99</v>
          </cell>
          <cell r="L1093">
            <v>323</v>
          </cell>
          <cell r="M1093">
            <v>1456</v>
          </cell>
          <cell r="N1093">
            <v>75</v>
          </cell>
          <cell r="O1093">
            <v>183</v>
          </cell>
          <cell r="P1093">
            <v>611</v>
          </cell>
          <cell r="Q1093">
            <v>0</v>
          </cell>
          <cell r="R1093">
            <v>0</v>
          </cell>
          <cell r="S1093">
            <v>54333</v>
          </cell>
          <cell r="T1093">
            <v>315</v>
          </cell>
          <cell r="U1093">
            <v>71035</v>
          </cell>
        </row>
        <row r="1094">
          <cell r="D1094">
            <v>507190</v>
          </cell>
          <cell r="E1094" t="str">
            <v>Денарски сомнителни и спорни побарувања од физички лица по кредитни картички и негативни салда по тековни сметки</v>
          </cell>
          <cell r="F1094">
            <v>904483</v>
          </cell>
          <cell r="G1094">
            <v>445851</v>
          </cell>
          <cell r="H1094">
            <v>79501</v>
          </cell>
          <cell r="I1094">
            <v>65933</v>
          </cell>
          <cell r="J1094">
            <v>21638</v>
          </cell>
          <cell r="K1094">
            <v>10444</v>
          </cell>
          <cell r="L1094">
            <v>26874</v>
          </cell>
          <cell r="M1094">
            <v>205233</v>
          </cell>
          <cell r="N1094">
            <v>42531</v>
          </cell>
          <cell r="O1094">
            <v>5549</v>
          </cell>
          <cell r="P1094">
            <v>2860</v>
          </cell>
          <cell r="Q1094">
            <v>0</v>
          </cell>
          <cell r="R1094">
            <v>23120</v>
          </cell>
          <cell r="S1094">
            <v>8867</v>
          </cell>
          <cell r="T1094">
            <v>27222</v>
          </cell>
          <cell r="U1094">
            <v>1870106</v>
          </cell>
        </row>
        <row r="1095">
          <cell r="D1095">
            <v>507191</v>
          </cell>
          <cell r="E1095" t="str">
            <v>Денарски сомнителни и спорни побарувања од физички лица по останати кредити (освен кредитни картички и негативни салда по тековни сметки)</v>
          </cell>
          <cell r="F1095">
            <v>804288</v>
          </cell>
          <cell r="G1095">
            <v>551905</v>
          </cell>
          <cell r="H1095">
            <v>1860</v>
          </cell>
          <cell r="I1095">
            <v>130546</v>
          </cell>
          <cell r="J1095">
            <v>159833</v>
          </cell>
          <cell r="K1095">
            <v>7885</v>
          </cell>
          <cell r="L1095">
            <v>56652</v>
          </cell>
          <cell r="M1095">
            <v>234550</v>
          </cell>
          <cell r="N1095">
            <v>31462</v>
          </cell>
          <cell r="O1095">
            <v>22161</v>
          </cell>
          <cell r="P1095">
            <v>8320</v>
          </cell>
          <cell r="Q1095">
            <v>0</v>
          </cell>
          <cell r="R1095">
            <v>50383</v>
          </cell>
          <cell r="S1095">
            <v>13497</v>
          </cell>
          <cell r="T1095">
            <v>0</v>
          </cell>
          <cell r="U1095">
            <v>2073342</v>
          </cell>
        </row>
        <row r="1096">
          <cell r="C1096" t="str">
            <v>A10-18-02</v>
          </cell>
          <cell r="E1096" t="str">
            <v>Сомнителни и спорни побарувања во странска валута од нефинансиски субјекти</v>
          </cell>
          <cell r="F1096">
            <v>3174084</v>
          </cell>
          <cell r="G1096">
            <v>320576</v>
          </cell>
          <cell r="H1096">
            <v>1104071</v>
          </cell>
          <cell r="I1096">
            <v>33620</v>
          </cell>
          <cell r="J1096">
            <v>631023</v>
          </cell>
          <cell r="K1096">
            <v>0</v>
          </cell>
          <cell r="L1096">
            <v>15697</v>
          </cell>
          <cell r="M1096">
            <v>827585</v>
          </cell>
          <cell r="N1096">
            <v>38141</v>
          </cell>
          <cell r="O1096">
            <v>37151</v>
          </cell>
          <cell r="P1096">
            <v>860</v>
          </cell>
          <cell r="Q1096">
            <v>48280</v>
          </cell>
          <cell r="R1096">
            <v>0</v>
          </cell>
          <cell r="S1096">
            <v>297672</v>
          </cell>
          <cell r="T1096">
            <v>6793</v>
          </cell>
          <cell r="U1096">
            <v>6535553</v>
          </cell>
        </row>
        <row r="1097">
          <cell r="D1097">
            <v>51090</v>
          </cell>
          <cell r="E1097" t="str">
            <v>Сомнителни и спорни побарувања во странска валута од нефинансиски друштва</v>
          </cell>
          <cell r="F1097">
            <v>3172965</v>
          </cell>
          <cell r="G1097">
            <v>317034</v>
          </cell>
          <cell r="H1097">
            <v>986475</v>
          </cell>
          <cell r="I1097">
            <v>17240</v>
          </cell>
          <cell r="J1097">
            <v>391779</v>
          </cell>
          <cell r="K1097">
            <v>0</v>
          </cell>
          <cell r="L1097">
            <v>15697</v>
          </cell>
          <cell r="M1097">
            <v>827351</v>
          </cell>
          <cell r="N1097">
            <v>38141</v>
          </cell>
          <cell r="O1097">
            <v>35967</v>
          </cell>
          <cell r="P1097">
            <v>0</v>
          </cell>
          <cell r="Q1097">
            <v>48280</v>
          </cell>
          <cell r="R1097">
            <v>0</v>
          </cell>
          <cell r="S1097">
            <v>244382</v>
          </cell>
          <cell r="T1097">
            <v>5589</v>
          </cell>
          <cell r="U1097">
            <v>6100900</v>
          </cell>
        </row>
        <row r="1098">
          <cell r="D1098">
            <v>51190</v>
          </cell>
          <cell r="E1098" t="str">
            <v>Сомнителни и спорни побарувања во странска валута од сектор држава</v>
          </cell>
          <cell r="F1098">
            <v>89</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89</v>
          </cell>
        </row>
        <row r="1099">
          <cell r="D1099">
            <v>5130</v>
          </cell>
          <cell r="E1099" t="str">
            <v>Сомнителни и спорни побарувања во странска валута од непрофитни институции кои им служат на домаќинствата</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row>
        <row r="1100">
          <cell r="D1100">
            <v>517090</v>
          </cell>
          <cell r="E1100" t="str">
            <v>Сомнителни и спорни побарувања во странска валута од самостојни вршители на дејност</v>
          </cell>
          <cell r="F1100">
            <v>1030</v>
          </cell>
          <cell r="G1100">
            <v>40</v>
          </cell>
          <cell r="H1100">
            <v>12292</v>
          </cell>
          <cell r="I1100">
            <v>262</v>
          </cell>
          <cell r="J1100">
            <v>0</v>
          </cell>
          <cell r="K1100">
            <v>0</v>
          </cell>
          <cell r="L1100">
            <v>0</v>
          </cell>
          <cell r="M1100">
            <v>0</v>
          </cell>
          <cell r="N1100">
            <v>0</v>
          </cell>
          <cell r="O1100">
            <v>0</v>
          </cell>
          <cell r="P1100">
            <v>0</v>
          </cell>
          <cell r="Q1100">
            <v>0</v>
          </cell>
          <cell r="R1100">
            <v>0</v>
          </cell>
          <cell r="S1100">
            <v>37732</v>
          </cell>
          <cell r="T1100">
            <v>1204</v>
          </cell>
          <cell r="U1100">
            <v>52560</v>
          </cell>
        </row>
        <row r="1101">
          <cell r="D1101">
            <v>517190</v>
          </cell>
          <cell r="E1101" t="str">
            <v>Сомнителни и спорни побарувања во странска валута од физички лица по кредитни картички и негативни салда по тековни сметки</v>
          </cell>
          <cell r="F1101">
            <v>0</v>
          </cell>
          <cell r="G1101">
            <v>3502</v>
          </cell>
          <cell r="H1101">
            <v>0</v>
          </cell>
          <cell r="I1101">
            <v>0</v>
          </cell>
          <cell r="J1101">
            <v>0</v>
          </cell>
          <cell r="K1101">
            <v>0</v>
          </cell>
          <cell r="L1101">
            <v>0</v>
          </cell>
          <cell r="M1101">
            <v>0</v>
          </cell>
          <cell r="N1101">
            <v>0</v>
          </cell>
          <cell r="O1101">
            <v>0</v>
          </cell>
          <cell r="P1101">
            <v>860</v>
          </cell>
          <cell r="Q1101">
            <v>0</v>
          </cell>
          <cell r="R1101">
            <v>0</v>
          </cell>
          <cell r="S1101">
            <v>765</v>
          </cell>
          <cell r="T1101">
            <v>0</v>
          </cell>
          <cell r="U1101">
            <v>5127</v>
          </cell>
        </row>
        <row r="1102">
          <cell r="D1102">
            <v>517191</v>
          </cell>
          <cell r="E1102" t="str">
            <v>Сомнителни и спорни побарувања во странска валута од физички лица по останати кредити (освен кредитни картички и негативни салда по тековни сметки)</v>
          </cell>
          <cell r="F1102">
            <v>0</v>
          </cell>
          <cell r="G1102">
            <v>0</v>
          </cell>
          <cell r="H1102">
            <v>105304</v>
          </cell>
          <cell r="I1102">
            <v>16118</v>
          </cell>
          <cell r="J1102">
            <v>239244</v>
          </cell>
          <cell r="K1102">
            <v>0</v>
          </cell>
          <cell r="L1102">
            <v>0</v>
          </cell>
          <cell r="M1102">
            <v>234</v>
          </cell>
          <cell r="N1102">
            <v>0</v>
          </cell>
          <cell r="O1102">
            <v>1184</v>
          </cell>
          <cell r="P1102">
            <v>0</v>
          </cell>
          <cell r="Q1102">
            <v>0</v>
          </cell>
          <cell r="R1102">
            <v>0</v>
          </cell>
          <cell r="S1102">
            <v>14793</v>
          </cell>
          <cell r="T1102">
            <v>0</v>
          </cell>
          <cell r="U1102">
            <v>376877</v>
          </cell>
        </row>
        <row r="1103">
          <cell r="C1103" t="str">
            <v>A10-18-03</v>
          </cell>
          <cell r="E1103" t="str">
            <v>Денарски сомнителни и спорни побарувања со валутна клаузула од нефинансиски субјекти</v>
          </cell>
          <cell r="F1103">
            <v>600311</v>
          </cell>
          <cell r="G1103">
            <v>4281886</v>
          </cell>
          <cell r="H1103">
            <v>486759</v>
          </cell>
          <cell r="I1103">
            <v>116757</v>
          </cell>
          <cell r="J1103">
            <v>0</v>
          </cell>
          <cell r="K1103">
            <v>7818</v>
          </cell>
          <cell r="L1103">
            <v>209043</v>
          </cell>
          <cell r="M1103">
            <v>971913</v>
          </cell>
          <cell r="N1103">
            <v>1443483</v>
          </cell>
          <cell r="O1103">
            <v>10206</v>
          </cell>
          <cell r="P1103">
            <v>49621</v>
          </cell>
          <cell r="Q1103">
            <v>66387</v>
          </cell>
          <cell r="R1103">
            <v>48291</v>
          </cell>
          <cell r="S1103">
            <v>25805</v>
          </cell>
          <cell r="T1103">
            <v>271677</v>
          </cell>
          <cell r="U1103">
            <v>8589957</v>
          </cell>
        </row>
        <row r="1104">
          <cell r="D1104">
            <v>52090</v>
          </cell>
          <cell r="E1104" t="str">
            <v>Денарсаки сомнителни и спорни побарувања со валутна клаузула од нефинансиски друштва</v>
          </cell>
          <cell r="F1104">
            <v>967</v>
          </cell>
          <cell r="G1104">
            <v>4196846</v>
          </cell>
          <cell r="H1104">
            <v>392746</v>
          </cell>
          <cell r="I1104">
            <v>90577</v>
          </cell>
          <cell r="J1104">
            <v>0</v>
          </cell>
          <cell r="K1104">
            <v>659</v>
          </cell>
          <cell r="L1104">
            <v>165354</v>
          </cell>
          <cell r="M1104">
            <v>548009</v>
          </cell>
          <cell r="N1104">
            <v>1141713</v>
          </cell>
          <cell r="O1104">
            <v>8174</v>
          </cell>
          <cell r="P1104">
            <v>45952</v>
          </cell>
          <cell r="Q1104">
            <v>66387</v>
          </cell>
          <cell r="R1104">
            <v>46002</v>
          </cell>
          <cell r="S1104">
            <v>8890</v>
          </cell>
          <cell r="T1104">
            <v>161403</v>
          </cell>
          <cell r="U1104">
            <v>6873679</v>
          </cell>
        </row>
        <row r="1105">
          <cell r="D1105">
            <v>5230</v>
          </cell>
          <cell r="E1105" t="str">
            <v>Денарски сомнителни и спорни побарувања со валутна клаузула од непрофитни институции кои им служат на домаќинствата</v>
          </cell>
          <cell r="F1105">
            <v>0</v>
          </cell>
          <cell r="G1105">
            <v>0</v>
          </cell>
          <cell r="H1105">
            <v>0</v>
          </cell>
          <cell r="I1105">
            <v>0</v>
          </cell>
          <cell r="J1105">
            <v>0</v>
          </cell>
          <cell r="K1105">
            <v>0</v>
          </cell>
          <cell r="L1105">
            <v>0</v>
          </cell>
          <cell r="M1105">
            <v>0</v>
          </cell>
          <cell r="N1105">
            <v>0</v>
          </cell>
          <cell r="O1105">
            <v>0</v>
          </cell>
          <cell r="P1105">
            <v>2351</v>
          </cell>
          <cell r="Q1105">
            <v>0</v>
          </cell>
          <cell r="R1105">
            <v>0</v>
          </cell>
          <cell r="S1105">
            <v>0</v>
          </cell>
          <cell r="T1105">
            <v>0</v>
          </cell>
          <cell r="U1105">
            <v>2351</v>
          </cell>
        </row>
        <row r="1106">
          <cell r="D1106">
            <v>527090</v>
          </cell>
          <cell r="E1106" t="str">
            <v>Денарски сомнителни и спорни побарувања со валутна клаузула од самостојни вршители на дејност</v>
          </cell>
          <cell r="F1106">
            <v>0</v>
          </cell>
          <cell r="G1106">
            <v>931</v>
          </cell>
          <cell r="H1106">
            <v>48926</v>
          </cell>
          <cell r="I1106">
            <v>237</v>
          </cell>
          <cell r="J1106">
            <v>0</v>
          </cell>
          <cell r="K1106">
            <v>0</v>
          </cell>
          <cell r="L1106">
            <v>3402</v>
          </cell>
          <cell r="M1106">
            <v>686</v>
          </cell>
          <cell r="N1106">
            <v>7629</v>
          </cell>
          <cell r="O1106">
            <v>0</v>
          </cell>
          <cell r="P1106">
            <v>0</v>
          </cell>
          <cell r="Q1106">
            <v>0</v>
          </cell>
          <cell r="R1106">
            <v>276</v>
          </cell>
          <cell r="S1106">
            <v>7295</v>
          </cell>
          <cell r="T1106">
            <v>1244</v>
          </cell>
          <cell r="U1106">
            <v>70626</v>
          </cell>
        </row>
        <row r="1107">
          <cell r="D1107">
            <v>527190</v>
          </cell>
          <cell r="E1107" t="str">
            <v>Денарски сомнителни и спорни побарувања со валутна клаузула од физички лица по кредитни картички и негативни салда по тековни сметки</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row>
        <row r="1108">
          <cell r="D1108">
            <v>527191</v>
          </cell>
          <cell r="E1108" t="str">
            <v>Денарски сомнителни и спорни побарувања со валутна клаузула од физички лица по останати кредити (освен кредитни картички и негативни салда по тековни сметки)</v>
          </cell>
          <cell r="F1108">
            <v>599344</v>
          </cell>
          <cell r="G1108">
            <v>84109</v>
          </cell>
          <cell r="H1108">
            <v>45087</v>
          </cell>
          <cell r="I1108">
            <v>25943</v>
          </cell>
          <cell r="J1108">
            <v>0</v>
          </cell>
          <cell r="K1108">
            <v>7159</v>
          </cell>
          <cell r="L1108">
            <v>40287</v>
          </cell>
          <cell r="M1108">
            <v>423218</v>
          </cell>
          <cell r="N1108">
            <v>294141</v>
          </cell>
          <cell r="O1108">
            <v>2032</v>
          </cell>
          <cell r="P1108">
            <v>1318</v>
          </cell>
          <cell r="Q1108">
            <v>0</v>
          </cell>
          <cell r="R1108">
            <v>2013</v>
          </cell>
          <cell r="S1108">
            <v>9620</v>
          </cell>
          <cell r="T1108">
            <v>109030</v>
          </cell>
          <cell r="U1108">
            <v>1643301</v>
          </cell>
        </row>
        <row r="1109">
          <cell r="C1109" t="str">
            <v>A10-18-04</v>
          </cell>
          <cell r="E1109" t="str">
            <v>Сомнителни и спорни побарувања по основ на побарувања за плаќања извршени по дадени авали на хартии од вредност и гаранции</v>
          </cell>
          <cell r="F1109">
            <v>88906</v>
          </cell>
          <cell r="G1109">
            <v>113448</v>
          </cell>
          <cell r="H1109">
            <v>6771</v>
          </cell>
          <cell r="I1109">
            <v>1033</v>
          </cell>
          <cell r="J1109">
            <v>8005</v>
          </cell>
          <cell r="K1109">
            <v>0</v>
          </cell>
          <cell r="L1109">
            <v>0</v>
          </cell>
          <cell r="M1109">
            <v>185015</v>
          </cell>
          <cell r="N1109">
            <v>0</v>
          </cell>
          <cell r="O1109">
            <v>19411</v>
          </cell>
          <cell r="P1109">
            <v>1570</v>
          </cell>
          <cell r="Q1109">
            <v>21696</v>
          </cell>
          <cell r="R1109">
            <v>5903</v>
          </cell>
          <cell r="S1109">
            <v>5588</v>
          </cell>
          <cell r="T1109">
            <v>2500</v>
          </cell>
          <cell r="U1109">
            <v>459846</v>
          </cell>
        </row>
        <row r="1110">
          <cell r="D1110">
            <v>56900</v>
          </cell>
          <cell r="E1110" t="str">
            <v>Somnitelni i sporni pobaruvanja vo denari od nefinansiski drustva- rzidenti, po osnov na pobaruvanja za plakanje izvrseni po dadeni avali na hartii od vrednost i garancii</v>
          </cell>
          <cell r="F1110">
            <v>88906</v>
          </cell>
          <cell r="G1110">
            <v>64095</v>
          </cell>
          <cell r="H1110">
            <v>3167</v>
          </cell>
          <cell r="I1110">
            <v>1033</v>
          </cell>
          <cell r="J1110">
            <v>6299</v>
          </cell>
          <cell r="K1110">
            <v>0</v>
          </cell>
          <cell r="L1110">
            <v>0</v>
          </cell>
          <cell r="M1110">
            <v>182819</v>
          </cell>
          <cell r="N1110">
            <v>0</v>
          </cell>
          <cell r="O1110">
            <v>3754</v>
          </cell>
          <cell r="P1110">
            <v>1570</v>
          </cell>
          <cell r="Q1110">
            <v>5932</v>
          </cell>
          <cell r="R1110">
            <v>5903</v>
          </cell>
          <cell r="S1110">
            <v>0</v>
          </cell>
          <cell r="T1110">
            <v>2500</v>
          </cell>
          <cell r="U1110">
            <v>365978</v>
          </cell>
        </row>
        <row r="1111">
          <cell r="D1111">
            <v>56903</v>
          </cell>
          <cell r="E1111" t="str">
            <v>Somnitelni i sporni pobaruvanja vo denari od domakinstva- rezidenti, po osnov na pobaruvanja za plakanje izvrseni po dadeni avali na hartii od vrednost i garancii</v>
          </cell>
          <cell r="F1111">
            <v>0</v>
          </cell>
          <cell r="G1111">
            <v>479</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479</v>
          </cell>
        </row>
        <row r="1112">
          <cell r="D1112">
            <v>56904</v>
          </cell>
          <cell r="E1112" t="str">
            <v>Сомнителни и спорни побарувања во денари од останати сектори - резиденти, по основ на побарувања за плаќање извршени по дадени авали на хартии од вредност и гаранции</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row>
        <row r="1113">
          <cell r="D1113">
            <v>56910</v>
          </cell>
          <cell r="E1113" t="str">
            <v>Сомнителни и спорни побарувања во странска валута од нефинансиски друштва - резиденти, по основ на побарувања за плаќање извршени по дадени авали на хартии од вредност и гаранции</v>
          </cell>
          <cell r="F1113">
            <v>0</v>
          </cell>
          <cell r="G1113">
            <v>48874</v>
          </cell>
          <cell r="H1113">
            <v>3604</v>
          </cell>
          <cell r="I1113">
            <v>0</v>
          </cell>
          <cell r="J1113">
            <v>1706</v>
          </cell>
          <cell r="K1113">
            <v>0</v>
          </cell>
          <cell r="L1113">
            <v>0</v>
          </cell>
          <cell r="M1113">
            <v>2196</v>
          </cell>
          <cell r="N1113">
            <v>0</v>
          </cell>
          <cell r="O1113">
            <v>15657</v>
          </cell>
          <cell r="P1113">
            <v>0</v>
          </cell>
          <cell r="Q1113">
            <v>0</v>
          </cell>
          <cell r="R1113">
            <v>0</v>
          </cell>
          <cell r="S1113">
            <v>5588</v>
          </cell>
          <cell r="T1113">
            <v>0</v>
          </cell>
          <cell r="U1113">
            <v>77625</v>
          </cell>
        </row>
        <row r="1114">
          <cell r="D1114">
            <v>56920</v>
          </cell>
          <cell r="E1114" t="str">
            <v>Сомнителни и спорни побарувања во денари со валутна клаузула од нефинансиски друштва - резиденти, по основ на побарувања за плаќање извршени по дадени авали на хартии од вредност и гаранции</v>
          </cell>
          <cell r="F1114">
            <v>0</v>
          </cell>
          <cell r="G1114">
            <v>0</v>
          </cell>
          <cell r="H1114">
            <v>0</v>
          </cell>
          <cell r="I1114">
            <v>0</v>
          </cell>
          <cell r="J1114">
            <v>0</v>
          </cell>
          <cell r="K1114">
            <v>0</v>
          </cell>
          <cell r="L1114">
            <v>0</v>
          </cell>
          <cell r="M1114">
            <v>0</v>
          </cell>
          <cell r="N1114">
            <v>0</v>
          </cell>
          <cell r="O1114">
            <v>0</v>
          </cell>
          <cell r="P1114">
            <v>0</v>
          </cell>
          <cell r="Q1114">
            <v>15764</v>
          </cell>
          <cell r="R1114">
            <v>0</v>
          </cell>
          <cell r="S1114">
            <v>0</v>
          </cell>
          <cell r="T1114">
            <v>0</v>
          </cell>
          <cell r="U1114">
            <v>15764</v>
          </cell>
        </row>
        <row r="1115">
          <cell r="C1115" t="str">
            <v>A10-18-05</v>
          </cell>
          <cell r="E1115" t="str">
            <v>Сомнителни и спорни побарувања од нефинансиски друштва по основ на побарувања по откупени побарувања (факторинг и форфетирање)</v>
          </cell>
          <cell r="F1115">
            <v>0</v>
          </cell>
          <cell r="G1115">
            <v>11146</v>
          </cell>
          <cell r="H1115">
            <v>18406</v>
          </cell>
          <cell r="I1115">
            <v>0</v>
          </cell>
          <cell r="J1115">
            <v>0</v>
          </cell>
          <cell r="K1115">
            <v>0</v>
          </cell>
          <cell r="L1115">
            <v>0</v>
          </cell>
          <cell r="M1115">
            <v>0</v>
          </cell>
          <cell r="N1115">
            <v>0</v>
          </cell>
          <cell r="O1115">
            <v>0</v>
          </cell>
          <cell r="P1115">
            <v>0</v>
          </cell>
          <cell r="Q1115">
            <v>25808</v>
          </cell>
          <cell r="R1115">
            <v>0</v>
          </cell>
          <cell r="S1115">
            <v>0</v>
          </cell>
          <cell r="T1115">
            <v>0</v>
          </cell>
          <cell r="U1115">
            <v>55360</v>
          </cell>
        </row>
        <row r="1116">
          <cell r="D1116">
            <v>570900</v>
          </cell>
          <cell r="E1116" t="str">
            <v>Сомнителни и спорни побарувања во денари од нефинансиски друштва по основ на побарувања по откупени побарувања (факторинг и форфетирање)</v>
          </cell>
          <cell r="F1116">
            <v>0</v>
          </cell>
          <cell r="G1116">
            <v>10323</v>
          </cell>
          <cell r="H1116">
            <v>18406</v>
          </cell>
          <cell r="I1116">
            <v>0</v>
          </cell>
          <cell r="J1116">
            <v>0</v>
          </cell>
          <cell r="K1116">
            <v>0</v>
          </cell>
          <cell r="L1116">
            <v>0</v>
          </cell>
          <cell r="M1116">
            <v>0</v>
          </cell>
          <cell r="N1116">
            <v>0</v>
          </cell>
          <cell r="O1116">
            <v>0</v>
          </cell>
          <cell r="P1116">
            <v>0</v>
          </cell>
          <cell r="Q1116">
            <v>0</v>
          </cell>
          <cell r="R1116">
            <v>0</v>
          </cell>
          <cell r="S1116">
            <v>0</v>
          </cell>
          <cell r="T1116">
            <v>0</v>
          </cell>
          <cell r="U1116">
            <v>28729</v>
          </cell>
        </row>
        <row r="1117">
          <cell r="D1117">
            <v>570901</v>
          </cell>
          <cell r="E1117" t="str">
            <v>Сомнителни и спорни побарувања во странска валута од нефинансиски друштва по основ на побарувања по откупени побарувања (факторинг и форфетирање)</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row>
        <row r="1118">
          <cell r="D1118">
            <v>570902</v>
          </cell>
          <cell r="E1118" t="str">
            <v>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18">
            <v>0</v>
          </cell>
          <cell r="G1118">
            <v>0</v>
          </cell>
          <cell r="H1118">
            <v>0</v>
          </cell>
          <cell r="I1118">
            <v>0</v>
          </cell>
          <cell r="J1118">
            <v>0</v>
          </cell>
          <cell r="K1118">
            <v>0</v>
          </cell>
          <cell r="L1118">
            <v>0</v>
          </cell>
          <cell r="M1118">
            <v>0</v>
          </cell>
          <cell r="N1118">
            <v>0</v>
          </cell>
          <cell r="O1118">
            <v>0</v>
          </cell>
          <cell r="P1118">
            <v>0</v>
          </cell>
          <cell r="Q1118">
            <v>25808</v>
          </cell>
          <cell r="R1118">
            <v>0</v>
          </cell>
          <cell r="S1118">
            <v>0</v>
          </cell>
          <cell r="T1118">
            <v>0</v>
          </cell>
          <cell r="U1118">
            <v>25808</v>
          </cell>
        </row>
        <row r="1119">
          <cell r="D1119">
            <v>571900</v>
          </cell>
          <cell r="E1119" t="str">
            <v>Сомнителни и спорни побарувања во денари од сектор држава по основ на побарувања по откупени побарувања (факторинг и форфетирање)</v>
          </cell>
          <cell r="F1119">
            <v>0</v>
          </cell>
          <cell r="G1119">
            <v>823</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823</v>
          </cell>
        </row>
        <row r="1120">
          <cell r="C1120" t="str">
            <v>A10-18-06</v>
          </cell>
          <cell r="E1120" t="str">
            <v>Сомнителни и спорни побарувања по основ на финансиски лизинг во денари</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row>
        <row r="1121">
          <cell r="D1121">
            <v>58090</v>
          </cell>
          <cell r="E1121" t="str">
            <v>Сомнителни и спорни побарувања по основ на финансиски лизинг во денари од нефинансиски друштва</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row>
        <row r="1122">
          <cell r="C1122" t="str">
            <v>A10-18-08</v>
          </cell>
          <cell r="E1122" t="str">
            <v>Сомнителни и спорни побарувања по основ на финансиски лизинг во денари со валутна клаузула</v>
          </cell>
          <cell r="F1122">
            <v>0</v>
          </cell>
          <cell r="G1122">
            <v>0</v>
          </cell>
          <cell r="H1122">
            <v>0</v>
          </cell>
          <cell r="I1122">
            <v>0</v>
          </cell>
          <cell r="J1122">
            <v>0</v>
          </cell>
          <cell r="K1122">
            <v>0</v>
          </cell>
          <cell r="L1122">
            <v>0</v>
          </cell>
          <cell r="M1122">
            <v>0</v>
          </cell>
          <cell r="N1122">
            <v>0</v>
          </cell>
          <cell r="O1122">
            <v>0</v>
          </cell>
          <cell r="P1122">
            <v>3070</v>
          </cell>
          <cell r="Q1122">
            <v>0</v>
          </cell>
          <cell r="R1122">
            <v>0</v>
          </cell>
          <cell r="S1122">
            <v>0</v>
          </cell>
          <cell r="T1122">
            <v>0</v>
          </cell>
          <cell r="U1122">
            <v>3070</v>
          </cell>
        </row>
        <row r="1123">
          <cell r="D1123">
            <v>599790</v>
          </cell>
          <cell r="E1123" t="str">
            <v>Сомнителни и спорни побарувања по основ на финансиски лизинг во денари со валутна клаузула од домаќинства</v>
          </cell>
          <cell r="F1123">
            <v>0</v>
          </cell>
          <cell r="G1123">
            <v>0</v>
          </cell>
          <cell r="H1123">
            <v>0</v>
          </cell>
          <cell r="I1123">
            <v>0</v>
          </cell>
          <cell r="J1123">
            <v>0</v>
          </cell>
          <cell r="K1123">
            <v>0</v>
          </cell>
          <cell r="L1123">
            <v>0</v>
          </cell>
          <cell r="M1123">
            <v>0</v>
          </cell>
          <cell r="N1123">
            <v>0</v>
          </cell>
          <cell r="O1123">
            <v>0</v>
          </cell>
          <cell r="P1123">
            <v>3070</v>
          </cell>
          <cell r="Q1123">
            <v>0</v>
          </cell>
          <cell r="R1123">
            <v>0</v>
          </cell>
          <cell r="S1123">
            <v>0</v>
          </cell>
          <cell r="T1123">
            <v>0</v>
          </cell>
          <cell r="U1123">
            <v>3070</v>
          </cell>
        </row>
        <row r="1124">
          <cell r="C1124" t="str">
            <v>A10-18-09</v>
          </cell>
          <cell r="E1124" t="str">
            <v>Сомнителни и спорни побарувања од нефинансиски субјекти - нерезиденти</v>
          </cell>
          <cell r="F1124">
            <v>0</v>
          </cell>
          <cell r="G1124">
            <v>91548</v>
          </cell>
          <cell r="H1124">
            <v>0</v>
          </cell>
          <cell r="I1124">
            <v>6</v>
          </cell>
          <cell r="J1124">
            <v>255</v>
          </cell>
          <cell r="K1124">
            <v>0</v>
          </cell>
          <cell r="L1124">
            <v>844</v>
          </cell>
          <cell r="M1124">
            <v>2972</v>
          </cell>
          <cell r="N1124">
            <v>0</v>
          </cell>
          <cell r="O1124">
            <v>0</v>
          </cell>
          <cell r="P1124">
            <v>0</v>
          </cell>
          <cell r="Q1124">
            <v>0</v>
          </cell>
          <cell r="R1124">
            <v>0</v>
          </cell>
          <cell r="S1124">
            <v>293</v>
          </cell>
          <cell r="T1124">
            <v>0</v>
          </cell>
          <cell r="U1124">
            <v>95918</v>
          </cell>
        </row>
        <row r="1125">
          <cell r="D1125">
            <v>508903</v>
          </cell>
          <cell r="E1125" t="str">
            <v>Денарски сомнителни и спорни побарувања на нерезиденти - останати сектори</v>
          </cell>
          <cell r="F1125">
            <v>0</v>
          </cell>
          <cell r="G1125">
            <v>0</v>
          </cell>
          <cell r="H1125">
            <v>0</v>
          </cell>
          <cell r="I1125">
            <v>6</v>
          </cell>
          <cell r="J1125">
            <v>0</v>
          </cell>
          <cell r="K1125">
            <v>0</v>
          </cell>
          <cell r="L1125">
            <v>844</v>
          </cell>
          <cell r="M1125">
            <v>76</v>
          </cell>
          <cell r="N1125">
            <v>0</v>
          </cell>
          <cell r="O1125">
            <v>0</v>
          </cell>
          <cell r="P1125">
            <v>0</v>
          </cell>
          <cell r="Q1125">
            <v>0</v>
          </cell>
          <cell r="R1125">
            <v>0</v>
          </cell>
          <cell r="S1125">
            <v>293</v>
          </cell>
          <cell r="T1125">
            <v>0</v>
          </cell>
          <cell r="U1125">
            <v>1219</v>
          </cell>
        </row>
        <row r="1126">
          <cell r="D1126">
            <v>518903</v>
          </cell>
          <cell r="E1126" t="str">
            <v>Сомнителни и спорни побарувања во странска валута од нерезиденти - останати сектори</v>
          </cell>
          <cell r="F1126">
            <v>0</v>
          </cell>
          <cell r="G1126">
            <v>0</v>
          </cell>
          <cell r="H1126">
            <v>0</v>
          </cell>
          <cell r="I1126">
            <v>0</v>
          </cell>
          <cell r="J1126">
            <v>255</v>
          </cell>
          <cell r="K1126">
            <v>0</v>
          </cell>
          <cell r="L1126">
            <v>0</v>
          </cell>
          <cell r="M1126">
            <v>0</v>
          </cell>
          <cell r="N1126">
            <v>0</v>
          </cell>
          <cell r="O1126">
            <v>0</v>
          </cell>
          <cell r="P1126">
            <v>0</v>
          </cell>
          <cell r="Q1126">
            <v>0</v>
          </cell>
          <cell r="R1126">
            <v>0</v>
          </cell>
          <cell r="S1126">
            <v>0</v>
          </cell>
          <cell r="T1126">
            <v>0</v>
          </cell>
          <cell r="U1126">
            <v>255</v>
          </cell>
        </row>
        <row r="1127">
          <cell r="D1127">
            <v>528903</v>
          </cell>
          <cell r="E1127" t="str">
            <v>Денарски сомнителни и спорни побарувања со валутна клаузула на нерезиденти - останати сектори</v>
          </cell>
          <cell r="F1127">
            <v>0</v>
          </cell>
          <cell r="G1127">
            <v>51032</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51032</v>
          </cell>
        </row>
        <row r="1128">
          <cell r="D1128">
            <v>56907</v>
          </cell>
          <cell r="E1128" t="str">
            <v>Сомнителни и спорни побарувања во денари од останати сектори - нерезиденти, по основ на побарувања за плаќање извршени по дадени авали на хартии од вредност и гаранции</v>
          </cell>
          <cell r="F1128">
            <v>0</v>
          </cell>
          <cell r="G1128">
            <v>40516</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40516</v>
          </cell>
        </row>
        <row r="1129">
          <cell r="D1129">
            <v>56917</v>
          </cell>
          <cell r="E1129" t="str">
            <v>Сомнителни и спорни побарувања во странска валута од останати сектори - нерезиденти, по основ на побарувања за плаќање извршени по дадени авали на хартии од вредност и гаранции</v>
          </cell>
          <cell r="F1129">
            <v>0</v>
          </cell>
          <cell r="G1129">
            <v>0</v>
          </cell>
          <cell r="H1129">
            <v>0</v>
          </cell>
          <cell r="I1129">
            <v>0</v>
          </cell>
          <cell r="J1129">
            <v>0</v>
          </cell>
          <cell r="K1129">
            <v>0</v>
          </cell>
          <cell r="L1129">
            <v>0</v>
          </cell>
          <cell r="M1129">
            <v>2896</v>
          </cell>
          <cell r="N1129">
            <v>0</v>
          </cell>
          <cell r="O1129">
            <v>0</v>
          </cell>
          <cell r="P1129">
            <v>0</v>
          </cell>
          <cell r="Q1129">
            <v>0</v>
          </cell>
          <cell r="R1129">
            <v>0</v>
          </cell>
          <cell r="S1129">
            <v>0</v>
          </cell>
          <cell r="T1129">
            <v>0</v>
          </cell>
          <cell r="U1129">
            <v>2896</v>
          </cell>
        </row>
        <row r="1130">
          <cell r="D1130">
            <v>578903</v>
          </cell>
          <cell r="E1130" t="str">
            <v>Сомнителни и спорни побарувања по основ на побарувања по откупени побарувања (факторинг и форфетирање) од нерезиденти - останати сектори</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row>
        <row r="1131">
          <cell r="C1131" t="str">
            <v>A10-18-10</v>
          </cell>
          <cell r="E1131" t="str">
            <v>Исправка на вредноста на сомнителните и спорните побарувања од нефинансиски субјекти</v>
          </cell>
          <cell r="F1131">
            <v>-5566929</v>
          </cell>
          <cell r="G1131">
            <v>-9665935</v>
          </cell>
          <cell r="H1131">
            <v>-1445952</v>
          </cell>
          <cell r="I1131">
            <v>-389902</v>
          </cell>
          <cell r="J1131">
            <v>-820927</v>
          </cell>
          <cell r="K1131">
            <v>-21544</v>
          </cell>
          <cell r="L1131">
            <v>-274885</v>
          </cell>
          <cell r="M1131">
            <v>-3032085</v>
          </cell>
          <cell r="N1131">
            <v>-1200438</v>
          </cell>
          <cell r="O1131">
            <v>-960919</v>
          </cell>
          <cell r="P1131">
            <v>-106234</v>
          </cell>
          <cell r="Q1131">
            <v>-172340</v>
          </cell>
          <cell r="R1131">
            <v>-387842</v>
          </cell>
          <cell r="S1131">
            <v>-380057</v>
          </cell>
          <cell r="T1131">
            <v>-273219</v>
          </cell>
          <cell r="U1131">
            <v>-24699208</v>
          </cell>
        </row>
        <row r="1132">
          <cell r="D1132">
            <v>50099</v>
          </cell>
          <cell r="E1132" t="str">
            <v>Исправка на вредноста на денарските сомнителни и спорни побарувања од нефинансиски субјекти</v>
          </cell>
          <cell r="F1132">
            <v>-653254</v>
          </cell>
          <cell r="G1132">
            <v>-4927717</v>
          </cell>
          <cell r="H1132">
            <v>-17689</v>
          </cell>
          <cell r="I1132">
            <v>-41949</v>
          </cell>
          <cell r="J1132">
            <v>-204039</v>
          </cell>
          <cell r="K1132">
            <v>-1688</v>
          </cell>
          <cell r="L1132">
            <v>-29532</v>
          </cell>
          <cell r="M1132">
            <v>-1084766</v>
          </cell>
          <cell r="N1132">
            <v>-31403</v>
          </cell>
          <cell r="O1132">
            <v>-883197</v>
          </cell>
          <cell r="P1132">
            <v>-62367</v>
          </cell>
          <cell r="Q1132">
            <v>-10169</v>
          </cell>
          <cell r="R1132">
            <v>-288208</v>
          </cell>
          <cell r="S1132">
            <v>-41740</v>
          </cell>
          <cell r="T1132">
            <v>-17252</v>
          </cell>
          <cell r="U1132">
            <v>-8294970</v>
          </cell>
        </row>
        <row r="1133">
          <cell r="D1133">
            <v>50199</v>
          </cell>
          <cell r="E1133" t="str">
            <v>Исправка на вредноста на денарските сомнителните и спорните побарувања од сектор држава</v>
          </cell>
          <cell r="F1133">
            <v>0</v>
          </cell>
          <cell r="G1133">
            <v>0</v>
          </cell>
          <cell r="H1133">
            <v>0</v>
          </cell>
          <cell r="I1133">
            <v>0</v>
          </cell>
          <cell r="J1133">
            <v>0</v>
          </cell>
          <cell r="K1133">
            <v>0</v>
          </cell>
          <cell r="L1133">
            <v>0</v>
          </cell>
          <cell r="M1133">
            <v>-88</v>
          </cell>
          <cell r="N1133">
            <v>0</v>
          </cell>
          <cell r="O1133">
            <v>0</v>
          </cell>
          <cell r="P1133">
            <v>0</v>
          </cell>
          <cell r="Q1133">
            <v>0</v>
          </cell>
          <cell r="R1133">
            <v>0</v>
          </cell>
          <cell r="S1133">
            <v>0</v>
          </cell>
          <cell r="T1133">
            <v>0</v>
          </cell>
          <cell r="U1133">
            <v>-88</v>
          </cell>
        </row>
        <row r="1134">
          <cell r="D1134">
            <v>5039</v>
          </cell>
          <cell r="E1134" t="str">
            <v>Исправка на вредноста на денарските сомнителни и спорни побарувања од непрофитни институции кои им служат на домаќинствата</v>
          </cell>
          <cell r="F1134">
            <v>0</v>
          </cell>
          <cell r="G1134">
            <v>-18</v>
          </cell>
          <cell r="H1134">
            <v>0</v>
          </cell>
          <cell r="I1134">
            <v>0</v>
          </cell>
          <cell r="J1134">
            <v>0</v>
          </cell>
          <cell r="K1134">
            <v>0</v>
          </cell>
          <cell r="L1134">
            <v>0</v>
          </cell>
          <cell r="M1134">
            <v>-3</v>
          </cell>
          <cell r="N1134">
            <v>0</v>
          </cell>
          <cell r="O1134">
            <v>0</v>
          </cell>
          <cell r="P1134">
            <v>0</v>
          </cell>
          <cell r="Q1134">
            <v>0</v>
          </cell>
          <cell r="R1134">
            <v>0</v>
          </cell>
          <cell r="S1134">
            <v>0</v>
          </cell>
          <cell r="T1134">
            <v>0</v>
          </cell>
          <cell r="U1134">
            <v>-21</v>
          </cell>
        </row>
        <row r="1135">
          <cell r="D1135">
            <v>507099</v>
          </cell>
          <cell r="E1135" t="str">
            <v>Исправка на вредноста на денарските сомнителни и спорни побарувања на самостојните вршители на дејност со личен труд</v>
          </cell>
          <cell r="F1135">
            <v>-10888</v>
          </cell>
          <cell r="G1135">
            <v>-134</v>
          </cell>
          <cell r="H1135">
            <v>0</v>
          </cell>
          <cell r="I1135">
            <v>-63</v>
          </cell>
          <cell r="J1135">
            <v>0</v>
          </cell>
          <cell r="K1135">
            <v>-100</v>
          </cell>
          <cell r="L1135">
            <v>-323</v>
          </cell>
          <cell r="M1135">
            <v>-889</v>
          </cell>
          <cell r="N1135">
            <v>-75</v>
          </cell>
          <cell r="O1135">
            <v>-183</v>
          </cell>
          <cell r="P1135">
            <v>-428</v>
          </cell>
          <cell r="Q1135">
            <v>0</v>
          </cell>
          <cell r="R1135">
            <v>0</v>
          </cell>
          <cell r="S1135">
            <v>-33318</v>
          </cell>
          <cell r="T1135">
            <v>-315</v>
          </cell>
          <cell r="U1135">
            <v>-46716</v>
          </cell>
        </row>
        <row r="1136">
          <cell r="D1136">
            <v>507198</v>
          </cell>
          <cell r="E1136" t="str">
            <v>Исправка на вредноста на денарските сомнителни и спорни побарувања на физичките лица по основ на кредитни картички и негативни салда на тековни сметки</v>
          </cell>
          <cell r="F1136">
            <v>-861706</v>
          </cell>
          <cell r="G1136">
            <v>-418964</v>
          </cell>
          <cell r="H1136">
            <v>-70010</v>
          </cell>
          <cell r="I1136">
            <v>-65933</v>
          </cell>
          <cell r="J1136">
            <v>-18946</v>
          </cell>
          <cell r="K1136">
            <v>-9856</v>
          </cell>
          <cell r="L1136">
            <v>-24784</v>
          </cell>
          <cell r="M1136">
            <v>-168406</v>
          </cell>
          <cell r="N1136">
            <v>-37707</v>
          </cell>
          <cell r="O1136">
            <v>-5143</v>
          </cell>
          <cell r="P1136">
            <v>-2217</v>
          </cell>
          <cell r="Q1136">
            <v>0</v>
          </cell>
          <cell r="R1136">
            <v>-20918</v>
          </cell>
          <cell r="S1136">
            <v>-2756</v>
          </cell>
          <cell r="T1136">
            <v>-24972</v>
          </cell>
          <cell r="U1136">
            <v>-1732318</v>
          </cell>
        </row>
        <row r="1137">
          <cell r="D1137">
            <v>507199</v>
          </cell>
          <cell r="E1137" t="str">
            <v>Исправка на вредноста на денарските сомнителни и спорни побарувања на физичките лица по останати кредити (освен кредитни картички и негативни салда на тековни сметки)</v>
          </cell>
          <cell r="F1137">
            <v>-740647</v>
          </cell>
          <cell r="G1137">
            <v>-503479</v>
          </cell>
          <cell r="H1137">
            <v>0</v>
          </cell>
          <cell r="I1137">
            <v>-130546</v>
          </cell>
          <cell r="J1137">
            <v>-107937</v>
          </cell>
          <cell r="K1137">
            <v>-5605</v>
          </cell>
          <cell r="L1137">
            <v>-54891</v>
          </cell>
          <cell r="M1137">
            <v>-199880</v>
          </cell>
          <cell r="N1137">
            <v>-19649</v>
          </cell>
          <cell r="O1137">
            <v>-15894</v>
          </cell>
          <cell r="P1137">
            <v>-6378</v>
          </cell>
          <cell r="Q1137">
            <v>0</v>
          </cell>
          <cell r="R1137">
            <v>-42367</v>
          </cell>
          <cell r="S1137">
            <v>-16816</v>
          </cell>
          <cell r="T1137">
            <v>-390</v>
          </cell>
          <cell r="U1137">
            <v>-1844479</v>
          </cell>
        </row>
        <row r="1138">
          <cell r="D1138">
            <v>51099</v>
          </cell>
          <cell r="E1138" t="str">
            <v>Исправка на вредноста на сомнителните и спорните побарувања ово странска валута од нефинансиски субјекти</v>
          </cell>
          <cell r="F1138">
            <v>-2829178</v>
          </cell>
          <cell r="G1138">
            <v>-275896</v>
          </cell>
          <cell r="H1138">
            <v>-819889</v>
          </cell>
          <cell r="I1138">
            <v>-17240</v>
          </cell>
          <cell r="J1138">
            <v>-326162</v>
          </cell>
          <cell r="K1138">
            <v>0</v>
          </cell>
          <cell r="L1138">
            <v>-15697</v>
          </cell>
          <cell r="M1138">
            <v>-690479</v>
          </cell>
          <cell r="N1138">
            <v>-30640</v>
          </cell>
          <cell r="O1138">
            <v>-25700</v>
          </cell>
          <cell r="P1138">
            <v>0</v>
          </cell>
          <cell r="Q1138">
            <v>-48280</v>
          </cell>
          <cell r="R1138">
            <v>0</v>
          </cell>
          <cell r="S1138">
            <v>-196246</v>
          </cell>
          <cell r="T1138">
            <v>-4449</v>
          </cell>
          <cell r="U1138">
            <v>-5279856</v>
          </cell>
        </row>
        <row r="1139">
          <cell r="D1139">
            <v>51199</v>
          </cell>
          <cell r="E1139" t="str">
            <v>Исправка на вредноста на сомнителните и спорните побарувања во странска валута од сектор држава</v>
          </cell>
          <cell r="F1139">
            <v>-69</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-69</v>
          </cell>
        </row>
        <row r="1140">
          <cell r="D1140">
            <v>5139</v>
          </cell>
          <cell r="E1140" t="str">
            <v>Исправка на вредноста на сомнителните и спорните побарувања во странска валута од непрофитни институции кои им служат на домаќинствата</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row>
        <row r="1141">
          <cell r="D1141">
            <v>517099</v>
          </cell>
          <cell r="E1141" t="str">
            <v>Исправка на вредноста на сомнителните и спорните побарувања во странска валута од самостојните вршители на дејност со личен труд</v>
          </cell>
          <cell r="F1141">
            <v>-1030</v>
          </cell>
          <cell r="G1141">
            <v>-40</v>
          </cell>
          <cell r="H1141">
            <v>0</v>
          </cell>
          <cell r="I1141">
            <v>-262</v>
          </cell>
          <cell r="J1141">
            <v>0</v>
          </cell>
          <cell r="K1141">
            <v>0</v>
          </cell>
          <cell r="L1141">
            <v>0</v>
          </cell>
          <cell r="M1141">
            <v>0</v>
          </cell>
          <cell r="N1141">
            <v>0</v>
          </cell>
          <cell r="O1141">
            <v>0</v>
          </cell>
          <cell r="P1141">
            <v>0</v>
          </cell>
          <cell r="Q1141">
            <v>0</v>
          </cell>
          <cell r="R1141">
            <v>0</v>
          </cell>
          <cell r="S1141">
            <v>0</v>
          </cell>
          <cell r="T1141">
            <v>-1204</v>
          </cell>
          <cell r="U1141">
            <v>-2536</v>
          </cell>
        </row>
        <row r="1142">
          <cell r="D1142">
            <v>517198</v>
          </cell>
          <cell r="E1142" t="str">
            <v>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v>
          </cell>
          <cell r="F1142">
            <v>0</v>
          </cell>
          <cell r="G1142">
            <v>-3191</v>
          </cell>
          <cell r="H1142">
            <v>0</v>
          </cell>
          <cell r="I1142">
            <v>0</v>
          </cell>
          <cell r="J1142">
            <v>0</v>
          </cell>
          <cell r="K1142">
            <v>0</v>
          </cell>
          <cell r="L1142">
            <v>0</v>
          </cell>
          <cell r="M1142">
            <v>0</v>
          </cell>
          <cell r="N1142">
            <v>0</v>
          </cell>
          <cell r="O1142">
            <v>0</v>
          </cell>
          <cell r="P1142">
            <v>-766</v>
          </cell>
          <cell r="Q1142">
            <v>0</v>
          </cell>
          <cell r="R1142">
            <v>0</v>
          </cell>
          <cell r="S1142">
            <v>-355</v>
          </cell>
          <cell r="T1142">
            <v>0</v>
          </cell>
          <cell r="U1142">
            <v>-4312</v>
          </cell>
        </row>
        <row r="1143">
          <cell r="D1143">
            <v>517199</v>
          </cell>
          <cell r="E1143" t="str">
            <v>Исправка на вредноста на сомнителните и спорните побарувања во странска валута од физичките лица по останати кредити (освен кредитни картички и негативни салда на тековни сметки)</v>
          </cell>
          <cell r="F1143">
            <v>0</v>
          </cell>
          <cell r="G1143">
            <v>0</v>
          </cell>
          <cell r="H1143">
            <v>-85040</v>
          </cell>
          <cell r="I1143">
            <v>-16118</v>
          </cell>
          <cell r="J1143">
            <v>-156392</v>
          </cell>
          <cell r="K1143">
            <v>0</v>
          </cell>
          <cell r="L1143">
            <v>0</v>
          </cell>
          <cell r="M1143">
            <v>-70</v>
          </cell>
          <cell r="N1143">
            <v>0</v>
          </cell>
          <cell r="O1143">
            <v>-1184</v>
          </cell>
          <cell r="P1143">
            <v>0</v>
          </cell>
          <cell r="Q1143">
            <v>0</v>
          </cell>
          <cell r="R1143">
            <v>0</v>
          </cell>
          <cell r="S1143">
            <v>-43071</v>
          </cell>
          <cell r="T1143">
            <v>0</v>
          </cell>
          <cell r="U1143">
            <v>-301875</v>
          </cell>
        </row>
        <row r="1144">
          <cell r="D1144">
            <v>52099</v>
          </cell>
          <cell r="E1144" t="str">
            <v>Исправка на вредноста на денарските сомнителните и спорните побарувања со валутна клаузула до нефинансиски субјекти</v>
          </cell>
          <cell r="F1144">
            <v>-967</v>
          </cell>
          <cell r="G1144">
            <v>-3348299</v>
          </cell>
          <cell r="H1144">
            <v>-338151</v>
          </cell>
          <cell r="I1144">
            <v>-90577</v>
          </cell>
          <cell r="J1144">
            <v>0</v>
          </cell>
          <cell r="K1144">
            <v>-310</v>
          </cell>
          <cell r="L1144">
            <v>-116355</v>
          </cell>
          <cell r="M1144">
            <v>-425560</v>
          </cell>
          <cell r="N1144">
            <v>-835186</v>
          </cell>
          <cell r="O1144">
            <v>-8174</v>
          </cell>
          <cell r="P1144">
            <v>-28074</v>
          </cell>
          <cell r="Q1144">
            <v>-66387</v>
          </cell>
          <cell r="R1144">
            <v>-28911</v>
          </cell>
          <cell r="S1144">
            <v>-8857</v>
          </cell>
          <cell r="T1144">
            <v>-120620</v>
          </cell>
          <cell r="U1144">
            <v>-5416428</v>
          </cell>
        </row>
        <row r="1145">
          <cell r="D1145">
            <v>5239</v>
          </cell>
          <cell r="E1145" t="str">
            <v>Исправка на вредноста на денарските сомнителните и спорните побарувања од непрофитни со валутна клаузула институции кои им служат на домаќинствата</v>
          </cell>
          <cell r="F1145">
            <v>0</v>
          </cell>
          <cell r="G1145">
            <v>0</v>
          </cell>
          <cell r="H1145">
            <v>0</v>
          </cell>
          <cell r="I1145">
            <v>0</v>
          </cell>
          <cell r="J1145">
            <v>0</v>
          </cell>
          <cell r="K1145">
            <v>0</v>
          </cell>
          <cell r="L1145">
            <v>0</v>
          </cell>
          <cell r="M1145">
            <v>0</v>
          </cell>
          <cell r="N1145">
            <v>0</v>
          </cell>
          <cell r="O1145">
            <v>0</v>
          </cell>
          <cell r="P1145">
            <v>-706</v>
          </cell>
          <cell r="Q1145">
            <v>0</v>
          </cell>
          <cell r="R1145">
            <v>0</v>
          </cell>
          <cell r="S1145">
            <v>0</v>
          </cell>
          <cell r="T1145">
            <v>0</v>
          </cell>
          <cell r="U1145">
            <v>-706</v>
          </cell>
        </row>
        <row r="1146">
          <cell r="D1146">
            <v>527099</v>
          </cell>
          <cell r="E1146" t="str">
            <v>Исправка на вредноста на денарските сомнителни и спорни побарувања со валутна клаузула од самостојните вршители на дејност со личен труд</v>
          </cell>
          <cell r="F1146">
            <v>0</v>
          </cell>
          <cell r="G1146">
            <v>-931</v>
          </cell>
          <cell r="H1146">
            <v>-55120</v>
          </cell>
          <cell r="I1146">
            <v>-238</v>
          </cell>
          <cell r="J1146">
            <v>0</v>
          </cell>
          <cell r="K1146">
            <v>0</v>
          </cell>
          <cell r="L1146">
            <v>-2389</v>
          </cell>
          <cell r="M1146">
            <v>-611</v>
          </cell>
          <cell r="N1146">
            <v>-14860</v>
          </cell>
          <cell r="O1146">
            <v>0</v>
          </cell>
          <cell r="P1146">
            <v>0</v>
          </cell>
          <cell r="Q1146">
            <v>0</v>
          </cell>
          <cell r="R1146">
            <v>-276</v>
          </cell>
          <cell r="S1146">
            <v>-23162</v>
          </cell>
          <cell r="T1146">
            <v>-523</v>
          </cell>
          <cell r="U1146">
            <v>-98110</v>
          </cell>
        </row>
        <row r="1147">
          <cell r="D1147">
            <v>527199</v>
          </cell>
          <cell r="E1147" t="str">
            <v>Исправка на вредноста на денарските сомнителни и спорни побарувања со валутна клаузула од физичките лица по останати кредити (освен кредитни картички и негативни салда на тековни сметки)</v>
          </cell>
          <cell r="F1147">
            <v>-382392</v>
          </cell>
          <cell r="G1147">
            <v>-63006</v>
          </cell>
          <cell r="H1147">
            <v>-41648</v>
          </cell>
          <cell r="I1147">
            <v>-25943</v>
          </cell>
          <cell r="J1147">
            <v>0</v>
          </cell>
          <cell r="K1147">
            <v>-3985</v>
          </cell>
          <cell r="L1147">
            <v>-30914</v>
          </cell>
          <cell r="M1147">
            <v>-302381</v>
          </cell>
          <cell r="N1147">
            <v>-230918</v>
          </cell>
          <cell r="O1147">
            <v>-2033</v>
          </cell>
          <cell r="P1147">
            <v>-1271</v>
          </cell>
          <cell r="Q1147">
            <v>0</v>
          </cell>
          <cell r="R1147">
            <v>-2013</v>
          </cell>
          <cell r="S1147">
            <v>-9450</v>
          </cell>
          <cell r="T1147">
            <v>-101001</v>
          </cell>
          <cell r="U1147">
            <v>-1196955</v>
          </cell>
        </row>
        <row r="1148">
          <cell r="D1148">
            <v>56970</v>
          </cell>
          <cell r="E1148" t="str">
            <v>Исправка на вредноста на сомнителните и спорните побарувања во денари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48">
            <v>-86798</v>
          </cell>
          <cell r="G1148">
            <v>-64095</v>
          </cell>
          <cell r="H1148">
            <v>0</v>
          </cell>
          <cell r="I1148">
            <v>-1033</v>
          </cell>
          <cell r="J1148">
            <v>-6299</v>
          </cell>
          <cell r="K1148">
            <v>0</v>
          </cell>
          <cell r="L1148">
            <v>0</v>
          </cell>
          <cell r="M1148">
            <v>-153860</v>
          </cell>
          <cell r="N1148">
            <v>0</v>
          </cell>
          <cell r="O1148">
            <v>-3754</v>
          </cell>
          <cell r="P1148">
            <v>-1570</v>
          </cell>
          <cell r="Q1148">
            <v>-5932</v>
          </cell>
          <cell r="R1148">
            <v>-5149</v>
          </cell>
          <cell r="S1148">
            <v>0</v>
          </cell>
          <cell r="T1148">
            <v>-2493</v>
          </cell>
          <cell r="U1148">
            <v>-330983</v>
          </cell>
        </row>
        <row r="1149">
          <cell r="D1149">
            <v>56973</v>
          </cell>
          <cell r="E1149" t="str">
            <v>Исправка на вредноста на сомнителните и спорните побарувања во денари од домаќинства - резиденти, по основ на побарувања за плаќања извршени по дадени авали на хартии од вредност и гаранции од нефинансиски субјекти</v>
          </cell>
          <cell r="F1149">
            <v>0</v>
          </cell>
          <cell r="G1149">
            <v>-144</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-144</v>
          </cell>
        </row>
        <row r="1150">
          <cell r="D1150">
            <v>56980</v>
          </cell>
          <cell r="E1150" t="str">
            <v>Исправка на вредноста на сомнителните и спорните побарувања во странска валута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50">
            <v>0</v>
          </cell>
          <cell r="G1150">
            <v>-48874</v>
          </cell>
          <cell r="H1150">
            <v>0</v>
          </cell>
          <cell r="I1150">
            <v>0</v>
          </cell>
          <cell r="J1150">
            <v>-1152</v>
          </cell>
          <cell r="K1150">
            <v>0</v>
          </cell>
          <cell r="L1150">
            <v>0</v>
          </cell>
          <cell r="M1150">
            <v>-5092</v>
          </cell>
          <cell r="N1150">
            <v>0</v>
          </cell>
          <cell r="O1150">
            <v>-15657</v>
          </cell>
          <cell r="P1150">
            <v>0</v>
          </cell>
          <cell r="Q1150">
            <v>0</v>
          </cell>
          <cell r="R1150">
            <v>0</v>
          </cell>
          <cell r="S1150">
            <v>-4286</v>
          </cell>
          <cell r="T1150">
            <v>0</v>
          </cell>
          <cell r="U1150">
            <v>-75061</v>
          </cell>
        </row>
        <row r="1151">
          <cell r="D1151">
            <v>56990</v>
          </cell>
          <cell r="E1151" t="str">
            <v>Исправка на вредноста на сомнителните и спорните побарувања во денари со валутна клаузула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51">
            <v>0</v>
          </cell>
          <cell r="G1151">
            <v>0</v>
          </cell>
          <cell r="H1151">
            <v>0</v>
          </cell>
          <cell r="I1151">
            <v>0</v>
          </cell>
          <cell r="J1151">
            <v>0</v>
          </cell>
          <cell r="K1151">
            <v>0</v>
          </cell>
          <cell r="L1151">
            <v>0</v>
          </cell>
          <cell r="M1151">
            <v>0</v>
          </cell>
          <cell r="N1151">
            <v>0</v>
          </cell>
          <cell r="O1151">
            <v>0</v>
          </cell>
          <cell r="P1151">
            <v>0</v>
          </cell>
          <cell r="Q1151">
            <v>-15764</v>
          </cell>
          <cell r="R1151">
            <v>0</v>
          </cell>
          <cell r="S1151">
            <v>0</v>
          </cell>
          <cell r="T1151">
            <v>0</v>
          </cell>
          <cell r="U1151">
            <v>-15764</v>
          </cell>
        </row>
        <row r="1152">
          <cell r="D1152">
            <v>56993</v>
          </cell>
          <cell r="E1152" t="str">
            <v>Исправка на вредноста на сомнителните и спорните побарувања од останати финансиски друштва - нерезиденти</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row>
        <row r="1153">
          <cell r="D1153">
            <v>56994</v>
          </cell>
          <cell r="E1153" t="str">
            <v>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row>
        <row r="1154">
          <cell r="D1154">
            <v>570990</v>
          </cell>
          <cell r="E1154" t="str">
            <v>Исправка на вредноста на сомнителни и спорни побарувања во денари од нефинансиски друштва по основ на побарувања по откупени побарувања (факторинг и форфетирање)</v>
          </cell>
          <cell r="F1154">
            <v>0</v>
          </cell>
          <cell r="G1154">
            <v>-10324</v>
          </cell>
          <cell r="H1154">
            <v>-18405</v>
          </cell>
          <cell r="I1154">
            <v>0</v>
          </cell>
          <cell r="J1154">
            <v>0</v>
          </cell>
          <cell r="K1154">
            <v>0</v>
          </cell>
          <cell r="L1154">
            <v>0</v>
          </cell>
          <cell r="M1154">
            <v>0</v>
          </cell>
          <cell r="N1154">
            <v>0</v>
          </cell>
          <cell r="O1154">
            <v>0</v>
          </cell>
          <cell r="P1154">
            <v>0</v>
          </cell>
          <cell r="Q1154">
            <v>0</v>
          </cell>
          <cell r="R1154">
            <v>0</v>
          </cell>
          <cell r="S1154">
            <v>0</v>
          </cell>
          <cell r="T1154">
            <v>0</v>
          </cell>
          <cell r="U1154">
            <v>-28729</v>
          </cell>
        </row>
        <row r="1155">
          <cell r="D1155">
            <v>570992</v>
          </cell>
          <cell r="E1155" t="str">
            <v>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55">
            <v>0</v>
          </cell>
          <cell r="G1155">
            <v>0</v>
          </cell>
          <cell r="H1155">
            <v>0</v>
          </cell>
          <cell r="I1155">
            <v>0</v>
          </cell>
          <cell r="J1155">
            <v>0</v>
          </cell>
          <cell r="K1155">
            <v>0</v>
          </cell>
          <cell r="L1155">
            <v>0</v>
          </cell>
          <cell r="M1155">
            <v>0</v>
          </cell>
          <cell r="N1155">
            <v>0</v>
          </cell>
          <cell r="O1155">
            <v>0</v>
          </cell>
          <cell r="P1155">
            <v>0</v>
          </cell>
          <cell r="Q1155">
            <v>-25808</v>
          </cell>
          <cell r="R1155">
            <v>0</v>
          </cell>
          <cell r="S1155">
            <v>0</v>
          </cell>
          <cell r="T1155">
            <v>0</v>
          </cell>
          <cell r="U1155">
            <v>-25808</v>
          </cell>
        </row>
        <row r="1156">
          <cell r="D1156">
            <v>571990</v>
          </cell>
          <cell r="E1156" t="str">
            <v>Исправка на вредноста на сомнителни и спорни побарувања во денари од сектор држава по основ на побарувања по откупени побарувања (факторинг и форфетирање)</v>
          </cell>
          <cell r="F1156">
            <v>0</v>
          </cell>
          <cell r="G1156">
            <v>-823</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-823</v>
          </cell>
        </row>
        <row r="1157">
          <cell r="D1157">
            <v>58099</v>
          </cell>
          <cell r="E1157" t="str">
            <v>Исправка на вредноста на сомнителните и спорните побарувања по основ на финансиски лизинг во денари од нефинансиски друштва</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row>
        <row r="1158">
          <cell r="D1158">
            <v>599799</v>
          </cell>
          <cell r="E1158" t="str">
            <v>Исправка на вредноста на сомнителните и спорните побарувања по основ на финансиски лизинг во денари со валутна клаузула од домаќинства</v>
          </cell>
          <cell r="F1158">
            <v>0</v>
          </cell>
          <cell r="G1158">
            <v>0</v>
          </cell>
          <cell r="H1158">
            <v>0</v>
          </cell>
          <cell r="I1158">
            <v>0</v>
          </cell>
          <cell r="J1158">
            <v>0</v>
          </cell>
          <cell r="K1158">
            <v>0</v>
          </cell>
          <cell r="L1158">
            <v>0</v>
          </cell>
          <cell r="M1158">
            <v>0</v>
          </cell>
          <cell r="N1158">
            <v>0</v>
          </cell>
          <cell r="O1158">
            <v>0</v>
          </cell>
          <cell r="P1158">
            <v>-2457</v>
          </cell>
          <cell r="Q1158">
            <v>0</v>
          </cell>
          <cell r="R1158">
            <v>0</v>
          </cell>
          <cell r="S1158">
            <v>0</v>
          </cell>
          <cell r="T1158">
            <v>0</v>
          </cell>
          <cell r="U1158">
            <v>-2457</v>
          </cell>
        </row>
        <row r="1159">
          <cell r="C1159" t="str">
            <v>A10-18-11</v>
          </cell>
          <cell r="E1159" t="str">
            <v>Исправка на вредноста на сомнителните и спорните побарувања на нерезиденти</v>
          </cell>
          <cell r="F1159">
            <v>0</v>
          </cell>
          <cell r="G1159">
            <v>-91343</v>
          </cell>
          <cell r="H1159">
            <v>0</v>
          </cell>
          <cell r="I1159">
            <v>0</v>
          </cell>
          <cell r="J1159">
            <v>-245</v>
          </cell>
          <cell r="K1159">
            <v>0</v>
          </cell>
          <cell r="L1159">
            <v>-844</v>
          </cell>
          <cell r="M1159">
            <v>-75</v>
          </cell>
          <cell r="N1159">
            <v>0</v>
          </cell>
          <cell r="O1159">
            <v>0</v>
          </cell>
          <cell r="P1159">
            <v>0</v>
          </cell>
          <cell r="Q1159">
            <v>0</v>
          </cell>
          <cell r="R1159">
            <v>0</v>
          </cell>
          <cell r="S1159">
            <v>0</v>
          </cell>
          <cell r="T1159">
            <v>0</v>
          </cell>
          <cell r="U1159">
            <v>-92507</v>
          </cell>
        </row>
        <row r="1160">
          <cell r="D1160">
            <v>508993</v>
          </cell>
          <cell r="E1160" t="str">
            <v>Исправка на вредноста на денарските сомнителни и спорни побарувања од нерезиденти - останати сектори ( нефинансиски субјекти)</v>
          </cell>
          <cell r="F1160">
            <v>0</v>
          </cell>
          <cell r="G1160">
            <v>0</v>
          </cell>
          <cell r="H1160">
            <v>0</v>
          </cell>
          <cell r="I1160">
            <v>0</v>
          </cell>
          <cell r="J1160">
            <v>0</v>
          </cell>
          <cell r="K1160">
            <v>0</v>
          </cell>
          <cell r="L1160">
            <v>-844</v>
          </cell>
          <cell r="M1160">
            <v>-75</v>
          </cell>
          <cell r="N1160">
            <v>0</v>
          </cell>
          <cell r="O1160">
            <v>0</v>
          </cell>
          <cell r="P1160">
            <v>0</v>
          </cell>
          <cell r="Q1160">
            <v>0</v>
          </cell>
          <cell r="R1160">
            <v>0</v>
          </cell>
          <cell r="S1160">
            <v>0</v>
          </cell>
          <cell r="T1160">
            <v>0</v>
          </cell>
          <cell r="U1160">
            <v>-919</v>
          </cell>
        </row>
        <row r="1161">
          <cell r="D1161">
            <v>518993</v>
          </cell>
          <cell r="E1161" t="str">
            <v>Исправка на вредноста на девизните сомнителни и спорни побарувања од нерезиденти - останати сектори (нефинансиски субјекти)</v>
          </cell>
          <cell r="F1161">
            <v>0</v>
          </cell>
          <cell r="G1161">
            <v>0</v>
          </cell>
          <cell r="H1161">
            <v>0</v>
          </cell>
          <cell r="I1161">
            <v>0</v>
          </cell>
          <cell r="J1161">
            <v>-245</v>
          </cell>
          <cell r="K1161">
            <v>0</v>
          </cell>
          <cell r="L1161">
            <v>0</v>
          </cell>
          <cell r="M1161">
            <v>0</v>
          </cell>
          <cell r="N1161">
            <v>0</v>
          </cell>
          <cell r="O1161">
            <v>0</v>
          </cell>
          <cell r="P1161">
            <v>0</v>
          </cell>
          <cell r="Q1161">
            <v>0</v>
          </cell>
          <cell r="R1161">
            <v>0</v>
          </cell>
          <cell r="S1161">
            <v>0</v>
          </cell>
          <cell r="T1161">
            <v>0</v>
          </cell>
          <cell r="U1161">
            <v>-245</v>
          </cell>
        </row>
        <row r="1162">
          <cell r="D1162">
            <v>528993</v>
          </cell>
          <cell r="E1162" t="str">
            <v>Исправка на вредноста на денарските сомнителни и спорни побарувања со валутна клаузула од нерезиденти - останати сектори (нефинансиски субјекти)</v>
          </cell>
          <cell r="F1162">
            <v>0</v>
          </cell>
          <cell r="G1162">
            <v>-50827</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-50827</v>
          </cell>
        </row>
        <row r="1163">
          <cell r="D1163">
            <v>56977</v>
          </cell>
          <cell r="E1163" t="str">
            <v>Исправка на вредноста на сомнителните и спорните побарувања во денари од останати сектори - нерезиденти, по основ на побарувања за плаќања извршени по дадени авали на хартии од вредност и гаранции</v>
          </cell>
          <cell r="F1163">
            <v>0</v>
          </cell>
          <cell r="G1163">
            <v>-40516</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-40516</v>
          </cell>
        </row>
        <row r="1164">
          <cell r="D1164">
            <v>578993</v>
          </cell>
          <cell r="E1164" t="str">
            <v>Исправка на вредноста на сомнителни и спорни побарувања по основ на побарувања по откупени побарувања (факторинг и форфетирање) од нерезиденти - останати сектори</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row>
        <row r="1165">
          <cell r="B1165" t="str">
            <v>A10-19</v>
          </cell>
          <cell r="E1165" t="str">
            <v>Групна исправка на вредноста за портфолиото на мали кредити</v>
          </cell>
          <cell r="F1165">
            <v>0</v>
          </cell>
          <cell r="G1165">
            <v>0</v>
          </cell>
          <cell r="H1165">
            <v>0</v>
          </cell>
          <cell r="I1165">
            <v>0</v>
          </cell>
          <cell r="J1165">
            <v>-7216</v>
          </cell>
          <cell r="K1165">
            <v>0</v>
          </cell>
          <cell r="L1165">
            <v>0</v>
          </cell>
          <cell r="M1165">
            <v>0</v>
          </cell>
          <cell r="N1165">
            <v>0</v>
          </cell>
          <cell r="O1165">
            <v>0</v>
          </cell>
          <cell r="P1165">
            <v>0</v>
          </cell>
          <cell r="Q1165">
            <v>0</v>
          </cell>
          <cell r="R1165">
            <v>0</v>
          </cell>
          <cell r="S1165">
            <v>-60281</v>
          </cell>
          <cell r="T1165">
            <v>-8703</v>
          </cell>
          <cell r="U1165">
            <v>-76200</v>
          </cell>
        </row>
        <row r="1166">
          <cell r="C1166" t="str">
            <v>A10-19-01</v>
          </cell>
          <cell r="E1166" t="str">
            <v>Групна исправка на вредноста за портфолиото на мали кредити</v>
          </cell>
          <cell r="F1166">
            <v>0</v>
          </cell>
          <cell r="G1166">
            <v>0</v>
          </cell>
          <cell r="H1166">
            <v>0</v>
          </cell>
          <cell r="I1166">
            <v>0</v>
          </cell>
          <cell r="J1166">
            <v>-7216</v>
          </cell>
          <cell r="K1166">
            <v>0</v>
          </cell>
          <cell r="L1166">
            <v>0</v>
          </cell>
          <cell r="M1166">
            <v>0</v>
          </cell>
          <cell r="N1166">
            <v>0</v>
          </cell>
          <cell r="O1166">
            <v>0</v>
          </cell>
          <cell r="P1166">
            <v>0</v>
          </cell>
          <cell r="Q1166">
            <v>0</v>
          </cell>
          <cell r="R1166">
            <v>0</v>
          </cell>
          <cell r="S1166">
            <v>-60281</v>
          </cell>
          <cell r="T1166">
            <v>-8703</v>
          </cell>
          <cell r="U1166">
            <v>-76200</v>
          </cell>
        </row>
        <row r="1167">
          <cell r="D1167">
            <v>927</v>
          </cell>
          <cell r="E1167" t="str">
            <v>Групна исправка на вредноста за портфолиото на мали кредити</v>
          </cell>
          <cell r="F1167">
            <v>0</v>
          </cell>
          <cell r="G1167">
            <v>0</v>
          </cell>
          <cell r="H1167">
            <v>0</v>
          </cell>
          <cell r="I1167">
            <v>0</v>
          </cell>
          <cell r="J1167">
            <v>-7216</v>
          </cell>
          <cell r="K1167">
            <v>0</v>
          </cell>
          <cell r="L1167">
            <v>0</v>
          </cell>
          <cell r="M1167">
            <v>0</v>
          </cell>
          <cell r="N1167">
            <v>0</v>
          </cell>
          <cell r="O1167">
            <v>0</v>
          </cell>
          <cell r="P1167">
            <v>0</v>
          </cell>
          <cell r="Q1167">
            <v>0</v>
          </cell>
          <cell r="R1167">
            <v>0</v>
          </cell>
          <cell r="S1167">
            <v>-60281</v>
          </cell>
          <cell r="T1167">
            <v>-8703</v>
          </cell>
          <cell r="U1167">
            <v>-76200</v>
          </cell>
        </row>
        <row r="1168">
          <cell r="B1168" t="str">
            <v>A10-20</v>
          </cell>
          <cell r="E1168" t="str">
            <v>Групна исправка на вредноста за поединечно значајните изложености кои не се оштетени на поединечна основа</v>
          </cell>
          <cell r="F1168">
            <v>-29555</v>
          </cell>
          <cell r="G1168">
            <v>0</v>
          </cell>
          <cell r="H1168">
            <v>0</v>
          </cell>
          <cell r="I1168">
            <v>0</v>
          </cell>
          <cell r="J1168">
            <v>0</v>
          </cell>
          <cell r="K1168">
            <v>0</v>
          </cell>
          <cell r="L1168">
            <v>0</v>
          </cell>
          <cell r="M1168">
            <v>0</v>
          </cell>
          <cell r="N1168">
            <v>0</v>
          </cell>
          <cell r="O1168">
            <v>0</v>
          </cell>
          <cell r="P1168">
            <v>0</v>
          </cell>
          <cell r="Q1168">
            <v>0</v>
          </cell>
          <cell r="R1168">
            <v>0</v>
          </cell>
          <cell r="S1168">
            <v>-7800</v>
          </cell>
          <cell r="T1168">
            <v>0</v>
          </cell>
          <cell r="U1168">
            <v>-37355</v>
          </cell>
        </row>
        <row r="1169">
          <cell r="C1169" t="str">
            <v>A10-20-01</v>
          </cell>
          <cell r="E1169" t="str">
            <v>Групна исправка на вредноста за поединечно значајните изложености кои не се оштетени на поединечна основа</v>
          </cell>
          <cell r="F1169">
            <v>-29555</v>
          </cell>
          <cell r="G1169">
            <v>0</v>
          </cell>
          <cell r="H1169">
            <v>0</v>
          </cell>
          <cell r="I1169">
            <v>0</v>
          </cell>
          <cell r="J1169">
            <v>0</v>
          </cell>
          <cell r="K1169">
            <v>0</v>
          </cell>
          <cell r="L1169">
            <v>0</v>
          </cell>
          <cell r="M1169">
            <v>0</v>
          </cell>
          <cell r="N1169">
            <v>0</v>
          </cell>
          <cell r="O1169">
            <v>0</v>
          </cell>
          <cell r="P1169">
            <v>0</v>
          </cell>
          <cell r="Q1169">
            <v>0</v>
          </cell>
          <cell r="R1169">
            <v>0</v>
          </cell>
          <cell r="S1169">
            <v>-7800</v>
          </cell>
          <cell r="T1169">
            <v>0</v>
          </cell>
          <cell r="U1169">
            <v>-37355</v>
          </cell>
        </row>
        <row r="1170">
          <cell r="D1170">
            <v>928</v>
          </cell>
          <cell r="E1170" t="str">
            <v>Групна исправка на вредноста за поединечно значајните изложености кои не се оштетени на поединечна основа</v>
          </cell>
          <cell r="F1170">
            <v>-29555</v>
          </cell>
          <cell r="G1170">
            <v>0</v>
          </cell>
          <cell r="H1170">
            <v>0</v>
          </cell>
          <cell r="I1170">
            <v>0</v>
          </cell>
          <cell r="J1170">
            <v>0</v>
          </cell>
          <cell r="K1170">
            <v>0</v>
          </cell>
          <cell r="L1170">
            <v>0</v>
          </cell>
          <cell r="M1170">
            <v>0</v>
          </cell>
          <cell r="N1170">
            <v>0</v>
          </cell>
          <cell r="O1170">
            <v>0</v>
          </cell>
          <cell r="P1170">
            <v>0</v>
          </cell>
          <cell r="Q1170">
            <v>0</v>
          </cell>
          <cell r="R1170">
            <v>0</v>
          </cell>
          <cell r="S1170">
            <v>-7800</v>
          </cell>
          <cell r="T1170">
            <v>0</v>
          </cell>
          <cell r="U1170">
            <v>-37355</v>
          </cell>
        </row>
        <row r="1171">
          <cell r="A1171" t="str">
            <v>A11</v>
          </cell>
          <cell r="E1171" t="str">
            <v>ПОБАРУВАЊА ВРЗ ОСНОВА НА КАМАТИ</v>
          </cell>
          <cell r="F1171">
            <v>256256</v>
          </cell>
          <cell r="G1171">
            <v>304564</v>
          </cell>
          <cell r="H1171">
            <v>52615</v>
          </cell>
          <cell r="I1171">
            <v>94137</v>
          </cell>
          <cell r="J1171">
            <v>14942</v>
          </cell>
          <cell r="K1171">
            <v>31325</v>
          </cell>
          <cell r="L1171">
            <v>37853</v>
          </cell>
          <cell r="M1171">
            <v>274869</v>
          </cell>
          <cell r="N1171">
            <v>119476</v>
          </cell>
          <cell r="O1171">
            <v>30853</v>
          </cell>
          <cell r="P1171">
            <v>19833</v>
          </cell>
          <cell r="Q1171">
            <v>111281</v>
          </cell>
          <cell r="R1171">
            <v>48965</v>
          </cell>
          <cell r="S1171">
            <v>99886</v>
          </cell>
          <cell r="T1171">
            <v>30478</v>
          </cell>
          <cell r="U1171">
            <v>1527333</v>
          </cell>
        </row>
        <row r="1172">
          <cell r="B1172" t="str">
            <v>A11-01</v>
          </cell>
          <cell r="E1172" t="str">
            <v>Побарувања врз основа на камати од кредити и пласмани во денари</v>
          </cell>
          <cell r="F1172">
            <v>94692</v>
          </cell>
          <cell r="G1172">
            <v>194530</v>
          </cell>
          <cell r="H1172">
            <v>6940</v>
          </cell>
          <cell r="I1172">
            <v>32043</v>
          </cell>
          <cell r="J1172">
            <v>6477</v>
          </cell>
          <cell r="K1172">
            <v>4109</v>
          </cell>
          <cell r="L1172">
            <v>24413</v>
          </cell>
          <cell r="M1172">
            <v>127269</v>
          </cell>
          <cell r="N1172">
            <v>23833</v>
          </cell>
          <cell r="O1172">
            <v>17789</v>
          </cell>
          <cell r="P1172">
            <v>13581</v>
          </cell>
          <cell r="Q1172">
            <v>41</v>
          </cell>
          <cell r="R1172">
            <v>37231</v>
          </cell>
          <cell r="S1172">
            <v>52200</v>
          </cell>
          <cell r="T1172">
            <v>8058</v>
          </cell>
          <cell r="U1172">
            <v>643206</v>
          </cell>
        </row>
        <row r="1173">
          <cell r="C1173" t="str">
            <v>A11-01-01</v>
          </cell>
          <cell r="E1173" t="str">
            <v>Пресметани, а недостасани камати од кредити и пласмани во денари</v>
          </cell>
          <cell r="F1173">
            <v>53181</v>
          </cell>
          <cell r="G1173">
            <v>87049</v>
          </cell>
          <cell r="H1173">
            <v>1848</v>
          </cell>
          <cell r="I1173">
            <v>193</v>
          </cell>
          <cell r="J1173">
            <v>5401</v>
          </cell>
          <cell r="K1173">
            <v>2920</v>
          </cell>
          <cell r="L1173">
            <v>19091</v>
          </cell>
          <cell r="M1173">
            <v>80186</v>
          </cell>
          <cell r="N1173">
            <v>17433</v>
          </cell>
          <cell r="O1173">
            <v>13545</v>
          </cell>
          <cell r="P1173">
            <v>2254</v>
          </cell>
          <cell r="Q1173">
            <v>41</v>
          </cell>
          <cell r="R1173">
            <v>1784</v>
          </cell>
          <cell r="S1173">
            <v>47180</v>
          </cell>
          <cell r="T1173">
            <v>3822</v>
          </cell>
          <cell r="U1173">
            <v>335928</v>
          </cell>
        </row>
        <row r="1174">
          <cell r="D1174">
            <v>150002</v>
          </cell>
          <cell r="E1174" t="str">
            <v>Од приватни нефинансиски субјекти</v>
          </cell>
          <cell r="F1174">
            <v>19785</v>
          </cell>
          <cell r="G1174">
            <v>65381</v>
          </cell>
          <cell r="H1174">
            <v>5</v>
          </cell>
          <cell r="I1174">
            <v>0</v>
          </cell>
          <cell r="J1174">
            <v>2941</v>
          </cell>
          <cell r="K1174">
            <v>1286</v>
          </cell>
          <cell r="L1174">
            <v>5098</v>
          </cell>
          <cell r="M1174">
            <v>33352</v>
          </cell>
          <cell r="N1174">
            <v>2611</v>
          </cell>
          <cell r="O1174">
            <v>11968</v>
          </cell>
          <cell r="P1174">
            <v>1690</v>
          </cell>
          <cell r="Q1174">
            <v>0</v>
          </cell>
          <cell r="R1174">
            <v>829</v>
          </cell>
          <cell r="S1174">
            <v>26081</v>
          </cell>
          <cell r="T1174">
            <v>1176</v>
          </cell>
          <cell r="U1174">
            <v>172203</v>
          </cell>
        </row>
        <row r="1175">
          <cell r="D1175">
            <v>150102</v>
          </cell>
          <cell r="E1175" t="str">
            <v>Од јавни нефинансиски субјекти</v>
          </cell>
          <cell r="F1175">
            <v>52</v>
          </cell>
          <cell r="G1175">
            <v>108</v>
          </cell>
          <cell r="H1175">
            <v>0</v>
          </cell>
          <cell r="I1175">
            <v>0</v>
          </cell>
          <cell r="J1175">
            <v>0</v>
          </cell>
          <cell r="K1175">
            <v>0</v>
          </cell>
          <cell r="L1175">
            <v>0</v>
          </cell>
          <cell r="M1175">
            <v>58</v>
          </cell>
          <cell r="N1175">
            <v>0</v>
          </cell>
          <cell r="O1175">
            <v>12</v>
          </cell>
          <cell r="P1175">
            <v>0</v>
          </cell>
          <cell r="Q1175">
            <v>0</v>
          </cell>
          <cell r="R1175">
            <v>0</v>
          </cell>
          <cell r="S1175">
            <v>0</v>
          </cell>
          <cell r="T1175">
            <v>0</v>
          </cell>
          <cell r="U1175">
            <v>230</v>
          </cell>
        </row>
        <row r="1176">
          <cell r="D1176">
            <v>151002</v>
          </cell>
          <cell r="E1176" t="str">
            <v>Од централна влада</v>
          </cell>
          <cell r="F1176">
            <v>0</v>
          </cell>
          <cell r="G1176">
            <v>0</v>
          </cell>
          <cell r="H1176">
            <v>0</v>
          </cell>
          <cell r="I1176">
            <v>0</v>
          </cell>
          <cell r="J1176">
            <v>0</v>
          </cell>
          <cell r="K1176">
            <v>0</v>
          </cell>
          <cell r="L1176">
            <v>0</v>
          </cell>
          <cell r="M1176">
            <v>0</v>
          </cell>
          <cell r="N1176">
            <v>0</v>
          </cell>
          <cell r="O1176">
            <v>1</v>
          </cell>
          <cell r="P1176">
            <v>0</v>
          </cell>
          <cell r="Q1176">
            <v>0</v>
          </cell>
          <cell r="R1176">
            <v>0</v>
          </cell>
          <cell r="S1176">
            <v>0</v>
          </cell>
          <cell r="T1176">
            <v>0</v>
          </cell>
          <cell r="U1176">
            <v>1</v>
          </cell>
        </row>
        <row r="1177">
          <cell r="D1177">
            <v>151102</v>
          </cell>
          <cell r="E1177" t="str">
            <v>Од локална самоуправа</v>
          </cell>
          <cell r="F1177">
            <v>0</v>
          </cell>
          <cell r="G1177">
            <v>118</v>
          </cell>
          <cell r="H1177">
            <v>0</v>
          </cell>
          <cell r="I1177">
            <v>0</v>
          </cell>
          <cell r="J1177">
            <v>0</v>
          </cell>
          <cell r="K1177">
            <v>0</v>
          </cell>
          <cell r="L1177">
            <v>0</v>
          </cell>
          <cell r="M1177">
            <v>0</v>
          </cell>
          <cell r="N1177">
            <v>0</v>
          </cell>
          <cell r="O1177">
            <v>56</v>
          </cell>
          <cell r="P1177">
            <v>0</v>
          </cell>
          <cell r="Q1177">
            <v>41</v>
          </cell>
          <cell r="R1177">
            <v>0</v>
          </cell>
          <cell r="S1177">
            <v>0</v>
          </cell>
          <cell r="T1177">
            <v>0</v>
          </cell>
          <cell r="U1177">
            <v>215</v>
          </cell>
        </row>
        <row r="1178">
          <cell r="D1178">
            <v>15202</v>
          </cell>
          <cell r="E1178" t="str">
            <v>Од непрофитни институции кои им служат на домаќинствата</v>
          </cell>
          <cell r="F1178">
            <v>7</v>
          </cell>
          <cell r="G1178">
            <v>191</v>
          </cell>
          <cell r="H1178">
            <v>0</v>
          </cell>
          <cell r="I1178">
            <v>0</v>
          </cell>
          <cell r="J1178">
            <v>0</v>
          </cell>
          <cell r="K1178">
            <v>0</v>
          </cell>
          <cell r="L1178">
            <v>0</v>
          </cell>
          <cell r="M1178">
            <v>37</v>
          </cell>
          <cell r="N1178">
            <v>0</v>
          </cell>
          <cell r="O1178">
            <v>0</v>
          </cell>
          <cell r="P1178">
            <v>0</v>
          </cell>
          <cell r="Q1178">
            <v>0</v>
          </cell>
          <cell r="R1178">
            <v>0</v>
          </cell>
          <cell r="S1178">
            <v>0</v>
          </cell>
          <cell r="T1178">
            <v>1</v>
          </cell>
          <cell r="U1178">
            <v>236</v>
          </cell>
        </row>
        <row r="1179">
          <cell r="D1179">
            <v>155102</v>
          </cell>
          <cell r="E1179" t="str">
            <v>Од банки</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row>
        <row r="1180">
          <cell r="D1180">
            <v>155202</v>
          </cell>
          <cell r="E1180" t="str">
            <v>Од штедилници</v>
          </cell>
          <cell r="F1180">
            <v>0</v>
          </cell>
          <cell r="G1180">
            <v>0</v>
          </cell>
          <cell r="H1180">
            <v>0</v>
          </cell>
          <cell r="I1180">
            <v>0</v>
          </cell>
          <cell r="J1180">
            <v>0</v>
          </cell>
          <cell r="K1180">
            <v>0</v>
          </cell>
          <cell r="L1180">
            <v>0</v>
          </cell>
          <cell r="M1180">
            <v>196</v>
          </cell>
          <cell r="N1180">
            <v>0</v>
          </cell>
          <cell r="O1180">
            <v>0</v>
          </cell>
          <cell r="P1180">
            <v>0</v>
          </cell>
          <cell r="Q1180">
            <v>0</v>
          </cell>
          <cell r="R1180">
            <v>0</v>
          </cell>
          <cell r="S1180">
            <v>0</v>
          </cell>
          <cell r="T1180">
            <v>0</v>
          </cell>
          <cell r="U1180">
            <v>196</v>
          </cell>
        </row>
        <row r="1181">
          <cell r="D1181">
            <v>155302</v>
          </cell>
          <cell r="E1181" t="str">
            <v>Од осигурителни друштва</v>
          </cell>
          <cell r="F1181">
            <v>1</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1</v>
          </cell>
        </row>
        <row r="1182">
          <cell r="D1182">
            <v>155402</v>
          </cell>
          <cell r="E1182" t="str">
            <v>Од пензиски фондови</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row>
        <row r="1183">
          <cell r="D1183">
            <v>155502</v>
          </cell>
          <cell r="E1183" t="str">
            <v>Од други финансиски друштва</v>
          </cell>
          <cell r="F1183">
            <v>0</v>
          </cell>
          <cell r="G1183">
            <v>5</v>
          </cell>
          <cell r="H1183">
            <v>0</v>
          </cell>
          <cell r="I1183">
            <v>0</v>
          </cell>
          <cell r="J1183">
            <v>0</v>
          </cell>
          <cell r="K1183">
            <v>0</v>
          </cell>
          <cell r="L1183">
            <v>0</v>
          </cell>
          <cell r="M1183">
            <v>4</v>
          </cell>
          <cell r="N1183">
            <v>0</v>
          </cell>
          <cell r="O1183">
            <v>0</v>
          </cell>
          <cell r="P1183">
            <v>0</v>
          </cell>
          <cell r="Q1183">
            <v>0</v>
          </cell>
          <cell r="R1183">
            <v>0</v>
          </cell>
          <cell r="S1183">
            <v>0</v>
          </cell>
          <cell r="T1183">
            <v>0</v>
          </cell>
          <cell r="U1183">
            <v>9</v>
          </cell>
        </row>
        <row r="1184">
          <cell r="D1184">
            <v>157002</v>
          </cell>
          <cell r="E1184" t="str">
            <v>Од самостојни вршители на дејност со личен труд</v>
          </cell>
          <cell r="F1184">
            <v>33</v>
          </cell>
          <cell r="G1184">
            <v>147</v>
          </cell>
          <cell r="H1184">
            <v>0</v>
          </cell>
          <cell r="I1184">
            <v>0</v>
          </cell>
          <cell r="J1184">
            <v>12</v>
          </cell>
          <cell r="K1184">
            <v>1</v>
          </cell>
          <cell r="L1184">
            <v>0</v>
          </cell>
          <cell r="M1184">
            <v>121</v>
          </cell>
          <cell r="N1184">
            <v>11</v>
          </cell>
          <cell r="O1184">
            <v>35</v>
          </cell>
          <cell r="P1184">
            <v>0</v>
          </cell>
          <cell r="Q1184">
            <v>0</v>
          </cell>
          <cell r="R1184">
            <v>14</v>
          </cell>
          <cell r="S1184">
            <v>19049</v>
          </cell>
          <cell r="T1184">
            <v>9</v>
          </cell>
          <cell r="U1184">
            <v>19432</v>
          </cell>
        </row>
        <row r="1185">
          <cell r="D1185">
            <v>157102</v>
          </cell>
          <cell r="E1185" t="str">
            <v>Од физички лица</v>
          </cell>
          <cell r="F1185">
            <v>33303</v>
          </cell>
          <cell r="G1185">
            <v>21093</v>
          </cell>
          <cell r="H1185">
            <v>1843</v>
          </cell>
          <cell r="I1185">
            <v>193</v>
          </cell>
          <cell r="J1185">
            <v>2448</v>
          </cell>
          <cell r="K1185">
            <v>1633</v>
          </cell>
          <cell r="L1185">
            <v>13993</v>
          </cell>
          <cell r="M1185">
            <v>46418</v>
          </cell>
          <cell r="N1185">
            <v>14811</v>
          </cell>
          <cell r="O1185">
            <v>1473</v>
          </cell>
          <cell r="P1185">
            <v>564</v>
          </cell>
          <cell r="Q1185">
            <v>0</v>
          </cell>
          <cell r="R1185">
            <v>941</v>
          </cell>
          <cell r="S1185">
            <v>2050</v>
          </cell>
          <cell r="T1185">
            <v>2636</v>
          </cell>
          <cell r="U1185">
            <v>143399</v>
          </cell>
        </row>
        <row r="1186">
          <cell r="D1186">
            <v>158002</v>
          </cell>
          <cell r="E1186" t="str">
            <v>Од нерезиденти - нефинансиски друштва</v>
          </cell>
          <cell r="F1186">
            <v>0</v>
          </cell>
          <cell r="G1186">
            <v>6</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6</v>
          </cell>
        </row>
        <row r="1187">
          <cell r="D1187">
            <v>158702</v>
          </cell>
          <cell r="E1187" t="str">
            <v>Од нерезиденти - домаќинства</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row>
        <row r="1188">
          <cell r="C1188" t="str">
            <v>A11-01-02</v>
          </cell>
          <cell r="E1188" t="str">
            <v>Побарувања врз основа на достасани камати до 30 дена од кредити и пласмани во денари</v>
          </cell>
          <cell r="F1188">
            <v>32188</v>
          </cell>
          <cell r="G1188">
            <v>81180</v>
          </cell>
          <cell r="H1188">
            <v>1264</v>
          </cell>
          <cell r="I1188">
            <v>28980</v>
          </cell>
          <cell r="J1188">
            <v>330</v>
          </cell>
          <cell r="K1188">
            <v>1119</v>
          </cell>
          <cell r="L1188">
            <v>5156</v>
          </cell>
          <cell r="M1188">
            <v>46139</v>
          </cell>
          <cell r="N1188">
            <v>6237</v>
          </cell>
          <cell r="O1188">
            <v>3420</v>
          </cell>
          <cell r="P1188">
            <v>5469</v>
          </cell>
          <cell r="Q1188">
            <v>0</v>
          </cell>
          <cell r="R1188">
            <v>21675</v>
          </cell>
          <cell r="S1188">
            <v>4213</v>
          </cell>
          <cell r="T1188">
            <v>3574</v>
          </cell>
          <cell r="U1188">
            <v>240944</v>
          </cell>
        </row>
        <row r="1189">
          <cell r="D1189">
            <v>150003</v>
          </cell>
          <cell r="E1189" t="str">
            <v>Од приватни нефинансиски субјекти</v>
          </cell>
          <cell r="F1189">
            <v>9065</v>
          </cell>
          <cell r="G1189">
            <v>78641</v>
          </cell>
          <cell r="H1189">
            <v>934</v>
          </cell>
          <cell r="I1189">
            <v>6839</v>
          </cell>
          <cell r="J1189">
            <v>0</v>
          </cell>
          <cell r="K1189">
            <v>254</v>
          </cell>
          <cell r="L1189">
            <v>142</v>
          </cell>
          <cell r="M1189">
            <v>20117</v>
          </cell>
          <cell r="N1189">
            <v>484</v>
          </cell>
          <cell r="O1189">
            <v>2623</v>
          </cell>
          <cell r="P1189">
            <v>4899</v>
          </cell>
          <cell r="Q1189">
            <v>0</v>
          </cell>
          <cell r="R1189">
            <v>18403</v>
          </cell>
          <cell r="S1189">
            <v>1743</v>
          </cell>
          <cell r="T1189">
            <v>2530</v>
          </cell>
          <cell r="U1189">
            <v>146674</v>
          </cell>
        </row>
        <row r="1190">
          <cell r="D1190">
            <v>150103</v>
          </cell>
          <cell r="E1190" t="str">
            <v>Од јавни нефинансиски субјекти</v>
          </cell>
          <cell r="F1190">
            <v>237</v>
          </cell>
          <cell r="G1190">
            <v>942</v>
          </cell>
          <cell r="H1190">
            <v>0</v>
          </cell>
          <cell r="I1190">
            <v>0</v>
          </cell>
          <cell r="J1190">
            <v>0</v>
          </cell>
          <cell r="K1190">
            <v>0</v>
          </cell>
          <cell r="L1190">
            <v>0</v>
          </cell>
          <cell r="M1190">
            <v>1702</v>
          </cell>
          <cell r="N1190">
            <v>0</v>
          </cell>
          <cell r="O1190">
            <v>11</v>
          </cell>
          <cell r="P1190">
            <v>0</v>
          </cell>
          <cell r="Q1190">
            <v>0</v>
          </cell>
          <cell r="R1190">
            <v>0</v>
          </cell>
          <cell r="S1190">
            <v>0</v>
          </cell>
          <cell r="T1190">
            <v>0</v>
          </cell>
          <cell r="U1190">
            <v>2892</v>
          </cell>
        </row>
        <row r="1191">
          <cell r="D1191">
            <v>151003</v>
          </cell>
          <cell r="E1191" t="str">
            <v>Од централна влада</v>
          </cell>
          <cell r="F1191">
            <v>0</v>
          </cell>
          <cell r="G1191">
            <v>0</v>
          </cell>
          <cell r="H1191">
            <v>0</v>
          </cell>
          <cell r="I1191">
            <v>0</v>
          </cell>
          <cell r="J1191">
            <v>0</v>
          </cell>
          <cell r="K1191">
            <v>0</v>
          </cell>
          <cell r="L1191">
            <v>0</v>
          </cell>
          <cell r="M1191">
            <v>7</v>
          </cell>
          <cell r="N1191">
            <v>0</v>
          </cell>
          <cell r="O1191">
            <v>0</v>
          </cell>
          <cell r="P1191">
            <v>0</v>
          </cell>
          <cell r="Q1191">
            <v>0</v>
          </cell>
          <cell r="R1191">
            <v>0</v>
          </cell>
          <cell r="S1191">
            <v>0</v>
          </cell>
          <cell r="T1191">
            <v>0</v>
          </cell>
          <cell r="U1191">
            <v>7</v>
          </cell>
        </row>
        <row r="1192">
          <cell r="D1192">
            <v>151103</v>
          </cell>
          <cell r="E1192" t="str">
            <v>Од локална самоуправа</v>
          </cell>
          <cell r="F1192">
            <v>0</v>
          </cell>
          <cell r="G1192">
            <v>0</v>
          </cell>
          <cell r="H1192">
            <v>0</v>
          </cell>
          <cell r="I1192">
            <v>0</v>
          </cell>
          <cell r="J1192">
            <v>0</v>
          </cell>
          <cell r="K1192">
            <v>0</v>
          </cell>
          <cell r="L1192">
            <v>0</v>
          </cell>
          <cell r="M1192">
            <v>0</v>
          </cell>
          <cell r="N1192">
            <v>0</v>
          </cell>
          <cell r="O1192">
            <v>260</v>
          </cell>
          <cell r="P1192">
            <v>0</v>
          </cell>
          <cell r="Q1192">
            <v>0</v>
          </cell>
          <cell r="R1192">
            <v>0</v>
          </cell>
          <cell r="S1192">
            <v>0</v>
          </cell>
          <cell r="T1192">
            <v>0</v>
          </cell>
          <cell r="U1192">
            <v>260</v>
          </cell>
        </row>
        <row r="1193">
          <cell r="D1193">
            <v>15203</v>
          </cell>
          <cell r="E1193" t="str">
            <v>Од непрофитни институции коиим служат на домаќинствата</v>
          </cell>
          <cell r="F1193">
            <v>2</v>
          </cell>
          <cell r="G1193">
            <v>171</v>
          </cell>
          <cell r="H1193">
            <v>0</v>
          </cell>
          <cell r="I1193">
            <v>2</v>
          </cell>
          <cell r="J1193">
            <v>0</v>
          </cell>
          <cell r="K1193">
            <v>0</v>
          </cell>
          <cell r="L1193">
            <v>0</v>
          </cell>
          <cell r="M1193">
            <v>1</v>
          </cell>
          <cell r="N1193">
            <v>0</v>
          </cell>
          <cell r="O1193">
            <v>0</v>
          </cell>
          <cell r="P1193">
            <v>0</v>
          </cell>
          <cell r="Q1193">
            <v>0</v>
          </cell>
          <cell r="R1193">
            <v>27</v>
          </cell>
          <cell r="S1193">
            <v>0</v>
          </cell>
          <cell r="T1193">
            <v>2</v>
          </cell>
          <cell r="U1193">
            <v>205</v>
          </cell>
        </row>
        <row r="1194">
          <cell r="D1194">
            <v>155103</v>
          </cell>
          <cell r="E1194" t="str">
            <v>Од банки</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row>
        <row r="1195">
          <cell r="D1195">
            <v>155203</v>
          </cell>
          <cell r="E1195" t="str">
            <v>Од штедилници</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row>
        <row r="1196">
          <cell r="D1196">
            <v>155303</v>
          </cell>
          <cell r="E1196" t="str">
            <v>Од осигурителни друштва</v>
          </cell>
          <cell r="F1196">
            <v>0</v>
          </cell>
          <cell r="G1196">
            <v>0</v>
          </cell>
          <cell r="H1196">
            <v>0</v>
          </cell>
          <cell r="I1196">
            <v>0</v>
          </cell>
          <cell r="J1196">
            <v>0</v>
          </cell>
          <cell r="K1196">
            <v>0</v>
          </cell>
          <cell r="L1196">
            <v>0</v>
          </cell>
          <cell r="M1196">
            <v>23</v>
          </cell>
          <cell r="N1196">
            <v>0</v>
          </cell>
          <cell r="O1196">
            <v>0</v>
          </cell>
          <cell r="P1196">
            <v>0</v>
          </cell>
          <cell r="Q1196">
            <v>0</v>
          </cell>
          <cell r="R1196">
            <v>0</v>
          </cell>
          <cell r="S1196">
            <v>0</v>
          </cell>
          <cell r="T1196">
            <v>0</v>
          </cell>
          <cell r="U1196">
            <v>23</v>
          </cell>
        </row>
        <row r="1197">
          <cell r="D1197">
            <v>155503</v>
          </cell>
          <cell r="E1197" t="str">
            <v>Од други финансиски друштва</v>
          </cell>
          <cell r="F1197">
            <v>0</v>
          </cell>
          <cell r="G1197">
            <v>0</v>
          </cell>
          <cell r="H1197">
            <v>0</v>
          </cell>
          <cell r="I1197">
            <v>0</v>
          </cell>
          <cell r="J1197">
            <v>0</v>
          </cell>
          <cell r="K1197">
            <v>0</v>
          </cell>
          <cell r="L1197">
            <v>0</v>
          </cell>
          <cell r="M1197">
            <v>9</v>
          </cell>
          <cell r="N1197">
            <v>0</v>
          </cell>
          <cell r="O1197">
            <v>0</v>
          </cell>
          <cell r="P1197">
            <v>0</v>
          </cell>
          <cell r="Q1197">
            <v>0</v>
          </cell>
          <cell r="R1197">
            <v>333</v>
          </cell>
          <cell r="S1197">
            <v>0</v>
          </cell>
          <cell r="T1197">
            <v>0</v>
          </cell>
          <cell r="U1197">
            <v>342</v>
          </cell>
        </row>
        <row r="1198">
          <cell r="D1198">
            <v>157003</v>
          </cell>
          <cell r="E1198" t="str">
            <v>Од самостојни вршители на дејност со личен труд</v>
          </cell>
          <cell r="F1198">
            <v>17</v>
          </cell>
          <cell r="G1198">
            <v>91</v>
          </cell>
          <cell r="H1198">
            <v>0</v>
          </cell>
          <cell r="I1198">
            <v>6</v>
          </cell>
          <cell r="J1198">
            <v>0</v>
          </cell>
          <cell r="K1198">
            <v>0</v>
          </cell>
          <cell r="L1198">
            <v>1</v>
          </cell>
          <cell r="M1198">
            <v>102</v>
          </cell>
          <cell r="N1198">
            <v>0</v>
          </cell>
          <cell r="O1198">
            <v>3</v>
          </cell>
          <cell r="P1198">
            <v>5</v>
          </cell>
          <cell r="Q1198">
            <v>0</v>
          </cell>
          <cell r="R1198">
            <v>131</v>
          </cell>
          <cell r="S1198">
            <v>2052</v>
          </cell>
          <cell r="T1198">
            <v>51</v>
          </cell>
          <cell r="U1198">
            <v>2459</v>
          </cell>
        </row>
        <row r="1199">
          <cell r="D1199">
            <v>157103</v>
          </cell>
          <cell r="E1199" t="str">
            <v>Од физички лица</v>
          </cell>
          <cell r="F1199">
            <v>22867</v>
          </cell>
          <cell r="G1199">
            <v>1335</v>
          </cell>
          <cell r="H1199">
            <v>330</v>
          </cell>
          <cell r="I1199">
            <v>22133</v>
          </cell>
          <cell r="J1199">
            <v>330</v>
          </cell>
          <cell r="K1199">
            <v>865</v>
          </cell>
          <cell r="L1199">
            <v>5013</v>
          </cell>
          <cell r="M1199">
            <v>24176</v>
          </cell>
          <cell r="N1199">
            <v>5753</v>
          </cell>
          <cell r="O1199">
            <v>523</v>
          </cell>
          <cell r="P1199">
            <v>565</v>
          </cell>
          <cell r="Q1199">
            <v>0</v>
          </cell>
          <cell r="R1199">
            <v>2781</v>
          </cell>
          <cell r="S1199">
            <v>418</v>
          </cell>
          <cell r="T1199">
            <v>991</v>
          </cell>
          <cell r="U1199">
            <v>88080</v>
          </cell>
        </row>
        <row r="1200">
          <cell r="D1200">
            <v>158003</v>
          </cell>
          <cell r="E1200" t="str">
            <v>Од нерезиденти - нефинансиски друштва</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row>
        <row r="1201">
          <cell r="D1201">
            <v>158703</v>
          </cell>
          <cell r="E1201" t="str">
            <v>Од нерезиденти - домаќинства</v>
          </cell>
          <cell r="F1201">
            <v>0</v>
          </cell>
          <cell r="G1201">
            <v>0</v>
          </cell>
          <cell r="H1201">
            <v>0</v>
          </cell>
          <cell r="I1201">
            <v>0</v>
          </cell>
          <cell r="J1201">
            <v>0</v>
          </cell>
          <cell r="K1201">
            <v>0</v>
          </cell>
          <cell r="L1201">
            <v>0</v>
          </cell>
          <cell r="M1201">
            <v>2</v>
          </cell>
          <cell r="N1201">
            <v>0</v>
          </cell>
          <cell r="O1201">
            <v>0</v>
          </cell>
          <cell r="P1201">
            <v>0</v>
          </cell>
          <cell r="Q1201">
            <v>0</v>
          </cell>
          <cell r="R1201">
            <v>0</v>
          </cell>
          <cell r="S1201">
            <v>0</v>
          </cell>
          <cell r="T1201">
            <v>0</v>
          </cell>
          <cell r="U1201">
            <v>2</v>
          </cell>
        </row>
        <row r="1202">
          <cell r="C1202" t="str">
            <v>A11-01-03</v>
          </cell>
          <cell r="E1202" t="str">
            <v>Побарувања врз основа на достасани камати над 30 дена од кредити и пласмани во денари</v>
          </cell>
          <cell r="F1202">
            <v>12770</v>
          </cell>
          <cell r="G1202">
            <v>43296</v>
          </cell>
          <cell r="H1202">
            <v>44</v>
          </cell>
          <cell r="I1202">
            <v>2661</v>
          </cell>
          <cell r="J1202">
            <v>800</v>
          </cell>
          <cell r="K1202">
            <v>65</v>
          </cell>
          <cell r="L1202">
            <v>118</v>
          </cell>
          <cell r="M1202">
            <v>9049</v>
          </cell>
          <cell r="N1202">
            <v>295</v>
          </cell>
          <cell r="O1202">
            <v>480</v>
          </cell>
          <cell r="P1202">
            <v>5261</v>
          </cell>
          <cell r="Q1202">
            <v>0</v>
          </cell>
          <cell r="R1202">
            <v>14270</v>
          </cell>
          <cell r="S1202">
            <v>786</v>
          </cell>
          <cell r="T1202">
            <v>573</v>
          </cell>
          <cell r="U1202">
            <v>90468</v>
          </cell>
        </row>
        <row r="1203">
          <cell r="D1203">
            <v>150004</v>
          </cell>
          <cell r="E1203" t="str">
            <v>Од приватни нефинансиски субјекти</v>
          </cell>
          <cell r="F1203">
            <v>2271</v>
          </cell>
          <cell r="G1203">
            <v>42815</v>
          </cell>
          <cell r="H1203">
            <v>19</v>
          </cell>
          <cell r="I1203">
            <v>564</v>
          </cell>
          <cell r="J1203">
            <v>182</v>
          </cell>
          <cell r="K1203">
            <v>20</v>
          </cell>
          <cell r="L1203">
            <v>10</v>
          </cell>
          <cell r="M1203">
            <v>7003</v>
          </cell>
          <cell r="N1203">
            <v>33</v>
          </cell>
          <cell r="O1203">
            <v>360</v>
          </cell>
          <cell r="P1203">
            <v>5078</v>
          </cell>
          <cell r="Q1203">
            <v>0</v>
          </cell>
          <cell r="R1203">
            <v>12804</v>
          </cell>
          <cell r="S1203">
            <v>450</v>
          </cell>
          <cell r="T1203">
            <v>464</v>
          </cell>
          <cell r="U1203">
            <v>72073</v>
          </cell>
        </row>
        <row r="1204">
          <cell r="D1204">
            <v>150104</v>
          </cell>
          <cell r="E1204" t="str">
            <v>Од јавни нефинансиски субјекти</v>
          </cell>
          <cell r="F1204">
            <v>0</v>
          </cell>
          <cell r="G1204">
            <v>4</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4</v>
          </cell>
        </row>
        <row r="1205">
          <cell r="D1205">
            <v>151004</v>
          </cell>
          <cell r="E1205" t="str">
            <v>Од централна влада</v>
          </cell>
          <cell r="F1205">
            <v>0</v>
          </cell>
          <cell r="G1205">
            <v>0</v>
          </cell>
          <cell r="H1205">
            <v>0</v>
          </cell>
          <cell r="I1205">
            <v>0</v>
          </cell>
          <cell r="J1205">
            <v>0</v>
          </cell>
          <cell r="K1205">
            <v>0</v>
          </cell>
          <cell r="L1205">
            <v>0</v>
          </cell>
          <cell r="M1205">
            <v>1</v>
          </cell>
          <cell r="N1205">
            <v>0</v>
          </cell>
          <cell r="O1205">
            <v>0</v>
          </cell>
          <cell r="P1205">
            <v>0</v>
          </cell>
          <cell r="Q1205">
            <v>0</v>
          </cell>
          <cell r="R1205">
            <v>0</v>
          </cell>
          <cell r="S1205">
            <v>0</v>
          </cell>
          <cell r="T1205">
            <v>0</v>
          </cell>
          <cell r="U1205">
            <v>1</v>
          </cell>
        </row>
        <row r="1206">
          <cell r="D1206">
            <v>151104</v>
          </cell>
          <cell r="E1206" t="str">
            <v>Од локална самоуправа</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row>
        <row r="1207">
          <cell r="D1207">
            <v>15204</v>
          </cell>
          <cell r="E1207" t="str">
            <v>Од непрофитни институции коиим служат на домаќинствата</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row>
        <row r="1208">
          <cell r="D1208">
            <v>155104</v>
          </cell>
          <cell r="E1208" t="str">
            <v>Од банки</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row>
        <row r="1209">
          <cell r="D1209">
            <v>155504</v>
          </cell>
          <cell r="E1209" t="str">
            <v>Од други финансиски друштва</v>
          </cell>
          <cell r="F1209">
            <v>0</v>
          </cell>
          <cell r="G1209">
            <v>0</v>
          </cell>
          <cell r="H1209">
            <v>0</v>
          </cell>
          <cell r="I1209">
            <v>0</v>
          </cell>
          <cell r="J1209">
            <v>0</v>
          </cell>
          <cell r="K1209">
            <v>0</v>
          </cell>
          <cell r="L1209">
            <v>0</v>
          </cell>
          <cell r="M1209">
            <v>0</v>
          </cell>
          <cell r="N1209">
            <v>0</v>
          </cell>
          <cell r="O1209">
            <v>0</v>
          </cell>
          <cell r="P1209">
            <v>0</v>
          </cell>
          <cell r="Q1209">
            <v>0</v>
          </cell>
          <cell r="R1209">
            <v>624</v>
          </cell>
          <cell r="S1209">
            <v>0</v>
          </cell>
          <cell r="T1209">
            <v>0</v>
          </cell>
          <cell r="U1209">
            <v>624</v>
          </cell>
        </row>
        <row r="1210">
          <cell r="D1210">
            <v>157004</v>
          </cell>
          <cell r="E1210" t="str">
            <v>Од самостојни вршители на дејност со личен труд</v>
          </cell>
          <cell r="F1210">
            <v>5</v>
          </cell>
          <cell r="G1210">
            <v>23</v>
          </cell>
          <cell r="H1210">
            <v>0</v>
          </cell>
          <cell r="I1210">
            <v>1</v>
          </cell>
          <cell r="J1210">
            <v>1</v>
          </cell>
          <cell r="K1210">
            <v>0</v>
          </cell>
          <cell r="L1210">
            <v>2</v>
          </cell>
          <cell r="M1210">
            <v>23</v>
          </cell>
          <cell r="N1210">
            <v>0</v>
          </cell>
          <cell r="O1210">
            <v>0</v>
          </cell>
          <cell r="P1210">
            <v>0</v>
          </cell>
          <cell r="Q1210">
            <v>0</v>
          </cell>
          <cell r="R1210">
            <v>165</v>
          </cell>
          <cell r="S1210">
            <v>266</v>
          </cell>
          <cell r="T1210">
            <v>28</v>
          </cell>
          <cell r="U1210">
            <v>514</v>
          </cell>
        </row>
        <row r="1211">
          <cell r="D1211">
            <v>157104</v>
          </cell>
          <cell r="E1211" t="str">
            <v>Од физички лица</v>
          </cell>
          <cell r="F1211">
            <v>10494</v>
          </cell>
          <cell r="G1211">
            <v>454</v>
          </cell>
          <cell r="H1211">
            <v>25</v>
          </cell>
          <cell r="I1211">
            <v>2096</v>
          </cell>
          <cell r="J1211">
            <v>617</v>
          </cell>
          <cell r="K1211">
            <v>45</v>
          </cell>
          <cell r="L1211">
            <v>106</v>
          </cell>
          <cell r="M1211">
            <v>2022</v>
          </cell>
          <cell r="N1211">
            <v>262</v>
          </cell>
          <cell r="O1211">
            <v>120</v>
          </cell>
          <cell r="P1211">
            <v>183</v>
          </cell>
          <cell r="Q1211">
            <v>0</v>
          </cell>
          <cell r="R1211">
            <v>677</v>
          </cell>
          <cell r="S1211">
            <v>70</v>
          </cell>
          <cell r="T1211">
            <v>81</v>
          </cell>
          <cell r="U1211">
            <v>17252</v>
          </cell>
        </row>
        <row r="1212">
          <cell r="D1212">
            <v>158704</v>
          </cell>
          <cell r="E1212" t="str">
            <v>Од нерезиденти - домаќинства</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row>
        <row r="1213">
          <cell r="C1213" t="str">
            <v>A11-01-04</v>
          </cell>
          <cell r="E1213" t="str">
            <v>Побарувања врз основа на казнена камати од кредити и пласмани во денари</v>
          </cell>
          <cell r="F1213">
            <v>1367</v>
          </cell>
          <cell r="G1213">
            <v>3594</v>
          </cell>
          <cell r="H1213">
            <v>3784</v>
          </cell>
          <cell r="I1213">
            <v>701</v>
          </cell>
          <cell r="J1213">
            <v>96</v>
          </cell>
          <cell r="K1213">
            <v>32</v>
          </cell>
          <cell r="L1213">
            <v>137</v>
          </cell>
          <cell r="M1213">
            <v>3491</v>
          </cell>
          <cell r="N1213">
            <v>132</v>
          </cell>
          <cell r="O1213">
            <v>954</v>
          </cell>
          <cell r="P1213">
            <v>844</v>
          </cell>
          <cell r="Q1213">
            <v>0</v>
          </cell>
          <cell r="R1213">
            <v>459</v>
          </cell>
          <cell r="S1213">
            <v>382</v>
          </cell>
          <cell r="T1213">
            <v>215</v>
          </cell>
          <cell r="U1213">
            <v>16188</v>
          </cell>
        </row>
        <row r="1214">
          <cell r="D1214">
            <v>150006</v>
          </cell>
          <cell r="E1214" t="str">
            <v>Од приватни нефинансиски субјекти</v>
          </cell>
          <cell r="F1214">
            <v>898</v>
          </cell>
          <cell r="G1214">
            <v>3189</v>
          </cell>
          <cell r="H1214">
            <v>3750</v>
          </cell>
          <cell r="I1214">
            <v>314</v>
          </cell>
          <cell r="J1214">
            <v>5</v>
          </cell>
          <cell r="K1214">
            <v>3</v>
          </cell>
          <cell r="L1214">
            <v>21</v>
          </cell>
          <cell r="M1214">
            <v>1951</v>
          </cell>
          <cell r="N1214">
            <v>47</v>
          </cell>
          <cell r="O1214">
            <v>949</v>
          </cell>
          <cell r="P1214">
            <v>844</v>
          </cell>
          <cell r="Q1214">
            <v>0</v>
          </cell>
          <cell r="R1214">
            <v>402</v>
          </cell>
          <cell r="S1214">
            <v>300</v>
          </cell>
          <cell r="T1214">
            <v>181</v>
          </cell>
          <cell r="U1214">
            <v>12854</v>
          </cell>
        </row>
        <row r="1215">
          <cell r="D1215">
            <v>150106</v>
          </cell>
          <cell r="E1215" t="str">
            <v>Од јавни нефинансиски субјекти</v>
          </cell>
          <cell r="F1215">
            <v>0</v>
          </cell>
          <cell r="G1215">
            <v>204</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204</v>
          </cell>
        </row>
        <row r="1216">
          <cell r="D1216">
            <v>151006</v>
          </cell>
          <cell r="E1216" t="str">
            <v>Од централна влада</v>
          </cell>
          <cell r="F1216">
            <v>0</v>
          </cell>
          <cell r="G1216">
            <v>63</v>
          </cell>
          <cell r="H1216">
            <v>0</v>
          </cell>
          <cell r="I1216">
            <v>0</v>
          </cell>
          <cell r="J1216">
            <v>0</v>
          </cell>
          <cell r="K1216">
            <v>0</v>
          </cell>
          <cell r="L1216">
            <v>0</v>
          </cell>
          <cell r="M1216">
            <v>2</v>
          </cell>
          <cell r="N1216">
            <v>0</v>
          </cell>
          <cell r="O1216">
            <v>1</v>
          </cell>
          <cell r="P1216">
            <v>0</v>
          </cell>
          <cell r="Q1216">
            <v>0</v>
          </cell>
          <cell r="R1216">
            <v>0</v>
          </cell>
          <cell r="S1216">
            <v>0</v>
          </cell>
          <cell r="T1216">
            <v>0</v>
          </cell>
          <cell r="U1216">
            <v>66</v>
          </cell>
        </row>
        <row r="1217">
          <cell r="D1217">
            <v>151106</v>
          </cell>
          <cell r="E1217" t="str">
            <v>Од локална самоуправа</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row>
        <row r="1218">
          <cell r="D1218">
            <v>15206</v>
          </cell>
          <cell r="E1218" t="str">
            <v>Од непрофитни институции коиим служат на домаќинствата</v>
          </cell>
          <cell r="F1218">
            <v>0</v>
          </cell>
          <cell r="G1218">
            <v>0</v>
          </cell>
          <cell r="H1218">
            <v>0</v>
          </cell>
          <cell r="I1218">
            <v>0</v>
          </cell>
          <cell r="J1218">
            <v>0</v>
          </cell>
          <cell r="K1218">
            <v>0</v>
          </cell>
          <cell r="L1218">
            <v>0</v>
          </cell>
          <cell r="M1218">
            <v>1</v>
          </cell>
          <cell r="N1218">
            <v>0</v>
          </cell>
          <cell r="O1218">
            <v>0</v>
          </cell>
          <cell r="P1218">
            <v>0</v>
          </cell>
          <cell r="Q1218">
            <v>0</v>
          </cell>
          <cell r="R1218">
            <v>0</v>
          </cell>
          <cell r="S1218">
            <v>0</v>
          </cell>
          <cell r="T1218">
            <v>0</v>
          </cell>
          <cell r="U1218">
            <v>1</v>
          </cell>
        </row>
        <row r="1219">
          <cell r="D1219">
            <v>155106</v>
          </cell>
          <cell r="E1219" t="str">
            <v>Од банки</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row>
        <row r="1220">
          <cell r="D1220">
            <v>155306</v>
          </cell>
          <cell r="E1220" t="str">
            <v>Од осигурителни друштва</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row>
        <row r="1221">
          <cell r="D1221">
            <v>155506</v>
          </cell>
          <cell r="E1221" t="str">
            <v>Од други финансиски друштва</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row>
        <row r="1222">
          <cell r="D1222">
            <v>157006</v>
          </cell>
          <cell r="E1222" t="str">
            <v>Од самостојни вршители на дејност со личен труд</v>
          </cell>
          <cell r="F1222">
            <v>0</v>
          </cell>
          <cell r="G1222">
            <v>8</v>
          </cell>
          <cell r="H1222">
            <v>0</v>
          </cell>
          <cell r="I1222">
            <v>0</v>
          </cell>
          <cell r="J1222">
            <v>0</v>
          </cell>
          <cell r="K1222">
            <v>0</v>
          </cell>
          <cell r="L1222">
            <v>1</v>
          </cell>
          <cell r="M1222">
            <v>11</v>
          </cell>
          <cell r="N1222">
            <v>0</v>
          </cell>
          <cell r="O1222">
            <v>0</v>
          </cell>
          <cell r="P1222">
            <v>0</v>
          </cell>
          <cell r="Q1222">
            <v>0</v>
          </cell>
          <cell r="R1222">
            <v>5</v>
          </cell>
          <cell r="S1222">
            <v>75</v>
          </cell>
          <cell r="T1222">
            <v>0</v>
          </cell>
          <cell r="U1222">
            <v>100</v>
          </cell>
        </row>
        <row r="1223">
          <cell r="D1223">
            <v>157106</v>
          </cell>
          <cell r="E1223" t="str">
            <v>Од физички лица</v>
          </cell>
          <cell r="F1223">
            <v>469</v>
          </cell>
          <cell r="G1223">
            <v>130</v>
          </cell>
          <cell r="H1223">
            <v>34</v>
          </cell>
          <cell r="I1223">
            <v>387</v>
          </cell>
          <cell r="J1223">
            <v>91</v>
          </cell>
          <cell r="K1223">
            <v>29</v>
          </cell>
          <cell r="L1223">
            <v>115</v>
          </cell>
          <cell r="M1223">
            <v>1526</v>
          </cell>
          <cell r="N1223">
            <v>85</v>
          </cell>
          <cell r="O1223">
            <v>4</v>
          </cell>
          <cell r="P1223">
            <v>0</v>
          </cell>
          <cell r="Q1223">
            <v>0</v>
          </cell>
          <cell r="R1223">
            <v>52</v>
          </cell>
          <cell r="S1223">
            <v>7</v>
          </cell>
          <cell r="T1223">
            <v>34</v>
          </cell>
          <cell r="U1223">
            <v>2963</v>
          </cell>
        </row>
        <row r="1224">
          <cell r="D1224">
            <v>158006</v>
          </cell>
          <cell r="E1224" t="str">
            <v>Од нерезиденти - нефинансиски друштва</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row>
        <row r="1225">
          <cell r="D1225">
            <v>158706</v>
          </cell>
          <cell r="E1225" t="str">
            <v>Од нерезиденти - домаќинства</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row>
        <row r="1226">
          <cell r="C1226" t="str">
            <v>A11-01-05</v>
          </cell>
          <cell r="E1226" t="str">
            <v>Исправка на вредноста (оштетување на средствата) на побарувањата од камата врз основа на кредити и пласмани во денари</v>
          </cell>
          <cell r="F1226">
            <v>-4814</v>
          </cell>
          <cell r="G1226">
            <v>-20589</v>
          </cell>
          <cell r="H1226">
            <v>0</v>
          </cell>
          <cell r="I1226">
            <v>-492</v>
          </cell>
          <cell r="J1226">
            <v>-150</v>
          </cell>
          <cell r="K1226">
            <v>-27</v>
          </cell>
          <cell r="L1226">
            <v>-89</v>
          </cell>
          <cell r="M1226">
            <v>-11596</v>
          </cell>
          <cell r="N1226">
            <v>-264</v>
          </cell>
          <cell r="O1226">
            <v>-610</v>
          </cell>
          <cell r="P1226">
            <v>-247</v>
          </cell>
          <cell r="Q1226">
            <v>0</v>
          </cell>
          <cell r="R1226">
            <v>-957</v>
          </cell>
          <cell r="S1226">
            <v>-361</v>
          </cell>
          <cell r="T1226">
            <v>-126</v>
          </cell>
          <cell r="U1226">
            <v>-40322</v>
          </cell>
        </row>
        <row r="1227">
          <cell r="D1227">
            <v>150008</v>
          </cell>
          <cell r="E122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27">
            <v>-3898</v>
          </cell>
          <cell r="G1227">
            <v>-19987</v>
          </cell>
          <cell r="H1227">
            <v>0</v>
          </cell>
          <cell r="I1227">
            <v>-104</v>
          </cell>
          <cell r="J1227">
            <v>-39</v>
          </cell>
          <cell r="K1227">
            <v>-10</v>
          </cell>
          <cell r="L1227">
            <v>-9</v>
          </cell>
          <cell r="M1227">
            <v>-9508</v>
          </cell>
          <cell r="N1227">
            <v>-102</v>
          </cell>
          <cell r="O1227">
            <v>-562</v>
          </cell>
          <cell r="P1227">
            <v>-222</v>
          </cell>
          <cell r="Q1227">
            <v>0</v>
          </cell>
          <cell r="R1227">
            <v>-895</v>
          </cell>
          <cell r="S1227">
            <v>-334</v>
          </cell>
          <cell r="T1227">
            <v>-114</v>
          </cell>
          <cell r="U1227">
            <v>-35784</v>
          </cell>
        </row>
        <row r="1228">
          <cell r="D1228">
            <v>150108</v>
          </cell>
          <cell r="E122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28">
            <v>0</v>
          </cell>
          <cell r="G1228">
            <v>-77</v>
          </cell>
          <cell r="H1228">
            <v>0</v>
          </cell>
          <cell r="I1228">
            <v>0</v>
          </cell>
          <cell r="J1228">
            <v>0</v>
          </cell>
          <cell r="K1228">
            <v>0</v>
          </cell>
          <cell r="L1228">
            <v>0</v>
          </cell>
          <cell r="M1228">
            <v>-325</v>
          </cell>
          <cell r="N1228">
            <v>0</v>
          </cell>
          <cell r="O1228">
            <v>-3</v>
          </cell>
          <cell r="P1228">
            <v>0</v>
          </cell>
          <cell r="Q1228">
            <v>0</v>
          </cell>
          <cell r="R1228">
            <v>0</v>
          </cell>
          <cell r="S1228">
            <v>0</v>
          </cell>
          <cell r="T1228">
            <v>0</v>
          </cell>
          <cell r="U1228">
            <v>-405</v>
          </cell>
        </row>
        <row r="1229">
          <cell r="D1229">
            <v>151008</v>
          </cell>
          <cell r="E1229" t="str">
            <v>Исправка на вредноста (оштетување на средствата) на побарувањата од камата врз основа на кредити и пласмани во денари од сектор - држава</v>
          </cell>
          <cell r="F1229">
            <v>0</v>
          </cell>
          <cell r="G1229">
            <v>-10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-10</v>
          </cell>
        </row>
        <row r="1230">
          <cell r="D1230">
            <v>151108</v>
          </cell>
          <cell r="E1230" t="str">
            <v>Исправка на вредноста (оштетување на средствата) на побарувањата од камата врз основа на кредити и пласмани во денари од локална самоуправа</v>
          </cell>
          <cell r="F1230">
            <v>0</v>
          </cell>
          <cell r="G1230">
            <v>-2</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-2</v>
          </cell>
        </row>
        <row r="1231">
          <cell r="D1231">
            <v>15208</v>
          </cell>
          <cell r="E123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домашинствата</v>
          </cell>
          <cell r="F1231">
            <v>0</v>
          </cell>
          <cell r="G1231">
            <v>-5</v>
          </cell>
          <cell r="H1231">
            <v>0</v>
          </cell>
          <cell r="I1231">
            <v>0</v>
          </cell>
          <cell r="J1231">
            <v>0</v>
          </cell>
          <cell r="K1231">
            <v>0</v>
          </cell>
          <cell r="L1231">
            <v>0</v>
          </cell>
          <cell r="M1231">
            <v>-2</v>
          </cell>
          <cell r="N1231">
            <v>0</v>
          </cell>
          <cell r="O1231">
            <v>0</v>
          </cell>
          <cell r="P1231">
            <v>0</v>
          </cell>
          <cell r="Q1231">
            <v>0</v>
          </cell>
          <cell r="R1231">
            <v>0</v>
          </cell>
          <cell r="S1231">
            <v>0</v>
          </cell>
          <cell r="T1231">
            <v>0</v>
          </cell>
          <cell r="U1231">
            <v>-7</v>
          </cell>
        </row>
        <row r="1232">
          <cell r="D1232">
            <v>155108</v>
          </cell>
          <cell r="E1232" t="str">
            <v>Исправка на вредноста (оштетување на средствата) на побарувањата од камата врз основа на кредити и пласмани во денари од банки</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row>
        <row r="1233">
          <cell r="D1233">
            <v>155208</v>
          </cell>
          <cell r="E1233" t="str">
            <v>Исправка на вредноста (оштетување на средствата) на побарувањата од камата врз основа на кредити и пласмани во денари од штедилници</v>
          </cell>
          <cell r="F1233">
            <v>0</v>
          </cell>
          <cell r="G1233">
            <v>0</v>
          </cell>
          <cell r="H1233">
            <v>0</v>
          </cell>
          <cell r="I1233">
            <v>0</v>
          </cell>
          <cell r="J1233">
            <v>0</v>
          </cell>
          <cell r="K1233">
            <v>0</v>
          </cell>
          <cell r="L1233">
            <v>0</v>
          </cell>
          <cell r="M1233">
            <v>-2</v>
          </cell>
          <cell r="N1233">
            <v>0</v>
          </cell>
          <cell r="O1233">
            <v>0</v>
          </cell>
          <cell r="P1233">
            <v>0</v>
          </cell>
          <cell r="Q1233">
            <v>0</v>
          </cell>
          <cell r="R1233">
            <v>0</v>
          </cell>
          <cell r="S1233">
            <v>0</v>
          </cell>
          <cell r="T1233">
            <v>0</v>
          </cell>
          <cell r="U1233">
            <v>-2</v>
          </cell>
        </row>
        <row r="1234">
          <cell r="D1234">
            <v>155308</v>
          </cell>
          <cell r="E1234" t="str">
            <v>Исправка на вредноста (оштетување на средствата) на побарувањата од камата врз основа на кредити и пласмани во денари од осигурителни друштва</v>
          </cell>
          <cell r="F1234">
            <v>0</v>
          </cell>
          <cell r="G1234">
            <v>0</v>
          </cell>
          <cell r="H1234">
            <v>0</v>
          </cell>
          <cell r="I1234">
            <v>0</v>
          </cell>
          <cell r="J1234">
            <v>0</v>
          </cell>
          <cell r="K1234">
            <v>0</v>
          </cell>
          <cell r="L1234">
            <v>0</v>
          </cell>
          <cell r="M1234">
            <v>-8</v>
          </cell>
          <cell r="N1234">
            <v>0</v>
          </cell>
          <cell r="O1234">
            <v>0</v>
          </cell>
          <cell r="P1234">
            <v>0</v>
          </cell>
          <cell r="Q1234">
            <v>0</v>
          </cell>
          <cell r="R1234">
            <v>0</v>
          </cell>
          <cell r="S1234">
            <v>0</v>
          </cell>
          <cell r="T1234">
            <v>0</v>
          </cell>
          <cell r="U1234">
            <v>-8</v>
          </cell>
        </row>
        <row r="1235">
          <cell r="D1235">
            <v>155508</v>
          </cell>
          <cell r="E1235"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35">
            <v>0</v>
          </cell>
          <cell r="G1235">
            <v>0</v>
          </cell>
          <cell r="H1235">
            <v>0</v>
          </cell>
          <cell r="I1235">
            <v>0</v>
          </cell>
          <cell r="J1235">
            <v>0</v>
          </cell>
          <cell r="K1235">
            <v>0</v>
          </cell>
          <cell r="L1235">
            <v>0</v>
          </cell>
          <cell r="M1235">
            <v>-1</v>
          </cell>
          <cell r="N1235">
            <v>0</v>
          </cell>
          <cell r="O1235">
            <v>0</v>
          </cell>
          <cell r="P1235">
            <v>0</v>
          </cell>
          <cell r="Q1235">
            <v>0</v>
          </cell>
          <cell r="R1235">
            <v>-9</v>
          </cell>
          <cell r="S1235">
            <v>0</v>
          </cell>
          <cell r="T1235">
            <v>0</v>
          </cell>
          <cell r="U1235">
            <v>-10</v>
          </cell>
        </row>
        <row r="1236">
          <cell r="D1236">
            <v>157008</v>
          </cell>
          <cell r="E1236"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36">
            <v>-1</v>
          </cell>
          <cell r="G1236">
            <v>-18</v>
          </cell>
          <cell r="H1236">
            <v>0</v>
          </cell>
          <cell r="I1236">
            <v>0</v>
          </cell>
          <cell r="J1236">
            <v>0</v>
          </cell>
          <cell r="K1236">
            <v>0</v>
          </cell>
          <cell r="L1236">
            <v>-1</v>
          </cell>
          <cell r="M1236">
            <v>-12</v>
          </cell>
          <cell r="N1236">
            <v>0</v>
          </cell>
          <cell r="O1236">
            <v>0</v>
          </cell>
          <cell r="P1236">
            <v>0</v>
          </cell>
          <cell r="Q1236">
            <v>0</v>
          </cell>
          <cell r="R1236">
            <v>-3</v>
          </cell>
          <cell r="S1236">
            <v>-20</v>
          </cell>
          <cell r="T1236">
            <v>-4</v>
          </cell>
          <cell r="U1236">
            <v>-59</v>
          </cell>
        </row>
        <row r="1237">
          <cell r="D1237">
            <v>157108</v>
          </cell>
          <cell r="E1237" t="str">
            <v>Исправка на вредноста (оштетување на средствата) на побарувањата од камата врз основа на кредити и пласмани во денари од физички лица</v>
          </cell>
          <cell r="F1237">
            <v>-915</v>
          </cell>
          <cell r="G1237">
            <v>-490</v>
          </cell>
          <cell r="H1237">
            <v>0</v>
          </cell>
          <cell r="I1237">
            <v>-388</v>
          </cell>
          <cell r="J1237">
            <v>-111</v>
          </cell>
          <cell r="K1237">
            <v>-17</v>
          </cell>
          <cell r="L1237">
            <v>-79</v>
          </cell>
          <cell r="M1237">
            <v>-1738</v>
          </cell>
          <cell r="N1237">
            <v>-162</v>
          </cell>
          <cell r="O1237">
            <v>-45</v>
          </cell>
          <cell r="P1237">
            <v>-25</v>
          </cell>
          <cell r="Q1237">
            <v>0</v>
          </cell>
          <cell r="R1237">
            <v>-50</v>
          </cell>
          <cell r="S1237">
            <v>-7</v>
          </cell>
          <cell r="T1237">
            <v>-8</v>
          </cell>
          <cell r="U1237">
            <v>-4035</v>
          </cell>
        </row>
        <row r="1238">
          <cell r="D1238">
            <v>158008</v>
          </cell>
          <cell r="E1238"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row>
        <row r="1239">
          <cell r="D1239">
            <v>158708</v>
          </cell>
          <cell r="E1239"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row>
        <row r="1240">
          <cell r="B1240" t="str">
            <v>A11-02</v>
          </cell>
          <cell r="E1240" t="str">
            <v>Побарувања за камати врз основа на кредити и пласмани во странска валута</v>
          </cell>
          <cell r="F1240">
            <v>43952</v>
          </cell>
          <cell r="G1240">
            <v>46486</v>
          </cell>
          <cell r="H1240">
            <v>22587</v>
          </cell>
          <cell r="I1240">
            <v>15309</v>
          </cell>
          <cell r="J1240">
            <v>8426</v>
          </cell>
          <cell r="K1240">
            <v>0</v>
          </cell>
          <cell r="L1240">
            <v>3952</v>
          </cell>
          <cell r="M1240">
            <v>23566</v>
          </cell>
          <cell r="N1240">
            <v>49078</v>
          </cell>
          <cell r="O1240">
            <v>6460</v>
          </cell>
          <cell r="P1240">
            <v>2023</v>
          </cell>
          <cell r="Q1240">
            <v>22261</v>
          </cell>
          <cell r="R1240">
            <v>0</v>
          </cell>
          <cell r="S1240">
            <v>47437</v>
          </cell>
          <cell r="T1240">
            <v>3378</v>
          </cell>
          <cell r="U1240">
            <v>294915</v>
          </cell>
        </row>
        <row r="1241">
          <cell r="C1241" t="str">
            <v>A11-02-01</v>
          </cell>
          <cell r="E1241" t="str">
            <v>Пресметани, а недостасани камати врз основа на кредити и пласмани во странска валута</v>
          </cell>
          <cell r="F1241">
            <v>28734</v>
          </cell>
          <cell r="G1241">
            <v>47573</v>
          </cell>
          <cell r="H1241">
            <v>16023</v>
          </cell>
          <cell r="I1241">
            <v>10350</v>
          </cell>
          <cell r="J1241">
            <v>6679</v>
          </cell>
          <cell r="K1241">
            <v>0</v>
          </cell>
          <cell r="L1241">
            <v>3943</v>
          </cell>
          <cell r="M1241">
            <v>22997</v>
          </cell>
          <cell r="N1241">
            <v>47409</v>
          </cell>
          <cell r="O1241">
            <v>6455</v>
          </cell>
          <cell r="P1241">
            <v>582</v>
          </cell>
          <cell r="Q1241">
            <v>22236</v>
          </cell>
          <cell r="R1241">
            <v>0</v>
          </cell>
          <cell r="S1241">
            <v>44372</v>
          </cell>
          <cell r="T1241">
            <v>2953</v>
          </cell>
          <cell r="U1241">
            <v>260306</v>
          </cell>
        </row>
        <row r="1242">
          <cell r="D1242">
            <v>150012</v>
          </cell>
          <cell r="E1242" t="str">
            <v>Од приватни нефинансиски субјекти</v>
          </cell>
          <cell r="F1242">
            <v>28528</v>
          </cell>
          <cell r="G1242">
            <v>47147</v>
          </cell>
          <cell r="H1242">
            <v>9823</v>
          </cell>
          <cell r="I1242">
            <v>10084</v>
          </cell>
          <cell r="J1242">
            <v>2362</v>
          </cell>
          <cell r="K1242">
            <v>0</v>
          </cell>
          <cell r="L1242">
            <v>3898</v>
          </cell>
          <cell r="M1242">
            <v>22997</v>
          </cell>
          <cell r="N1242">
            <v>46136</v>
          </cell>
          <cell r="O1242">
            <v>6455</v>
          </cell>
          <cell r="P1242">
            <v>492</v>
          </cell>
          <cell r="Q1242">
            <v>0</v>
          </cell>
          <cell r="R1242">
            <v>0</v>
          </cell>
          <cell r="S1242">
            <v>28198</v>
          </cell>
          <cell r="T1242">
            <v>2905</v>
          </cell>
          <cell r="U1242">
            <v>209025</v>
          </cell>
        </row>
        <row r="1243">
          <cell r="D1243">
            <v>150112</v>
          </cell>
          <cell r="E1243" t="str">
            <v>Од јавни нефинансиски субјекти</v>
          </cell>
          <cell r="F1243">
            <v>158</v>
          </cell>
          <cell r="G1243">
            <v>426</v>
          </cell>
          <cell r="H1243">
            <v>290</v>
          </cell>
          <cell r="I1243">
            <v>0</v>
          </cell>
          <cell r="J1243">
            <v>0</v>
          </cell>
          <cell r="K1243">
            <v>0</v>
          </cell>
          <cell r="L1243">
            <v>0</v>
          </cell>
          <cell r="M1243">
            <v>0</v>
          </cell>
          <cell r="N1243">
            <v>0</v>
          </cell>
          <cell r="O1243">
            <v>0</v>
          </cell>
          <cell r="P1243">
            <v>0</v>
          </cell>
          <cell r="Q1243">
            <v>0</v>
          </cell>
          <cell r="R1243">
            <v>0</v>
          </cell>
          <cell r="S1243">
            <v>0</v>
          </cell>
          <cell r="T1243">
            <v>0</v>
          </cell>
          <cell r="U1243">
            <v>874</v>
          </cell>
        </row>
        <row r="1244">
          <cell r="D1244">
            <v>151112</v>
          </cell>
          <cell r="E1244" t="str">
            <v>Од локална самоуправа</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row>
        <row r="1245">
          <cell r="D1245">
            <v>15212</v>
          </cell>
          <cell r="E1245" t="str">
            <v>Од непрофитни институции коиим служат на домаќинствата</v>
          </cell>
          <cell r="F1245">
            <v>5</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5</v>
          </cell>
        </row>
        <row r="1246">
          <cell r="D1246">
            <v>155112</v>
          </cell>
          <cell r="E1246" t="str">
            <v>Од банки</v>
          </cell>
          <cell r="F1246">
            <v>0</v>
          </cell>
          <cell r="G1246">
            <v>0</v>
          </cell>
          <cell r="H1246">
            <v>17</v>
          </cell>
          <cell r="I1246">
            <v>0</v>
          </cell>
          <cell r="J1246">
            <v>0</v>
          </cell>
          <cell r="K1246">
            <v>0</v>
          </cell>
          <cell r="L1246">
            <v>0</v>
          </cell>
          <cell r="M1246">
            <v>0</v>
          </cell>
          <cell r="N1246">
            <v>0</v>
          </cell>
          <cell r="O1246">
            <v>0</v>
          </cell>
          <cell r="P1246">
            <v>0</v>
          </cell>
          <cell r="Q1246">
            <v>22236</v>
          </cell>
          <cell r="R1246">
            <v>0</v>
          </cell>
          <cell r="S1246">
            <v>0</v>
          </cell>
          <cell r="T1246">
            <v>0</v>
          </cell>
          <cell r="U1246">
            <v>22253</v>
          </cell>
        </row>
        <row r="1247">
          <cell r="D1247">
            <v>155312</v>
          </cell>
          <cell r="E1247" t="str">
            <v>Од осигурителни друштва</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row>
        <row r="1248">
          <cell r="D1248">
            <v>155512</v>
          </cell>
          <cell r="E1248" t="str">
            <v>Од други финансиски друштва</v>
          </cell>
          <cell r="F1248">
            <v>0</v>
          </cell>
          <cell r="G1248">
            <v>0</v>
          </cell>
          <cell r="H1248">
            <v>0</v>
          </cell>
          <cell r="I1248">
            <v>0</v>
          </cell>
          <cell r="J1248">
            <v>0</v>
          </cell>
          <cell r="K1248">
            <v>0</v>
          </cell>
          <cell r="L1248">
            <v>3</v>
          </cell>
          <cell r="M1248">
            <v>0</v>
          </cell>
          <cell r="N1248">
            <v>0</v>
          </cell>
          <cell r="O1248">
            <v>0</v>
          </cell>
          <cell r="P1248">
            <v>11</v>
          </cell>
          <cell r="Q1248">
            <v>0</v>
          </cell>
          <cell r="R1248">
            <v>0</v>
          </cell>
          <cell r="S1248">
            <v>0</v>
          </cell>
          <cell r="T1248">
            <v>0</v>
          </cell>
          <cell r="U1248">
            <v>14</v>
          </cell>
        </row>
        <row r="1249">
          <cell r="D1249">
            <v>157012</v>
          </cell>
          <cell r="E1249" t="str">
            <v>Од самостојни вршители на дејност со личен труд</v>
          </cell>
          <cell r="F1249">
            <v>43</v>
          </cell>
          <cell r="G1249">
            <v>0</v>
          </cell>
          <cell r="H1249">
            <v>155</v>
          </cell>
          <cell r="I1249">
            <v>0</v>
          </cell>
          <cell r="J1249">
            <v>7</v>
          </cell>
          <cell r="K1249">
            <v>0</v>
          </cell>
          <cell r="L1249">
            <v>0</v>
          </cell>
          <cell r="M1249">
            <v>0</v>
          </cell>
          <cell r="N1249">
            <v>0</v>
          </cell>
          <cell r="O1249">
            <v>0</v>
          </cell>
          <cell r="P1249">
            <v>0</v>
          </cell>
          <cell r="Q1249">
            <v>0</v>
          </cell>
          <cell r="R1249">
            <v>0</v>
          </cell>
          <cell r="S1249">
            <v>10319</v>
          </cell>
          <cell r="T1249">
            <v>0</v>
          </cell>
          <cell r="U1249">
            <v>10524</v>
          </cell>
        </row>
        <row r="1250">
          <cell r="D1250">
            <v>157112</v>
          </cell>
          <cell r="E1250" t="str">
            <v>Од физички лица</v>
          </cell>
          <cell r="F1250">
            <v>0</v>
          </cell>
          <cell r="G1250">
            <v>0</v>
          </cell>
          <cell r="H1250">
            <v>5738</v>
          </cell>
          <cell r="I1250">
            <v>0</v>
          </cell>
          <cell r="J1250">
            <v>4310</v>
          </cell>
          <cell r="K1250">
            <v>0</v>
          </cell>
          <cell r="L1250">
            <v>0</v>
          </cell>
          <cell r="M1250">
            <v>0</v>
          </cell>
          <cell r="N1250">
            <v>0</v>
          </cell>
          <cell r="O1250">
            <v>0</v>
          </cell>
          <cell r="P1250">
            <v>79</v>
          </cell>
          <cell r="Q1250">
            <v>0</v>
          </cell>
          <cell r="R1250">
            <v>0</v>
          </cell>
          <cell r="S1250">
            <v>5855</v>
          </cell>
          <cell r="T1250">
            <v>48</v>
          </cell>
          <cell r="U1250">
            <v>16030</v>
          </cell>
        </row>
        <row r="1251">
          <cell r="D1251">
            <v>158012</v>
          </cell>
          <cell r="E1251" t="str">
            <v>Од нерезиденти - нефинансиски друштва</v>
          </cell>
          <cell r="F1251">
            <v>0</v>
          </cell>
          <cell r="G1251">
            <v>0</v>
          </cell>
          <cell r="H1251">
            <v>0</v>
          </cell>
          <cell r="I1251">
            <v>266</v>
          </cell>
          <cell r="J1251">
            <v>0</v>
          </cell>
          <cell r="K1251">
            <v>0</v>
          </cell>
          <cell r="L1251">
            <v>42</v>
          </cell>
          <cell r="M1251">
            <v>0</v>
          </cell>
          <cell r="N1251">
            <v>1273</v>
          </cell>
          <cell r="O1251">
            <v>0</v>
          </cell>
          <cell r="P1251">
            <v>0</v>
          </cell>
          <cell r="Q1251">
            <v>0</v>
          </cell>
          <cell r="R1251">
            <v>0</v>
          </cell>
          <cell r="S1251">
            <v>0</v>
          </cell>
          <cell r="T1251">
            <v>0</v>
          </cell>
          <cell r="U1251">
            <v>1581</v>
          </cell>
        </row>
        <row r="1252">
          <cell r="D1252">
            <v>158512</v>
          </cell>
          <cell r="E1252" t="str">
            <v>Од нерезиденти - финансиски друштва</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row>
        <row r="1253">
          <cell r="D1253">
            <v>158712</v>
          </cell>
          <cell r="E1253" t="str">
            <v>Од нерезиденти - домаќинства</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row>
        <row r="1254">
          <cell r="C1254" t="str">
            <v>A11-02-02</v>
          </cell>
          <cell r="E1254" t="str">
            <v>Побарувања врз основа на достасани камати до 30 дена од кредити и пласмани во странска валута</v>
          </cell>
          <cell r="F1254">
            <v>12087</v>
          </cell>
          <cell r="G1254">
            <v>799</v>
          </cell>
          <cell r="H1254">
            <v>6231</v>
          </cell>
          <cell r="I1254">
            <v>4632</v>
          </cell>
          <cell r="J1254">
            <v>654</v>
          </cell>
          <cell r="K1254">
            <v>0</v>
          </cell>
          <cell r="L1254">
            <v>12</v>
          </cell>
          <cell r="M1254">
            <v>1667</v>
          </cell>
          <cell r="N1254">
            <v>1466</v>
          </cell>
          <cell r="O1254">
            <v>25</v>
          </cell>
          <cell r="P1254">
            <v>1159</v>
          </cell>
          <cell r="Q1254">
            <v>25</v>
          </cell>
          <cell r="R1254">
            <v>0</v>
          </cell>
          <cell r="S1254">
            <v>3226</v>
          </cell>
          <cell r="T1254">
            <v>267</v>
          </cell>
          <cell r="U1254">
            <v>32250</v>
          </cell>
        </row>
        <row r="1255">
          <cell r="D1255">
            <v>150013</v>
          </cell>
          <cell r="E1255" t="str">
            <v>Од приватни нефинансиски субјекти</v>
          </cell>
          <cell r="F1255">
            <v>11987</v>
          </cell>
          <cell r="G1255">
            <v>795</v>
          </cell>
          <cell r="H1255">
            <v>4547</v>
          </cell>
          <cell r="I1255">
            <v>3944</v>
          </cell>
          <cell r="J1255">
            <v>0</v>
          </cell>
          <cell r="K1255">
            <v>0</v>
          </cell>
          <cell r="L1255">
            <v>12</v>
          </cell>
          <cell r="M1255">
            <v>1667</v>
          </cell>
          <cell r="N1255">
            <v>1466</v>
          </cell>
          <cell r="O1255">
            <v>25</v>
          </cell>
          <cell r="P1255">
            <v>919</v>
          </cell>
          <cell r="Q1255">
            <v>25</v>
          </cell>
          <cell r="R1255">
            <v>0</v>
          </cell>
          <cell r="S1255">
            <v>1517</v>
          </cell>
          <cell r="T1255">
            <v>267</v>
          </cell>
          <cell r="U1255">
            <v>27171</v>
          </cell>
        </row>
        <row r="1256">
          <cell r="D1256">
            <v>150113</v>
          </cell>
          <cell r="E1256" t="str">
            <v>Од јавни нефинансиски субјекти</v>
          </cell>
          <cell r="F1256">
            <v>93</v>
          </cell>
          <cell r="G1256">
            <v>4</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97</v>
          </cell>
        </row>
        <row r="1257">
          <cell r="D1257">
            <v>151013</v>
          </cell>
          <cell r="E1257" t="str">
            <v>Од централна влада</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row>
        <row r="1258">
          <cell r="D1258">
            <v>151113</v>
          </cell>
          <cell r="E1258" t="str">
            <v>Од локална самоуправа</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row>
        <row r="1259">
          <cell r="D1259">
            <v>15213</v>
          </cell>
          <cell r="E1259" t="str">
            <v>Од непрофитни институции коиим служат на домаќинствата</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row>
        <row r="1260">
          <cell r="D1260">
            <v>155113</v>
          </cell>
          <cell r="E1260" t="str">
            <v>Од банки</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row>
        <row r="1261">
          <cell r="D1261">
            <v>155313</v>
          </cell>
          <cell r="E1261" t="str">
            <v>Од осигурителни друштва</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row>
        <row r="1262">
          <cell r="D1262">
            <v>155513</v>
          </cell>
          <cell r="E1262" t="str">
            <v>Од други финансиски друштва</v>
          </cell>
          <cell r="F1262">
            <v>0</v>
          </cell>
          <cell r="G1262">
            <v>0</v>
          </cell>
          <cell r="H1262">
            <v>0</v>
          </cell>
          <cell r="I1262">
            <v>0</v>
          </cell>
          <cell r="J1262">
            <v>0</v>
          </cell>
          <cell r="K1262">
            <v>0</v>
          </cell>
          <cell r="L1262">
            <v>0</v>
          </cell>
          <cell r="M1262">
            <v>0</v>
          </cell>
          <cell r="N1262">
            <v>0</v>
          </cell>
          <cell r="O1262">
            <v>0</v>
          </cell>
          <cell r="P1262">
            <v>211</v>
          </cell>
          <cell r="Q1262">
            <v>0</v>
          </cell>
          <cell r="R1262">
            <v>0</v>
          </cell>
          <cell r="S1262">
            <v>0</v>
          </cell>
          <cell r="T1262">
            <v>0</v>
          </cell>
          <cell r="U1262">
            <v>211</v>
          </cell>
        </row>
        <row r="1263">
          <cell r="D1263">
            <v>157013</v>
          </cell>
          <cell r="E1263" t="str">
            <v>Од самостојни вршители на дејност со личен труд</v>
          </cell>
          <cell r="F1263">
            <v>7</v>
          </cell>
          <cell r="G1263">
            <v>0</v>
          </cell>
          <cell r="H1263">
            <v>55</v>
          </cell>
          <cell r="I1263">
            <v>53</v>
          </cell>
          <cell r="J1263">
            <v>0</v>
          </cell>
          <cell r="K1263">
            <v>0</v>
          </cell>
          <cell r="L1263">
            <v>0</v>
          </cell>
          <cell r="M1263">
            <v>0</v>
          </cell>
          <cell r="N1263">
            <v>0</v>
          </cell>
          <cell r="O1263">
            <v>0</v>
          </cell>
          <cell r="P1263">
            <v>0</v>
          </cell>
          <cell r="Q1263">
            <v>0</v>
          </cell>
          <cell r="R1263">
            <v>0</v>
          </cell>
          <cell r="S1263">
            <v>966</v>
          </cell>
          <cell r="T1263">
            <v>0</v>
          </cell>
          <cell r="U1263">
            <v>1081</v>
          </cell>
        </row>
        <row r="1264">
          <cell r="D1264">
            <v>157113</v>
          </cell>
          <cell r="E1264" t="str">
            <v>Од физички лица</v>
          </cell>
          <cell r="F1264">
            <v>0</v>
          </cell>
          <cell r="G1264">
            <v>0</v>
          </cell>
          <cell r="H1264">
            <v>1629</v>
          </cell>
          <cell r="I1264">
            <v>635</v>
          </cell>
          <cell r="J1264">
            <v>654</v>
          </cell>
          <cell r="K1264">
            <v>0</v>
          </cell>
          <cell r="L1264">
            <v>0</v>
          </cell>
          <cell r="M1264">
            <v>0</v>
          </cell>
          <cell r="N1264">
            <v>0</v>
          </cell>
          <cell r="O1264">
            <v>0</v>
          </cell>
          <cell r="P1264">
            <v>29</v>
          </cell>
          <cell r="Q1264">
            <v>0</v>
          </cell>
          <cell r="R1264">
            <v>0</v>
          </cell>
          <cell r="S1264">
            <v>743</v>
          </cell>
          <cell r="T1264">
            <v>0</v>
          </cell>
          <cell r="U1264">
            <v>3690</v>
          </cell>
        </row>
        <row r="1265">
          <cell r="D1265">
            <v>158013</v>
          </cell>
          <cell r="E1265" t="str">
            <v>Од нерезиденти - нефинансиски друштва</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row>
        <row r="1266">
          <cell r="D1266">
            <v>158513</v>
          </cell>
          <cell r="E1266" t="str">
            <v>Од нерезиденти - финансиски друштва</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row>
        <row r="1267">
          <cell r="C1267" t="str">
            <v>A11-02-03</v>
          </cell>
          <cell r="E1267" t="str">
            <v>Побарувања врз основа на достасани камати над 30 дена од кредити и пласмани во странска валута</v>
          </cell>
          <cell r="F1267">
            <v>3846</v>
          </cell>
          <cell r="G1267">
            <v>0</v>
          </cell>
          <cell r="H1267">
            <v>1191</v>
          </cell>
          <cell r="I1267">
            <v>362</v>
          </cell>
          <cell r="J1267">
            <v>1019</v>
          </cell>
          <cell r="K1267">
            <v>0</v>
          </cell>
          <cell r="L1267">
            <v>5</v>
          </cell>
          <cell r="M1267">
            <v>2378</v>
          </cell>
          <cell r="N1267">
            <v>1143</v>
          </cell>
          <cell r="O1267">
            <v>32</v>
          </cell>
          <cell r="P1267">
            <v>271</v>
          </cell>
          <cell r="Q1267">
            <v>0</v>
          </cell>
          <cell r="R1267">
            <v>0</v>
          </cell>
          <cell r="S1267">
            <v>547</v>
          </cell>
          <cell r="T1267">
            <v>110</v>
          </cell>
          <cell r="U1267">
            <v>10904</v>
          </cell>
        </row>
        <row r="1268">
          <cell r="D1268">
            <v>150014</v>
          </cell>
          <cell r="E1268" t="str">
            <v>Од приватни нефинансиски субјекти</v>
          </cell>
          <cell r="F1268">
            <v>3846</v>
          </cell>
          <cell r="G1268">
            <v>0</v>
          </cell>
          <cell r="H1268">
            <v>1043</v>
          </cell>
          <cell r="I1268">
            <v>176</v>
          </cell>
          <cell r="J1268">
            <v>97</v>
          </cell>
          <cell r="K1268">
            <v>0</v>
          </cell>
          <cell r="L1268">
            <v>5</v>
          </cell>
          <cell r="M1268">
            <v>2378</v>
          </cell>
          <cell r="N1268">
            <v>1143</v>
          </cell>
          <cell r="O1268">
            <v>32</v>
          </cell>
          <cell r="P1268">
            <v>253</v>
          </cell>
          <cell r="Q1268">
            <v>0</v>
          </cell>
          <cell r="R1268">
            <v>0</v>
          </cell>
          <cell r="S1268">
            <v>231</v>
          </cell>
          <cell r="T1268">
            <v>110</v>
          </cell>
          <cell r="U1268">
            <v>9314</v>
          </cell>
        </row>
        <row r="1269">
          <cell r="D1269">
            <v>150114</v>
          </cell>
          <cell r="E1269" t="str">
            <v>Од јавни нефинансиски субјекти</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row>
        <row r="1270">
          <cell r="D1270">
            <v>155114</v>
          </cell>
          <cell r="E1270" t="str">
            <v>Од банки</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row>
        <row r="1271">
          <cell r="D1271">
            <v>155514</v>
          </cell>
          <cell r="E1271" t="str">
            <v>Од други финансиски друштва</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row>
        <row r="1272">
          <cell r="D1272">
            <v>157014</v>
          </cell>
          <cell r="E1272" t="str">
            <v>Од самостојни вршители на дејност со личен труд</v>
          </cell>
          <cell r="F1272">
            <v>0</v>
          </cell>
          <cell r="G1272">
            <v>0</v>
          </cell>
          <cell r="H1272">
            <v>13</v>
          </cell>
          <cell r="I1272">
            <v>0</v>
          </cell>
          <cell r="J1272">
            <v>0</v>
          </cell>
          <cell r="K1272">
            <v>0</v>
          </cell>
          <cell r="L1272">
            <v>0</v>
          </cell>
          <cell r="M1272">
            <v>0</v>
          </cell>
          <cell r="N1272">
            <v>0</v>
          </cell>
          <cell r="O1272">
            <v>0</v>
          </cell>
          <cell r="P1272">
            <v>0</v>
          </cell>
          <cell r="Q1272">
            <v>0</v>
          </cell>
          <cell r="R1272">
            <v>0</v>
          </cell>
          <cell r="S1272">
            <v>138</v>
          </cell>
          <cell r="T1272">
            <v>0</v>
          </cell>
          <cell r="U1272">
            <v>151</v>
          </cell>
        </row>
        <row r="1273">
          <cell r="D1273">
            <v>157114</v>
          </cell>
          <cell r="E1273" t="str">
            <v>Од физички лица</v>
          </cell>
          <cell r="F1273">
            <v>0</v>
          </cell>
          <cell r="G1273">
            <v>0</v>
          </cell>
          <cell r="H1273">
            <v>135</v>
          </cell>
          <cell r="I1273">
            <v>186</v>
          </cell>
          <cell r="J1273">
            <v>922</v>
          </cell>
          <cell r="K1273">
            <v>0</v>
          </cell>
          <cell r="L1273">
            <v>0</v>
          </cell>
          <cell r="M1273">
            <v>0</v>
          </cell>
          <cell r="N1273">
            <v>0</v>
          </cell>
          <cell r="O1273">
            <v>0</v>
          </cell>
          <cell r="P1273">
            <v>18</v>
          </cell>
          <cell r="Q1273">
            <v>0</v>
          </cell>
          <cell r="R1273">
            <v>0</v>
          </cell>
          <cell r="S1273">
            <v>178</v>
          </cell>
          <cell r="T1273">
            <v>0</v>
          </cell>
          <cell r="U1273">
            <v>1439</v>
          </cell>
        </row>
        <row r="1274">
          <cell r="D1274">
            <v>158014</v>
          </cell>
          <cell r="E1274" t="str">
            <v>Од нерезиденти - нефинансиски друштва</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row>
        <row r="1275">
          <cell r="C1275" t="str">
            <v>A11-02-04</v>
          </cell>
          <cell r="E1275" t="str">
            <v>Побарувања врз основа на казнена камата од кредити и пласмани во странска валута</v>
          </cell>
          <cell r="F1275">
            <v>1135</v>
          </cell>
          <cell r="G1275">
            <v>582</v>
          </cell>
          <cell r="H1275">
            <v>547</v>
          </cell>
          <cell r="I1275">
            <v>88</v>
          </cell>
          <cell r="J1275">
            <v>204</v>
          </cell>
          <cell r="K1275">
            <v>0</v>
          </cell>
          <cell r="L1275">
            <v>0</v>
          </cell>
          <cell r="M1275">
            <v>406</v>
          </cell>
          <cell r="N1275">
            <v>165</v>
          </cell>
          <cell r="O1275">
            <v>29</v>
          </cell>
          <cell r="P1275">
            <v>34</v>
          </cell>
          <cell r="Q1275">
            <v>0</v>
          </cell>
          <cell r="R1275">
            <v>0</v>
          </cell>
          <cell r="S1275">
            <v>77</v>
          </cell>
          <cell r="T1275">
            <v>85</v>
          </cell>
          <cell r="U1275">
            <v>3352</v>
          </cell>
        </row>
        <row r="1276">
          <cell r="D1276">
            <v>150016</v>
          </cell>
          <cell r="E1276" t="str">
            <v>Од приватни нефинансиски субјекти</v>
          </cell>
          <cell r="F1276">
            <v>1133</v>
          </cell>
          <cell r="G1276">
            <v>571</v>
          </cell>
          <cell r="H1276">
            <v>442</v>
          </cell>
          <cell r="I1276">
            <v>77</v>
          </cell>
          <cell r="J1276">
            <v>27</v>
          </cell>
          <cell r="K1276">
            <v>0</v>
          </cell>
          <cell r="L1276">
            <v>0</v>
          </cell>
          <cell r="M1276">
            <v>406</v>
          </cell>
          <cell r="N1276">
            <v>165</v>
          </cell>
          <cell r="O1276">
            <v>29</v>
          </cell>
          <cell r="P1276">
            <v>6</v>
          </cell>
          <cell r="Q1276">
            <v>0</v>
          </cell>
          <cell r="R1276">
            <v>0</v>
          </cell>
          <cell r="S1276">
            <v>52</v>
          </cell>
          <cell r="T1276">
            <v>85</v>
          </cell>
          <cell r="U1276">
            <v>2993</v>
          </cell>
        </row>
        <row r="1277">
          <cell r="D1277">
            <v>150116</v>
          </cell>
          <cell r="E1277" t="str">
            <v>Од јавни нефинансиски субјекти</v>
          </cell>
          <cell r="F1277">
            <v>1</v>
          </cell>
          <cell r="G1277">
            <v>11</v>
          </cell>
          <cell r="H1277">
            <v>3</v>
          </cell>
          <cell r="I1277">
            <v>0</v>
          </cell>
          <cell r="J1277">
            <v>0</v>
          </cell>
          <cell r="K1277">
            <v>0</v>
          </cell>
          <cell r="L1277">
            <v>0</v>
          </cell>
          <cell r="M1277">
            <v>0</v>
          </cell>
          <cell r="N1277">
            <v>0</v>
          </cell>
          <cell r="O1277">
            <v>0</v>
          </cell>
          <cell r="P1277">
            <v>0</v>
          </cell>
          <cell r="Q1277">
            <v>0</v>
          </cell>
          <cell r="R1277">
            <v>0</v>
          </cell>
          <cell r="S1277">
            <v>0</v>
          </cell>
          <cell r="T1277">
            <v>0</v>
          </cell>
          <cell r="U1277">
            <v>15</v>
          </cell>
        </row>
        <row r="1278">
          <cell r="D1278">
            <v>151116</v>
          </cell>
          <cell r="E1278" t="str">
            <v>Од локална самоуправа</v>
          </cell>
          <cell r="F1278">
            <v>0</v>
          </cell>
          <cell r="G1278">
            <v>0</v>
          </cell>
          <cell r="H1278">
            <v>1</v>
          </cell>
          <cell r="I1278">
            <v>0</v>
          </cell>
          <cell r="J1278">
            <v>0</v>
          </cell>
          <cell r="K1278">
            <v>0</v>
          </cell>
          <cell r="L1278">
            <v>0</v>
          </cell>
          <cell r="M1278">
            <v>0</v>
          </cell>
          <cell r="N1278">
            <v>0</v>
          </cell>
          <cell r="O1278">
            <v>0</v>
          </cell>
          <cell r="P1278">
            <v>0</v>
          </cell>
          <cell r="Q1278">
            <v>0</v>
          </cell>
          <cell r="R1278">
            <v>0</v>
          </cell>
          <cell r="S1278">
            <v>0</v>
          </cell>
          <cell r="T1278">
            <v>0</v>
          </cell>
          <cell r="U1278">
            <v>1</v>
          </cell>
        </row>
        <row r="1279">
          <cell r="D1279">
            <v>15216</v>
          </cell>
          <cell r="E1279" t="str">
            <v>Од непрофитни институции коиим служат на домаќинствата</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row>
        <row r="1280">
          <cell r="D1280">
            <v>155116</v>
          </cell>
          <cell r="E1280" t="str">
            <v>Од банки</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row>
        <row r="1281">
          <cell r="D1281">
            <v>155516</v>
          </cell>
          <cell r="E1281" t="str">
            <v>Од други финансиски друштва</v>
          </cell>
          <cell r="F1281">
            <v>0</v>
          </cell>
          <cell r="G1281">
            <v>0</v>
          </cell>
          <cell r="H1281">
            <v>53</v>
          </cell>
          <cell r="I1281">
            <v>0</v>
          </cell>
          <cell r="J1281">
            <v>0</v>
          </cell>
          <cell r="K1281">
            <v>0</v>
          </cell>
          <cell r="L1281">
            <v>0</v>
          </cell>
          <cell r="M1281">
            <v>0</v>
          </cell>
          <cell r="N1281">
            <v>0</v>
          </cell>
          <cell r="O1281">
            <v>0</v>
          </cell>
          <cell r="P1281">
            <v>28</v>
          </cell>
          <cell r="Q1281">
            <v>0</v>
          </cell>
          <cell r="R1281">
            <v>0</v>
          </cell>
          <cell r="S1281">
            <v>0</v>
          </cell>
          <cell r="T1281">
            <v>0</v>
          </cell>
          <cell r="U1281">
            <v>81</v>
          </cell>
        </row>
        <row r="1282">
          <cell r="D1282">
            <v>157016</v>
          </cell>
          <cell r="E1282" t="str">
            <v>Од самостојни вршители на дејност со личен труд</v>
          </cell>
          <cell r="F1282">
            <v>1</v>
          </cell>
          <cell r="G1282">
            <v>0</v>
          </cell>
          <cell r="H1282">
            <v>8</v>
          </cell>
          <cell r="I1282">
            <v>0</v>
          </cell>
          <cell r="J1282">
            <v>0</v>
          </cell>
          <cell r="K1282">
            <v>0</v>
          </cell>
          <cell r="L1282">
            <v>0</v>
          </cell>
          <cell r="M1282">
            <v>0</v>
          </cell>
          <cell r="N1282">
            <v>0</v>
          </cell>
          <cell r="O1282">
            <v>0</v>
          </cell>
          <cell r="P1282">
            <v>0</v>
          </cell>
          <cell r="Q1282">
            <v>0</v>
          </cell>
          <cell r="R1282">
            <v>0</v>
          </cell>
          <cell r="S1282">
            <v>19</v>
          </cell>
          <cell r="T1282">
            <v>0</v>
          </cell>
          <cell r="U1282">
            <v>28</v>
          </cell>
        </row>
        <row r="1283">
          <cell r="D1283">
            <v>157116</v>
          </cell>
          <cell r="E1283" t="str">
            <v>Од физички лица</v>
          </cell>
          <cell r="F1283">
            <v>0</v>
          </cell>
          <cell r="G1283">
            <v>0</v>
          </cell>
          <cell r="H1283">
            <v>40</v>
          </cell>
          <cell r="I1283">
            <v>11</v>
          </cell>
          <cell r="J1283">
            <v>177</v>
          </cell>
          <cell r="K1283">
            <v>0</v>
          </cell>
          <cell r="L1283">
            <v>0</v>
          </cell>
          <cell r="M1283">
            <v>0</v>
          </cell>
          <cell r="N1283">
            <v>0</v>
          </cell>
          <cell r="O1283">
            <v>0</v>
          </cell>
          <cell r="P1283">
            <v>0</v>
          </cell>
          <cell r="Q1283">
            <v>0</v>
          </cell>
          <cell r="R1283">
            <v>0</v>
          </cell>
          <cell r="S1283">
            <v>6</v>
          </cell>
          <cell r="T1283">
            <v>0</v>
          </cell>
          <cell r="U1283">
            <v>234</v>
          </cell>
        </row>
        <row r="1284">
          <cell r="D1284">
            <v>158016</v>
          </cell>
          <cell r="E1284" t="str">
            <v>Од нерезиденти - нефинансиски друштва</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row>
        <row r="1285">
          <cell r="D1285">
            <v>158716</v>
          </cell>
          <cell r="E1285" t="str">
            <v>Од нерезиденти - домаќинства</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row>
        <row r="1286">
          <cell r="C1286" t="str">
            <v>A11-02-05</v>
          </cell>
          <cell r="E1286" t="str">
            <v>Исправка на вредноста (оштетување на средствата) на побарувањата од камата врз основа на кредити и пласмани во странска валута</v>
          </cell>
          <cell r="F1286">
            <v>-1850</v>
          </cell>
          <cell r="G1286">
            <v>-2468</v>
          </cell>
          <cell r="H1286">
            <v>-1405</v>
          </cell>
          <cell r="I1286">
            <v>-123</v>
          </cell>
          <cell r="J1286">
            <v>-130</v>
          </cell>
          <cell r="K1286">
            <v>0</v>
          </cell>
          <cell r="L1286">
            <v>-8</v>
          </cell>
          <cell r="M1286">
            <v>-3882</v>
          </cell>
          <cell r="N1286">
            <v>-1105</v>
          </cell>
          <cell r="O1286">
            <v>-81</v>
          </cell>
          <cell r="P1286">
            <v>-23</v>
          </cell>
          <cell r="Q1286">
            <v>0</v>
          </cell>
          <cell r="R1286">
            <v>0</v>
          </cell>
          <cell r="S1286">
            <v>-785</v>
          </cell>
          <cell r="T1286">
            <v>-37</v>
          </cell>
          <cell r="U1286">
            <v>-11897</v>
          </cell>
        </row>
        <row r="1287">
          <cell r="D1287">
            <v>150018</v>
          </cell>
          <cell r="E128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87">
            <v>-1849</v>
          </cell>
          <cell r="G1287">
            <v>-2464</v>
          </cell>
          <cell r="H1287">
            <v>-1256</v>
          </cell>
          <cell r="I1287">
            <v>-104</v>
          </cell>
          <cell r="J1287">
            <v>-29</v>
          </cell>
          <cell r="K1287">
            <v>0</v>
          </cell>
          <cell r="L1287">
            <v>-8</v>
          </cell>
          <cell r="M1287">
            <v>-3882</v>
          </cell>
          <cell r="N1287">
            <v>-1078</v>
          </cell>
          <cell r="O1287">
            <v>-81</v>
          </cell>
          <cell r="P1287">
            <v>-16</v>
          </cell>
          <cell r="Q1287">
            <v>0</v>
          </cell>
          <cell r="R1287">
            <v>0</v>
          </cell>
          <cell r="S1287">
            <v>-586</v>
          </cell>
          <cell r="T1287">
            <v>-37</v>
          </cell>
          <cell r="U1287">
            <v>-11390</v>
          </cell>
        </row>
        <row r="1288">
          <cell r="D1288">
            <v>150118</v>
          </cell>
          <cell r="E128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88">
            <v>-1</v>
          </cell>
          <cell r="G1288">
            <v>-4</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-5</v>
          </cell>
        </row>
        <row r="1289">
          <cell r="D1289">
            <v>151018</v>
          </cell>
          <cell r="E1289" t="str">
            <v>Исправка на вредноста (оштетување на средствата) на побарувањата од камата врз основа на кредити и пласмани во денари од сектор - држава</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row>
        <row r="1290">
          <cell r="D1290">
            <v>151118</v>
          </cell>
          <cell r="E1290" t="str">
            <v>Исправка на вредноста (оштетување на средствата) на побарувањата од камата врз основа на кредити и пласмани во денари од локална самоуправа</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row>
        <row r="1291">
          <cell r="D1291">
            <v>15218</v>
          </cell>
          <cell r="E129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домаќинствата</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row>
        <row r="1292">
          <cell r="D1292">
            <v>155118</v>
          </cell>
          <cell r="E1292" t="str">
            <v>Исправка на вредноста (оштетување на средствата) на побарувањата од камата врз основа на кредити и пласмани во денари од банки</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row>
        <row r="1293">
          <cell r="D1293">
            <v>155518</v>
          </cell>
          <cell r="E1293"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93">
            <v>0</v>
          </cell>
          <cell r="G1293">
            <v>0</v>
          </cell>
          <cell r="H1293">
            <v>0</v>
          </cell>
          <cell r="I1293">
            <v>0</v>
          </cell>
          <cell r="J1293">
            <v>0</v>
          </cell>
          <cell r="K1293">
            <v>0</v>
          </cell>
          <cell r="L1293">
            <v>0</v>
          </cell>
          <cell r="M1293">
            <v>0</v>
          </cell>
          <cell r="N1293">
            <v>0</v>
          </cell>
          <cell r="O1293">
            <v>0</v>
          </cell>
          <cell r="P1293">
            <v>-6</v>
          </cell>
          <cell r="Q1293">
            <v>0</v>
          </cell>
          <cell r="R1293">
            <v>0</v>
          </cell>
          <cell r="S1293">
            <v>0</v>
          </cell>
          <cell r="T1293">
            <v>0</v>
          </cell>
          <cell r="U1293">
            <v>-6</v>
          </cell>
        </row>
        <row r="1294">
          <cell r="D1294">
            <v>157018</v>
          </cell>
          <cell r="E1294"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-128</v>
          </cell>
          <cell r="T1294">
            <v>0</v>
          </cell>
          <cell r="U1294">
            <v>-128</v>
          </cell>
        </row>
        <row r="1295">
          <cell r="D1295">
            <v>157118</v>
          </cell>
          <cell r="E1295" t="str">
            <v>Исправка на вредноста (оштетување на средствата) на побарувањата од камата врз основа на кредити и пласмани во денари од физички лица</v>
          </cell>
          <cell r="F1295">
            <v>0</v>
          </cell>
          <cell r="G1295">
            <v>0</v>
          </cell>
          <cell r="H1295">
            <v>-149</v>
          </cell>
          <cell r="I1295">
            <v>-17</v>
          </cell>
          <cell r="J1295">
            <v>-101</v>
          </cell>
          <cell r="K1295">
            <v>0</v>
          </cell>
          <cell r="L1295">
            <v>0</v>
          </cell>
          <cell r="M1295">
            <v>0</v>
          </cell>
          <cell r="N1295">
            <v>0</v>
          </cell>
          <cell r="O1295">
            <v>0</v>
          </cell>
          <cell r="P1295">
            <v>-1</v>
          </cell>
          <cell r="Q1295">
            <v>0</v>
          </cell>
          <cell r="R1295">
            <v>0</v>
          </cell>
          <cell r="S1295">
            <v>-71</v>
          </cell>
          <cell r="T1295">
            <v>0</v>
          </cell>
          <cell r="U1295">
            <v>-339</v>
          </cell>
        </row>
        <row r="1296">
          <cell r="D1296">
            <v>158018</v>
          </cell>
          <cell r="E1296"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96">
            <v>0</v>
          </cell>
          <cell r="G1296">
            <v>0</v>
          </cell>
          <cell r="H1296">
            <v>0</v>
          </cell>
          <cell r="I1296">
            <v>-2</v>
          </cell>
          <cell r="J1296">
            <v>0</v>
          </cell>
          <cell r="K1296">
            <v>0</v>
          </cell>
          <cell r="L1296">
            <v>0</v>
          </cell>
          <cell r="M1296">
            <v>0</v>
          </cell>
          <cell r="N1296">
            <v>-27</v>
          </cell>
          <cell r="O1296">
            <v>0</v>
          </cell>
          <cell r="P1296">
            <v>0</v>
          </cell>
          <cell r="Q1296">
            <v>0</v>
          </cell>
          <cell r="R1296">
            <v>0</v>
          </cell>
          <cell r="S1296">
            <v>0</v>
          </cell>
          <cell r="T1296">
            <v>0</v>
          </cell>
          <cell r="U1296">
            <v>-29</v>
          </cell>
        </row>
        <row r="1297">
          <cell r="D1297">
            <v>158518</v>
          </cell>
          <cell r="E1297" t="str">
            <v>Исправка на вредноста (оштетување на средствата) на побарувањата од камата врз основа на кредити и пласмани во денари од финансиски друштва - нерезиденти</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row>
        <row r="1298">
          <cell r="B1298" t="str">
            <v>A11-03</v>
          </cell>
          <cell r="E1298" t="str">
            <v>Побарувања врз основа на камати во денари со валутна клаузула</v>
          </cell>
          <cell r="F1298">
            <v>43219</v>
          </cell>
          <cell r="G1298">
            <v>34781</v>
          </cell>
          <cell r="H1298">
            <v>9304</v>
          </cell>
          <cell r="I1298">
            <v>22857</v>
          </cell>
          <cell r="J1298">
            <v>0</v>
          </cell>
          <cell r="K1298">
            <v>10334</v>
          </cell>
          <cell r="L1298">
            <v>9409</v>
          </cell>
          <cell r="M1298">
            <v>49208</v>
          </cell>
          <cell r="N1298">
            <v>51421</v>
          </cell>
          <cell r="O1298">
            <v>5458</v>
          </cell>
          <cell r="P1298">
            <v>2036</v>
          </cell>
          <cell r="Q1298">
            <v>88492</v>
          </cell>
          <cell r="R1298">
            <v>9142</v>
          </cell>
          <cell r="S1298">
            <v>241</v>
          </cell>
          <cell r="T1298">
            <v>16472</v>
          </cell>
          <cell r="U1298">
            <v>352374</v>
          </cell>
        </row>
        <row r="1299">
          <cell r="C1299" t="str">
            <v>A11-03-01</v>
          </cell>
          <cell r="E1299" t="str">
            <v>Пресметани, а недостасани камати врз основа на кредити и пласмани во денари со валутна клаузула</v>
          </cell>
          <cell r="F1299">
            <v>34116</v>
          </cell>
          <cell r="G1299">
            <v>24580</v>
          </cell>
          <cell r="H1299">
            <v>9286</v>
          </cell>
          <cell r="I1299">
            <v>1437</v>
          </cell>
          <cell r="J1299">
            <v>0</v>
          </cell>
          <cell r="K1299">
            <v>8384</v>
          </cell>
          <cell r="L1299">
            <v>701</v>
          </cell>
          <cell r="M1299">
            <v>37432</v>
          </cell>
          <cell r="N1299">
            <v>43446</v>
          </cell>
          <cell r="O1299">
            <v>4539</v>
          </cell>
          <cell r="P1299">
            <v>10</v>
          </cell>
          <cell r="Q1299">
            <v>41944</v>
          </cell>
          <cell r="R1299">
            <v>2338</v>
          </cell>
          <cell r="S1299">
            <v>237</v>
          </cell>
          <cell r="T1299">
            <v>11628</v>
          </cell>
          <cell r="U1299">
            <v>220078</v>
          </cell>
        </row>
        <row r="1300">
          <cell r="D1300">
            <v>150022</v>
          </cell>
          <cell r="E1300" t="str">
            <v>Од приватни нефинансиски субјекти</v>
          </cell>
          <cell r="F1300">
            <v>315</v>
          </cell>
          <cell r="G1300">
            <v>10085</v>
          </cell>
          <cell r="H1300">
            <v>7146</v>
          </cell>
          <cell r="I1300">
            <v>1072</v>
          </cell>
          <cell r="J1300">
            <v>0</v>
          </cell>
          <cell r="K1300">
            <v>1239</v>
          </cell>
          <cell r="L1300">
            <v>0</v>
          </cell>
          <cell r="M1300">
            <v>4257</v>
          </cell>
          <cell r="N1300">
            <v>23162</v>
          </cell>
          <cell r="O1300">
            <v>1185</v>
          </cell>
          <cell r="P1300">
            <v>1</v>
          </cell>
          <cell r="Q1300">
            <v>0</v>
          </cell>
          <cell r="R1300">
            <v>2313</v>
          </cell>
          <cell r="S1300">
            <v>43</v>
          </cell>
          <cell r="T1300">
            <v>6829</v>
          </cell>
          <cell r="U1300">
            <v>57647</v>
          </cell>
        </row>
        <row r="1301">
          <cell r="D1301">
            <v>150122</v>
          </cell>
          <cell r="E1301" t="str">
            <v>Од јавни нефинансиски субјекти</v>
          </cell>
          <cell r="F1301">
            <v>0</v>
          </cell>
          <cell r="G1301">
            <v>0</v>
          </cell>
          <cell r="H1301">
            <v>0</v>
          </cell>
          <cell r="I1301">
            <v>0</v>
          </cell>
          <cell r="J1301">
            <v>0</v>
          </cell>
          <cell r="K1301">
            <v>0</v>
          </cell>
          <cell r="L1301">
            <v>0</v>
          </cell>
          <cell r="M1301">
            <v>0</v>
          </cell>
          <cell r="N1301">
            <v>79</v>
          </cell>
          <cell r="O1301">
            <v>0</v>
          </cell>
          <cell r="P1301">
            <v>0</v>
          </cell>
          <cell r="Q1301">
            <v>0</v>
          </cell>
          <cell r="R1301">
            <v>0</v>
          </cell>
          <cell r="S1301">
            <v>0</v>
          </cell>
          <cell r="T1301">
            <v>0</v>
          </cell>
          <cell r="U1301">
            <v>79</v>
          </cell>
        </row>
        <row r="1302">
          <cell r="D1302">
            <v>151022</v>
          </cell>
          <cell r="E1302" t="str">
            <v>Од централна влада</v>
          </cell>
          <cell r="F1302">
            <v>0</v>
          </cell>
          <cell r="G1302">
            <v>849</v>
          </cell>
          <cell r="H1302">
            <v>0</v>
          </cell>
          <cell r="I1302">
            <v>0</v>
          </cell>
          <cell r="J1302">
            <v>0</v>
          </cell>
          <cell r="K1302">
            <v>0</v>
          </cell>
          <cell r="L1302">
            <v>0</v>
          </cell>
          <cell r="M1302">
            <v>0</v>
          </cell>
          <cell r="N1302">
            <v>0</v>
          </cell>
          <cell r="O1302">
            <v>0</v>
          </cell>
          <cell r="P1302">
            <v>0</v>
          </cell>
          <cell r="Q1302">
            <v>37482</v>
          </cell>
          <cell r="R1302">
            <v>0</v>
          </cell>
          <cell r="S1302">
            <v>0</v>
          </cell>
          <cell r="T1302">
            <v>0</v>
          </cell>
          <cell r="U1302">
            <v>38331</v>
          </cell>
        </row>
        <row r="1303">
          <cell r="D1303">
            <v>151122</v>
          </cell>
          <cell r="E1303" t="str">
            <v>Од локална самоуправа</v>
          </cell>
          <cell r="F1303">
            <v>0</v>
          </cell>
          <cell r="G1303">
            <v>0</v>
          </cell>
          <cell r="H1303">
            <v>443</v>
          </cell>
          <cell r="I1303">
            <v>209</v>
          </cell>
          <cell r="J1303">
            <v>0</v>
          </cell>
          <cell r="K1303">
            <v>0</v>
          </cell>
          <cell r="L1303">
            <v>0</v>
          </cell>
          <cell r="M1303">
            <v>3285</v>
          </cell>
          <cell r="N1303">
            <v>0</v>
          </cell>
          <cell r="O1303">
            <v>0</v>
          </cell>
          <cell r="P1303">
            <v>0</v>
          </cell>
          <cell r="Q1303">
            <v>0</v>
          </cell>
          <cell r="R1303">
            <v>0</v>
          </cell>
          <cell r="S1303">
            <v>0</v>
          </cell>
          <cell r="T1303">
            <v>0</v>
          </cell>
          <cell r="U1303">
            <v>3937</v>
          </cell>
        </row>
        <row r="1304">
          <cell r="D1304">
            <v>15222</v>
          </cell>
          <cell r="E1304" t="str">
            <v>Од непрофитни институции кои им служат на домаќинствата</v>
          </cell>
          <cell r="F1304">
            <v>0</v>
          </cell>
          <cell r="G1304">
            <v>17</v>
          </cell>
          <cell r="H1304">
            <v>0</v>
          </cell>
          <cell r="I1304">
            <v>0</v>
          </cell>
          <cell r="J1304">
            <v>0</v>
          </cell>
          <cell r="K1304">
            <v>0</v>
          </cell>
          <cell r="L1304">
            <v>8</v>
          </cell>
          <cell r="M1304">
            <v>55</v>
          </cell>
          <cell r="N1304">
            <v>0</v>
          </cell>
          <cell r="O1304">
            <v>0</v>
          </cell>
          <cell r="P1304">
            <v>0</v>
          </cell>
          <cell r="Q1304">
            <v>0</v>
          </cell>
          <cell r="R1304">
            <v>0</v>
          </cell>
          <cell r="S1304">
            <v>0</v>
          </cell>
          <cell r="T1304">
            <v>32</v>
          </cell>
          <cell r="U1304">
            <v>112</v>
          </cell>
        </row>
        <row r="1305">
          <cell r="D1305">
            <v>155122</v>
          </cell>
          <cell r="E1305" t="str">
            <v>Од банки</v>
          </cell>
          <cell r="F1305">
            <v>0</v>
          </cell>
          <cell r="G1305">
            <v>0</v>
          </cell>
          <cell r="H1305">
            <v>0</v>
          </cell>
          <cell r="I1305">
            <v>0</v>
          </cell>
          <cell r="J1305">
            <v>0</v>
          </cell>
          <cell r="K1305">
            <v>0</v>
          </cell>
          <cell r="L1305">
            <v>0</v>
          </cell>
          <cell r="M1305">
            <v>0</v>
          </cell>
          <cell r="N1305">
            <v>0</v>
          </cell>
          <cell r="O1305">
            <v>0</v>
          </cell>
          <cell r="P1305">
            <v>0</v>
          </cell>
          <cell r="Q1305">
            <v>4462</v>
          </cell>
          <cell r="R1305">
            <v>0</v>
          </cell>
          <cell r="S1305">
            <v>0</v>
          </cell>
          <cell r="T1305">
            <v>0</v>
          </cell>
          <cell r="U1305">
            <v>4462</v>
          </cell>
        </row>
        <row r="1306">
          <cell r="D1306">
            <v>155522</v>
          </cell>
          <cell r="E1306" t="str">
            <v>Од други финансиски друштва</v>
          </cell>
          <cell r="F1306">
            <v>0</v>
          </cell>
          <cell r="G1306">
            <v>0</v>
          </cell>
          <cell r="H1306">
            <v>0</v>
          </cell>
          <cell r="I1306">
            <v>0</v>
          </cell>
          <cell r="J1306">
            <v>0</v>
          </cell>
          <cell r="K1306">
            <v>0</v>
          </cell>
          <cell r="L1306">
            <v>618</v>
          </cell>
          <cell r="M1306">
            <v>0</v>
          </cell>
          <cell r="N1306">
            <v>0</v>
          </cell>
          <cell r="O1306">
            <v>0</v>
          </cell>
          <cell r="P1306">
            <v>0</v>
          </cell>
          <cell r="Q1306">
            <v>0</v>
          </cell>
          <cell r="R1306">
            <v>0</v>
          </cell>
          <cell r="S1306">
            <v>0</v>
          </cell>
          <cell r="T1306">
            <v>0</v>
          </cell>
          <cell r="U1306">
            <v>618</v>
          </cell>
        </row>
        <row r="1307">
          <cell r="D1307">
            <v>157022</v>
          </cell>
          <cell r="E1307" t="str">
            <v>Од самостојни вршители на дејност со личен труд</v>
          </cell>
          <cell r="F1307">
            <v>0</v>
          </cell>
          <cell r="G1307">
            <v>6</v>
          </cell>
          <cell r="H1307">
            <v>182</v>
          </cell>
          <cell r="I1307">
            <v>0</v>
          </cell>
          <cell r="J1307">
            <v>0</v>
          </cell>
          <cell r="K1307">
            <v>23</v>
          </cell>
          <cell r="L1307">
            <v>75</v>
          </cell>
          <cell r="M1307">
            <v>84</v>
          </cell>
          <cell r="N1307">
            <v>176</v>
          </cell>
          <cell r="O1307">
            <v>0</v>
          </cell>
          <cell r="P1307">
            <v>0</v>
          </cell>
          <cell r="Q1307">
            <v>0</v>
          </cell>
          <cell r="R1307">
            <v>0</v>
          </cell>
          <cell r="S1307">
            <v>79</v>
          </cell>
          <cell r="T1307">
            <v>100</v>
          </cell>
          <cell r="U1307">
            <v>725</v>
          </cell>
        </row>
        <row r="1308">
          <cell r="D1308">
            <v>157122</v>
          </cell>
          <cell r="E1308" t="str">
            <v>Од физички лица</v>
          </cell>
          <cell r="F1308">
            <v>33801</v>
          </cell>
          <cell r="G1308">
            <v>13623</v>
          </cell>
          <cell r="H1308">
            <v>1515</v>
          </cell>
          <cell r="I1308">
            <v>156</v>
          </cell>
          <cell r="J1308">
            <v>0</v>
          </cell>
          <cell r="K1308">
            <v>7122</v>
          </cell>
          <cell r="L1308">
            <v>0</v>
          </cell>
          <cell r="M1308">
            <v>29730</v>
          </cell>
          <cell r="N1308">
            <v>20029</v>
          </cell>
          <cell r="O1308">
            <v>3354</v>
          </cell>
          <cell r="P1308">
            <v>9</v>
          </cell>
          <cell r="Q1308">
            <v>0</v>
          </cell>
          <cell r="R1308">
            <v>25</v>
          </cell>
          <cell r="S1308">
            <v>115</v>
          </cell>
          <cell r="T1308">
            <v>4667</v>
          </cell>
          <cell r="U1308">
            <v>114146</v>
          </cell>
        </row>
        <row r="1309">
          <cell r="D1309">
            <v>158722</v>
          </cell>
          <cell r="E1309" t="str">
            <v>Од нерезиденти - домаќинства</v>
          </cell>
          <cell r="F1309">
            <v>0</v>
          </cell>
          <cell r="G1309">
            <v>0</v>
          </cell>
          <cell r="H1309">
            <v>0</v>
          </cell>
          <cell r="I1309">
            <v>0</v>
          </cell>
          <cell r="J1309">
            <v>0</v>
          </cell>
          <cell r="K1309">
            <v>0</v>
          </cell>
          <cell r="L1309">
            <v>0</v>
          </cell>
          <cell r="M1309">
            <v>21</v>
          </cell>
          <cell r="N1309">
            <v>0</v>
          </cell>
          <cell r="O1309">
            <v>0</v>
          </cell>
          <cell r="P1309">
            <v>0</v>
          </cell>
          <cell r="Q1309">
            <v>0</v>
          </cell>
          <cell r="R1309">
            <v>0</v>
          </cell>
          <cell r="S1309">
            <v>0</v>
          </cell>
          <cell r="T1309">
            <v>0</v>
          </cell>
          <cell r="U1309">
            <v>21</v>
          </cell>
        </row>
        <row r="1310">
          <cell r="C1310" t="str">
            <v>A11-03-02</v>
          </cell>
          <cell r="E1310" t="str">
            <v>Побарувања врз основа на достасани камати до 30 дена од кредити и пласмани во денари со валутна клаузула</v>
          </cell>
          <cell r="F1310">
            <v>7866</v>
          </cell>
          <cell r="G1310">
            <v>9324</v>
          </cell>
          <cell r="H1310">
            <v>697</v>
          </cell>
          <cell r="I1310">
            <v>18763</v>
          </cell>
          <cell r="J1310">
            <v>0</v>
          </cell>
          <cell r="K1310">
            <v>1848</v>
          </cell>
          <cell r="L1310">
            <v>7040</v>
          </cell>
          <cell r="M1310">
            <v>11873</v>
          </cell>
          <cell r="N1310">
            <v>6519</v>
          </cell>
          <cell r="O1310">
            <v>703</v>
          </cell>
          <cell r="P1310">
            <v>1184</v>
          </cell>
          <cell r="Q1310">
            <v>169</v>
          </cell>
          <cell r="R1310">
            <v>4094</v>
          </cell>
          <cell r="S1310">
            <v>44</v>
          </cell>
          <cell r="T1310">
            <v>2625</v>
          </cell>
          <cell r="U1310">
            <v>72749</v>
          </cell>
        </row>
        <row r="1311">
          <cell r="D1311">
            <v>150023</v>
          </cell>
          <cell r="E1311" t="str">
            <v>Од приватни нефинансиски субјекти</v>
          </cell>
          <cell r="F1311">
            <v>8</v>
          </cell>
          <cell r="G1311">
            <v>7956</v>
          </cell>
          <cell r="H1311">
            <v>460</v>
          </cell>
          <cell r="I1311">
            <v>11770</v>
          </cell>
          <cell r="J1311">
            <v>0</v>
          </cell>
          <cell r="K1311">
            <v>275</v>
          </cell>
          <cell r="L1311">
            <v>2985</v>
          </cell>
          <cell r="M1311">
            <v>2070</v>
          </cell>
          <cell r="N1311">
            <v>5430</v>
          </cell>
          <cell r="O1311">
            <v>171</v>
          </cell>
          <cell r="P1311">
            <v>684</v>
          </cell>
          <cell r="Q1311">
            <v>169</v>
          </cell>
          <cell r="R1311">
            <v>3907</v>
          </cell>
          <cell r="S1311">
            <v>2</v>
          </cell>
          <cell r="T1311">
            <v>2365</v>
          </cell>
          <cell r="U1311">
            <v>38252</v>
          </cell>
        </row>
        <row r="1312">
          <cell r="D1312">
            <v>150123</v>
          </cell>
          <cell r="E1312" t="str">
            <v>Од јавни нефинансиски субјекти</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row>
        <row r="1313">
          <cell r="D1313">
            <v>151023</v>
          </cell>
          <cell r="E1313" t="str">
            <v>Од централна влада</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row>
        <row r="1314">
          <cell r="D1314">
            <v>151123</v>
          </cell>
          <cell r="E1314" t="str">
            <v>Од локална самоуправа</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row>
        <row r="1315">
          <cell r="D1315">
            <v>15223</v>
          </cell>
          <cell r="E1315" t="str">
            <v>Од непрофитни институции кои им служат на домаќинствата</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row>
        <row r="1316">
          <cell r="D1316">
            <v>155123</v>
          </cell>
          <cell r="E1316" t="str">
            <v>Од банки</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row>
        <row r="1317">
          <cell r="D1317">
            <v>155223</v>
          </cell>
          <cell r="E1317" t="str">
            <v>Од штедилници</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row>
        <row r="1318">
          <cell r="D1318">
            <v>155323</v>
          </cell>
          <cell r="E1318" t="str">
            <v>Од осигурителни друштва</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row>
        <row r="1319">
          <cell r="D1319">
            <v>155523</v>
          </cell>
          <cell r="E1319" t="str">
            <v>Од други финансиски друштва</v>
          </cell>
          <cell r="F1319">
            <v>0</v>
          </cell>
          <cell r="G1319">
            <v>0</v>
          </cell>
          <cell r="H1319">
            <v>0</v>
          </cell>
          <cell r="I1319">
            <v>0</v>
          </cell>
          <cell r="J1319">
            <v>0</v>
          </cell>
          <cell r="K1319">
            <v>0</v>
          </cell>
          <cell r="L1319">
            <v>9</v>
          </cell>
          <cell r="M1319">
            <v>0</v>
          </cell>
          <cell r="N1319">
            <v>0</v>
          </cell>
          <cell r="O1319">
            <v>0</v>
          </cell>
          <cell r="P1319">
            <v>328</v>
          </cell>
          <cell r="Q1319">
            <v>0</v>
          </cell>
          <cell r="R1319">
            <v>0</v>
          </cell>
          <cell r="S1319">
            <v>0</v>
          </cell>
          <cell r="T1319">
            <v>0</v>
          </cell>
          <cell r="U1319">
            <v>337</v>
          </cell>
        </row>
        <row r="1320">
          <cell r="D1320">
            <v>157023</v>
          </cell>
          <cell r="E1320" t="str">
            <v>Од самостојни вршители на дејност со личен труд</v>
          </cell>
          <cell r="F1320">
            <v>0</v>
          </cell>
          <cell r="G1320">
            <v>0</v>
          </cell>
          <cell r="H1320">
            <v>46</v>
          </cell>
          <cell r="I1320">
            <v>19</v>
          </cell>
          <cell r="J1320">
            <v>0</v>
          </cell>
          <cell r="K1320">
            <v>3</v>
          </cell>
          <cell r="L1320">
            <v>8</v>
          </cell>
          <cell r="M1320">
            <v>50</v>
          </cell>
          <cell r="N1320">
            <v>15</v>
          </cell>
          <cell r="O1320">
            <v>0</v>
          </cell>
          <cell r="P1320">
            <v>0</v>
          </cell>
          <cell r="Q1320">
            <v>0</v>
          </cell>
          <cell r="R1320">
            <v>0</v>
          </cell>
          <cell r="S1320">
            <v>10</v>
          </cell>
          <cell r="T1320">
            <v>12</v>
          </cell>
          <cell r="U1320">
            <v>163</v>
          </cell>
        </row>
        <row r="1321">
          <cell r="D1321">
            <v>157123</v>
          </cell>
          <cell r="E1321" t="str">
            <v>Од физички лица</v>
          </cell>
          <cell r="F1321">
            <v>7858</v>
          </cell>
          <cell r="G1321">
            <v>1368</v>
          </cell>
          <cell r="H1321">
            <v>191</v>
          </cell>
          <cell r="I1321">
            <v>6973</v>
          </cell>
          <cell r="J1321">
            <v>0</v>
          </cell>
          <cell r="K1321">
            <v>1570</v>
          </cell>
          <cell r="L1321">
            <v>4038</v>
          </cell>
          <cell r="M1321">
            <v>9753</v>
          </cell>
          <cell r="N1321">
            <v>1074</v>
          </cell>
          <cell r="O1321">
            <v>532</v>
          </cell>
          <cell r="P1321">
            <v>172</v>
          </cell>
          <cell r="Q1321">
            <v>0</v>
          </cell>
          <cell r="R1321">
            <v>187</v>
          </cell>
          <cell r="S1321">
            <v>32</v>
          </cell>
          <cell r="T1321">
            <v>248</v>
          </cell>
          <cell r="U1321">
            <v>33996</v>
          </cell>
        </row>
        <row r="1322">
          <cell r="D1322">
            <v>158023</v>
          </cell>
          <cell r="E1322" t="str">
            <v>Од нерезиденти - нефинансиски друштва</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row>
        <row r="1323">
          <cell r="D1323">
            <v>158723</v>
          </cell>
          <cell r="E1323" t="str">
            <v>Од нерезиденти - домаќинства</v>
          </cell>
          <cell r="F1323">
            <v>0</v>
          </cell>
          <cell r="G1323">
            <v>0</v>
          </cell>
          <cell r="H1323">
            <v>0</v>
          </cell>
          <cell r="I1323">
            <v>1</v>
          </cell>
          <cell r="J1323">
            <v>0</v>
          </cell>
          <cell r="K1323">
            <v>0</v>
          </cell>
          <cell r="L1323">
            <v>0</v>
          </cell>
          <cell r="M1323">
            <v>0</v>
          </cell>
          <cell r="N1323">
            <v>0</v>
          </cell>
          <cell r="O1323">
            <v>0</v>
          </cell>
          <cell r="P1323">
            <v>0</v>
          </cell>
          <cell r="Q1323">
            <v>0</v>
          </cell>
          <cell r="R1323">
            <v>0</v>
          </cell>
          <cell r="S1323">
            <v>0</v>
          </cell>
          <cell r="T1323">
            <v>0</v>
          </cell>
          <cell r="U1323">
            <v>1</v>
          </cell>
        </row>
        <row r="1324">
          <cell r="C1324" t="str">
            <v>A11-03-03</v>
          </cell>
          <cell r="E1324" t="str">
            <v>Побарувања врз основа на достасани камати над 30 дена од кредити и пласманаи во денари со валутна клаузула</v>
          </cell>
          <cell r="F1324">
            <v>1914</v>
          </cell>
          <cell r="G1324">
            <v>932</v>
          </cell>
          <cell r="H1324">
            <v>275</v>
          </cell>
          <cell r="I1324">
            <v>2544</v>
          </cell>
          <cell r="J1324">
            <v>0</v>
          </cell>
          <cell r="K1324">
            <v>121</v>
          </cell>
          <cell r="L1324">
            <v>2005</v>
          </cell>
          <cell r="M1324">
            <v>2006</v>
          </cell>
          <cell r="N1324">
            <v>2159</v>
          </cell>
          <cell r="O1324">
            <v>227</v>
          </cell>
          <cell r="P1324">
            <v>687</v>
          </cell>
          <cell r="Q1324">
            <v>46383</v>
          </cell>
          <cell r="R1324">
            <v>2977</v>
          </cell>
          <cell r="S1324">
            <v>12</v>
          </cell>
          <cell r="T1324">
            <v>2583</v>
          </cell>
          <cell r="U1324">
            <v>64825</v>
          </cell>
        </row>
        <row r="1325">
          <cell r="D1325">
            <v>150024</v>
          </cell>
          <cell r="E1325" t="str">
            <v>Од приватни нефинансиски субјекти</v>
          </cell>
          <cell r="F1325">
            <v>0</v>
          </cell>
          <cell r="G1325">
            <v>778</v>
          </cell>
          <cell r="H1325">
            <v>226</v>
          </cell>
          <cell r="I1325">
            <v>1631</v>
          </cell>
          <cell r="J1325">
            <v>0</v>
          </cell>
          <cell r="K1325">
            <v>31</v>
          </cell>
          <cell r="L1325">
            <v>1152</v>
          </cell>
          <cell r="M1325">
            <v>783</v>
          </cell>
          <cell r="N1325">
            <v>1938</v>
          </cell>
          <cell r="O1325">
            <v>152</v>
          </cell>
          <cell r="P1325">
            <v>636</v>
          </cell>
          <cell r="Q1325">
            <v>0</v>
          </cell>
          <cell r="R1325">
            <v>2977</v>
          </cell>
          <cell r="S1325">
            <v>2</v>
          </cell>
          <cell r="T1325">
            <v>2496</v>
          </cell>
          <cell r="U1325">
            <v>12802</v>
          </cell>
        </row>
        <row r="1326">
          <cell r="D1326">
            <v>150124</v>
          </cell>
          <cell r="E1326" t="str">
            <v>Од јавни нефинансиски субјекти</v>
          </cell>
          <cell r="F1326">
            <v>0</v>
          </cell>
          <cell r="G1326">
            <v>0</v>
          </cell>
          <cell r="H1326">
            <v>0</v>
          </cell>
          <cell r="I1326">
            <v>0</v>
          </cell>
          <cell r="J1326">
            <v>0</v>
          </cell>
          <cell r="K1326">
            <v>0</v>
          </cell>
          <cell r="L1326">
            <v>2</v>
          </cell>
          <cell r="M1326">
            <v>0</v>
          </cell>
          <cell r="N1326">
            <v>0</v>
          </cell>
          <cell r="O1326">
            <v>0</v>
          </cell>
          <cell r="P1326">
            <v>0</v>
          </cell>
          <cell r="Q1326">
            <v>0</v>
          </cell>
          <cell r="R1326">
            <v>0</v>
          </cell>
          <cell r="S1326">
            <v>0</v>
          </cell>
          <cell r="T1326">
            <v>0</v>
          </cell>
          <cell r="U1326">
            <v>2</v>
          </cell>
        </row>
        <row r="1327">
          <cell r="D1327">
            <v>151024</v>
          </cell>
          <cell r="E1327" t="str">
            <v>Од централна влада</v>
          </cell>
          <cell r="F1327">
            <v>0</v>
          </cell>
          <cell r="G1327">
            <v>0</v>
          </cell>
          <cell r="H1327">
            <v>0</v>
          </cell>
          <cell r="I1327">
            <v>0</v>
          </cell>
          <cell r="J1327">
            <v>0</v>
          </cell>
          <cell r="K1327">
            <v>0</v>
          </cell>
          <cell r="L1327">
            <v>0</v>
          </cell>
          <cell r="M1327">
            <v>0</v>
          </cell>
          <cell r="N1327">
            <v>0</v>
          </cell>
          <cell r="O1327">
            <v>0</v>
          </cell>
          <cell r="P1327">
            <v>0</v>
          </cell>
          <cell r="Q1327">
            <v>46383</v>
          </cell>
          <cell r="R1327">
            <v>0</v>
          </cell>
          <cell r="S1327">
            <v>0</v>
          </cell>
          <cell r="T1327">
            <v>0</v>
          </cell>
          <cell r="U1327">
            <v>46383</v>
          </cell>
        </row>
        <row r="1328">
          <cell r="D1328">
            <v>15224</v>
          </cell>
          <cell r="E1328" t="str">
            <v>Од непрофитни институции коиим служат на домаќинствата</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row>
        <row r="1329">
          <cell r="D1329">
            <v>155124</v>
          </cell>
          <cell r="E1329" t="str">
            <v>Од банки</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row>
        <row r="1330">
          <cell r="D1330">
            <v>155224</v>
          </cell>
          <cell r="E1330" t="str">
            <v>Од штедилници</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row>
        <row r="1331">
          <cell r="D1331">
            <v>155324</v>
          </cell>
          <cell r="E1331" t="str">
            <v>Од осигурителни друштва</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row>
        <row r="1332">
          <cell r="D1332">
            <v>155524</v>
          </cell>
          <cell r="E1332" t="str">
            <v>Од други финансиски друштва</v>
          </cell>
          <cell r="F1332">
            <v>0</v>
          </cell>
          <cell r="G1332">
            <v>0</v>
          </cell>
          <cell r="H1332">
            <v>0</v>
          </cell>
          <cell r="I1332">
            <v>0</v>
          </cell>
          <cell r="J1332">
            <v>0</v>
          </cell>
          <cell r="K1332">
            <v>0</v>
          </cell>
          <cell r="L1332">
            <v>3</v>
          </cell>
          <cell r="M1332">
            <v>0</v>
          </cell>
          <cell r="N1332">
            <v>0</v>
          </cell>
          <cell r="O1332">
            <v>0</v>
          </cell>
          <cell r="P1332">
            <v>0</v>
          </cell>
          <cell r="Q1332">
            <v>0</v>
          </cell>
          <cell r="R1332">
            <v>0</v>
          </cell>
          <cell r="S1332">
            <v>0</v>
          </cell>
          <cell r="T1332">
            <v>0</v>
          </cell>
          <cell r="U1332">
            <v>3</v>
          </cell>
        </row>
        <row r="1333">
          <cell r="D1333">
            <v>157024</v>
          </cell>
          <cell r="E1333" t="str">
            <v>Од самостојни вршители на дејност со личен труд</v>
          </cell>
          <cell r="F1333">
            <v>0</v>
          </cell>
          <cell r="G1333">
            <v>0</v>
          </cell>
          <cell r="H1333">
            <v>17</v>
          </cell>
          <cell r="I1333">
            <v>0</v>
          </cell>
          <cell r="J1333">
            <v>0</v>
          </cell>
          <cell r="K1333">
            <v>0</v>
          </cell>
          <cell r="L1333">
            <v>9</v>
          </cell>
          <cell r="M1333">
            <v>0</v>
          </cell>
          <cell r="N1333">
            <v>6</v>
          </cell>
          <cell r="O1333">
            <v>0</v>
          </cell>
          <cell r="P1333">
            <v>0</v>
          </cell>
          <cell r="Q1333">
            <v>0</v>
          </cell>
          <cell r="R1333">
            <v>0</v>
          </cell>
          <cell r="S1333">
            <v>4</v>
          </cell>
          <cell r="T1333">
            <v>0</v>
          </cell>
          <cell r="U1333">
            <v>36</v>
          </cell>
        </row>
        <row r="1334">
          <cell r="D1334">
            <v>157124</v>
          </cell>
          <cell r="E1334" t="str">
            <v>Од физички лица</v>
          </cell>
          <cell r="F1334">
            <v>1914</v>
          </cell>
          <cell r="G1334">
            <v>154</v>
          </cell>
          <cell r="H1334">
            <v>32</v>
          </cell>
          <cell r="I1334">
            <v>913</v>
          </cell>
          <cell r="J1334">
            <v>0</v>
          </cell>
          <cell r="K1334">
            <v>90</v>
          </cell>
          <cell r="L1334">
            <v>839</v>
          </cell>
          <cell r="M1334">
            <v>1223</v>
          </cell>
          <cell r="N1334">
            <v>215</v>
          </cell>
          <cell r="O1334">
            <v>75</v>
          </cell>
          <cell r="P1334">
            <v>51</v>
          </cell>
          <cell r="Q1334">
            <v>0</v>
          </cell>
          <cell r="R1334">
            <v>0</v>
          </cell>
          <cell r="S1334">
            <v>6</v>
          </cell>
          <cell r="T1334">
            <v>87</v>
          </cell>
          <cell r="U1334">
            <v>5599</v>
          </cell>
        </row>
        <row r="1335">
          <cell r="D1335">
            <v>158024</v>
          </cell>
          <cell r="E1335" t="str">
            <v>Од нерезиденти - нефинансиски друштва</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row>
        <row r="1336">
          <cell r="D1336">
            <v>158724</v>
          </cell>
          <cell r="E1336" t="str">
            <v>Од нерезиденти - домаќинства</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row>
        <row r="1337">
          <cell r="C1337" t="str">
            <v>A11-03-04</v>
          </cell>
          <cell r="E1337" t="str">
            <v>Побарувања врз основа на казнена камата од кредити и пласмани во денари со валутна клаузула</v>
          </cell>
          <cell r="F1337">
            <v>55</v>
          </cell>
          <cell r="G1337">
            <v>626</v>
          </cell>
          <cell r="H1337">
            <v>163</v>
          </cell>
          <cell r="I1337">
            <v>495</v>
          </cell>
          <cell r="J1337">
            <v>0</v>
          </cell>
          <cell r="K1337">
            <v>31</v>
          </cell>
          <cell r="L1337">
            <v>86</v>
          </cell>
          <cell r="M1337">
            <v>319</v>
          </cell>
          <cell r="N1337">
            <v>671</v>
          </cell>
          <cell r="O1337">
            <v>55</v>
          </cell>
          <cell r="P1337">
            <v>215</v>
          </cell>
          <cell r="Q1337">
            <v>0</v>
          </cell>
          <cell r="R1337">
            <v>165</v>
          </cell>
          <cell r="S1337">
            <v>3</v>
          </cell>
          <cell r="T1337">
            <v>315</v>
          </cell>
          <cell r="U1337">
            <v>3199</v>
          </cell>
        </row>
        <row r="1338">
          <cell r="D1338">
            <v>150026</v>
          </cell>
          <cell r="E1338" t="str">
            <v>Од приватни нефинансиски субјекти</v>
          </cell>
          <cell r="F1338">
            <v>0</v>
          </cell>
          <cell r="G1338">
            <v>603</v>
          </cell>
          <cell r="H1338">
            <v>133</v>
          </cell>
          <cell r="I1338">
            <v>459</v>
          </cell>
          <cell r="J1338">
            <v>0</v>
          </cell>
          <cell r="K1338">
            <v>15</v>
          </cell>
          <cell r="L1338">
            <v>60</v>
          </cell>
          <cell r="M1338">
            <v>149</v>
          </cell>
          <cell r="N1338">
            <v>656</v>
          </cell>
          <cell r="O1338">
            <v>10</v>
          </cell>
          <cell r="P1338">
            <v>164</v>
          </cell>
          <cell r="Q1338">
            <v>0</v>
          </cell>
          <cell r="R1338">
            <v>165</v>
          </cell>
          <cell r="S1338">
            <v>1</v>
          </cell>
          <cell r="T1338">
            <v>281</v>
          </cell>
          <cell r="U1338">
            <v>2696</v>
          </cell>
        </row>
        <row r="1339">
          <cell r="D1339">
            <v>150126</v>
          </cell>
          <cell r="E1339" t="str">
            <v>Од јавни нефинансиски субјекти</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row>
        <row r="1340">
          <cell r="D1340">
            <v>151026</v>
          </cell>
          <cell r="E1340" t="str">
            <v>Од централна влада</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row>
        <row r="1341">
          <cell r="D1341">
            <v>151126</v>
          </cell>
          <cell r="E1341" t="str">
            <v>Од локална самоуправа</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row>
        <row r="1342">
          <cell r="D1342">
            <v>15226</v>
          </cell>
          <cell r="E1342" t="str">
            <v>Од непрофитни институции коиим служат на домаќинствата</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row>
        <row r="1343">
          <cell r="D1343">
            <v>155126</v>
          </cell>
          <cell r="E1343" t="str">
            <v>Од банки</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row>
        <row r="1344">
          <cell r="D1344">
            <v>155226</v>
          </cell>
          <cell r="E1344" t="str">
            <v>Од штедилници</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row>
        <row r="1345">
          <cell r="D1345">
            <v>155526</v>
          </cell>
          <cell r="E1345" t="str">
            <v>Од други финансиски друштва</v>
          </cell>
          <cell r="F1345">
            <v>0</v>
          </cell>
          <cell r="G1345">
            <v>0</v>
          </cell>
          <cell r="H1345">
            <v>0</v>
          </cell>
          <cell r="I1345">
            <v>0</v>
          </cell>
          <cell r="J1345">
            <v>0</v>
          </cell>
          <cell r="K1345">
            <v>0</v>
          </cell>
          <cell r="L1345">
            <v>3</v>
          </cell>
          <cell r="M1345">
            <v>0</v>
          </cell>
          <cell r="N1345">
            <v>0</v>
          </cell>
          <cell r="O1345">
            <v>0</v>
          </cell>
          <cell r="P1345">
            <v>51</v>
          </cell>
          <cell r="Q1345">
            <v>0</v>
          </cell>
          <cell r="R1345">
            <v>0</v>
          </cell>
          <cell r="S1345">
            <v>0</v>
          </cell>
          <cell r="T1345">
            <v>0</v>
          </cell>
          <cell r="U1345">
            <v>54</v>
          </cell>
        </row>
        <row r="1346">
          <cell r="D1346">
            <v>157026</v>
          </cell>
          <cell r="E1346" t="str">
            <v>Од самостојни вршители на дејност со личен труд</v>
          </cell>
          <cell r="F1346">
            <v>0</v>
          </cell>
          <cell r="G1346">
            <v>0</v>
          </cell>
          <cell r="H1346">
            <v>11</v>
          </cell>
          <cell r="I1346">
            <v>0</v>
          </cell>
          <cell r="J1346">
            <v>0</v>
          </cell>
          <cell r="K1346">
            <v>0</v>
          </cell>
          <cell r="L1346">
            <v>0</v>
          </cell>
          <cell r="M1346">
            <v>1</v>
          </cell>
          <cell r="N1346">
            <v>1</v>
          </cell>
          <cell r="O1346">
            <v>0</v>
          </cell>
          <cell r="P1346">
            <v>0</v>
          </cell>
          <cell r="Q1346">
            <v>0</v>
          </cell>
          <cell r="R1346">
            <v>0</v>
          </cell>
          <cell r="S1346">
            <v>1</v>
          </cell>
          <cell r="T1346">
            <v>1</v>
          </cell>
          <cell r="U1346">
            <v>15</v>
          </cell>
        </row>
        <row r="1347">
          <cell r="D1347">
            <v>157126</v>
          </cell>
          <cell r="E1347" t="str">
            <v>Од физички лица</v>
          </cell>
          <cell r="F1347">
            <v>55</v>
          </cell>
          <cell r="G1347">
            <v>23</v>
          </cell>
          <cell r="H1347">
            <v>19</v>
          </cell>
          <cell r="I1347">
            <v>36</v>
          </cell>
          <cell r="J1347">
            <v>0</v>
          </cell>
          <cell r="K1347">
            <v>16</v>
          </cell>
          <cell r="L1347">
            <v>23</v>
          </cell>
          <cell r="M1347">
            <v>169</v>
          </cell>
          <cell r="N1347">
            <v>14</v>
          </cell>
          <cell r="O1347">
            <v>45</v>
          </cell>
          <cell r="P1347">
            <v>0</v>
          </cell>
          <cell r="Q1347">
            <v>0</v>
          </cell>
          <cell r="R1347">
            <v>0</v>
          </cell>
          <cell r="S1347">
            <v>1</v>
          </cell>
          <cell r="T1347">
            <v>33</v>
          </cell>
          <cell r="U1347">
            <v>434</v>
          </cell>
        </row>
        <row r="1348">
          <cell r="D1348">
            <v>158026</v>
          </cell>
          <cell r="E1348" t="str">
            <v>Од нерезиденти - нефинансиски друштва</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row>
        <row r="1349">
          <cell r="D1349">
            <v>158726</v>
          </cell>
          <cell r="E1349" t="str">
            <v>Од нерезиденти - домаќинства</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row>
        <row r="1350">
          <cell r="C1350" t="str">
            <v>A11-03-05</v>
          </cell>
          <cell r="E1350" t="str">
            <v>Исправка на вредноста (оштетување на средствата) на побарувањата од камата врз основа на кредити и пласмани во денари со валутна клаузула</v>
          </cell>
          <cell r="F1350">
            <v>-732</v>
          </cell>
          <cell r="G1350">
            <v>-681</v>
          </cell>
          <cell r="H1350">
            <v>-1117</v>
          </cell>
          <cell r="I1350">
            <v>-382</v>
          </cell>
          <cell r="J1350">
            <v>0</v>
          </cell>
          <cell r="K1350">
            <v>-50</v>
          </cell>
          <cell r="L1350">
            <v>-423</v>
          </cell>
          <cell r="M1350">
            <v>-2422</v>
          </cell>
          <cell r="N1350">
            <v>-1374</v>
          </cell>
          <cell r="O1350">
            <v>-66</v>
          </cell>
          <cell r="P1350">
            <v>-60</v>
          </cell>
          <cell r="Q1350">
            <v>-4</v>
          </cell>
          <cell r="R1350">
            <v>-432</v>
          </cell>
          <cell r="S1350">
            <v>-55</v>
          </cell>
          <cell r="T1350">
            <v>-679</v>
          </cell>
          <cell r="U1350">
            <v>-8477</v>
          </cell>
        </row>
        <row r="1351">
          <cell r="D1351">
            <v>150028</v>
          </cell>
          <cell r="E1351" t="str">
            <v>Исправка на вредноста (оштетување на средствата) на побарувањата од камата врз основа на кредити и пласмани во денари со валутна клаузула од приватни нефинансиски друштва</v>
          </cell>
          <cell r="F1351">
            <v>-2</v>
          </cell>
          <cell r="G1351">
            <v>-486</v>
          </cell>
          <cell r="H1351">
            <v>-907</v>
          </cell>
          <cell r="I1351">
            <v>-268</v>
          </cell>
          <cell r="J1351">
            <v>0</v>
          </cell>
          <cell r="K1351">
            <v>-19</v>
          </cell>
          <cell r="L1351">
            <v>-212</v>
          </cell>
          <cell r="M1351">
            <v>-1115</v>
          </cell>
          <cell r="N1351">
            <v>-1103</v>
          </cell>
          <cell r="O1351">
            <v>-23</v>
          </cell>
          <cell r="P1351">
            <v>-35</v>
          </cell>
          <cell r="Q1351">
            <v>-4</v>
          </cell>
          <cell r="R1351">
            <v>-432</v>
          </cell>
          <cell r="S1351">
            <v>-2</v>
          </cell>
          <cell r="T1351">
            <v>-628</v>
          </cell>
          <cell r="U1351">
            <v>-5236</v>
          </cell>
        </row>
        <row r="1352">
          <cell r="D1352">
            <v>150128</v>
          </cell>
          <cell r="E1352" t="str">
            <v>Исправка на вредноста (оштетување на средствата) на побарувањата од камата врз основа на кредити и пласмани во денари со валутна клаузула од јавни нефинансиски друштва</v>
          </cell>
          <cell r="F1352">
            <v>0</v>
          </cell>
          <cell r="G1352">
            <v>0</v>
          </cell>
          <cell r="H1352">
            <v>0</v>
          </cell>
          <cell r="I1352">
            <v>0</v>
          </cell>
          <cell r="J1352">
            <v>0</v>
          </cell>
          <cell r="K1352">
            <v>0</v>
          </cell>
          <cell r="L1352">
            <v>0</v>
          </cell>
          <cell r="M1352">
            <v>0</v>
          </cell>
          <cell r="N1352">
            <v>-16</v>
          </cell>
          <cell r="O1352">
            <v>0</v>
          </cell>
          <cell r="P1352">
            <v>0</v>
          </cell>
          <cell r="Q1352">
            <v>0</v>
          </cell>
          <cell r="R1352">
            <v>0</v>
          </cell>
          <cell r="S1352">
            <v>0</v>
          </cell>
          <cell r="T1352">
            <v>0</v>
          </cell>
          <cell r="U1352">
            <v>-16</v>
          </cell>
        </row>
        <row r="1353">
          <cell r="D1353">
            <v>151028</v>
          </cell>
          <cell r="E1353" t="str">
            <v>Исправка на вредноста (оштетување на средствата) на побарувањата од камата врз основа на кредити и пласмани во денари со валутна клаузула од сектор - држава</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row>
        <row r="1354">
          <cell r="D1354">
            <v>151128</v>
          </cell>
          <cell r="E1354" t="str">
            <v>Исправка на вредноста (оштетување на средствата) на побарувањата од камата врз основа на кредити и пласмани во денари со валутна клаузула од локална самоуправа</v>
          </cell>
          <cell r="F1354">
            <v>0</v>
          </cell>
          <cell r="G1354">
            <v>0</v>
          </cell>
          <cell r="H1354">
            <v>0</v>
          </cell>
          <cell r="I1354">
            <v>0</v>
          </cell>
          <cell r="J1354">
            <v>0</v>
          </cell>
          <cell r="K1354">
            <v>0</v>
          </cell>
          <cell r="L1354">
            <v>0</v>
          </cell>
          <cell r="M1354">
            <v>-33</v>
          </cell>
          <cell r="N1354">
            <v>0</v>
          </cell>
          <cell r="O1354">
            <v>0</v>
          </cell>
          <cell r="P1354">
            <v>0</v>
          </cell>
          <cell r="Q1354">
            <v>0</v>
          </cell>
          <cell r="R1354">
            <v>0</v>
          </cell>
          <cell r="S1354">
            <v>0</v>
          </cell>
          <cell r="T1354">
            <v>0</v>
          </cell>
          <cell r="U1354">
            <v>-33</v>
          </cell>
        </row>
        <row r="1355">
          <cell r="D1355">
            <v>15228</v>
          </cell>
          <cell r="E1355" t="str">
            <v>Исправка на вредноста (оштетување на средствата) на побарувањата од камата врз основа на кредити и пласмани во денари со валутна клаузула од непрофитни институции кои им служат на домаќинствата</v>
          </cell>
          <cell r="F1355">
            <v>0</v>
          </cell>
          <cell r="G1355">
            <v>0</v>
          </cell>
          <cell r="H1355">
            <v>0</v>
          </cell>
          <cell r="I1355">
            <v>0</v>
          </cell>
          <cell r="J1355">
            <v>0</v>
          </cell>
          <cell r="K1355">
            <v>0</v>
          </cell>
          <cell r="L1355">
            <v>0</v>
          </cell>
          <cell r="M1355">
            <v>-4</v>
          </cell>
          <cell r="N1355">
            <v>0</v>
          </cell>
          <cell r="O1355">
            <v>0</v>
          </cell>
          <cell r="P1355">
            <v>0</v>
          </cell>
          <cell r="Q1355">
            <v>0</v>
          </cell>
          <cell r="R1355">
            <v>0</v>
          </cell>
          <cell r="S1355">
            <v>0</v>
          </cell>
          <cell r="T1355">
            <v>0</v>
          </cell>
          <cell r="U1355">
            <v>-4</v>
          </cell>
        </row>
        <row r="1356">
          <cell r="D1356">
            <v>155128</v>
          </cell>
          <cell r="E1356" t="str">
            <v>Исправка на вредноста (оштетување на средствата) на побарувањата од камата врз основа на кредити и пласмани во денари со валутна клаузула од банки</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row>
        <row r="1357">
          <cell r="D1357">
            <v>155228</v>
          </cell>
          <cell r="E1357" t="str">
            <v>Исправка на вредноста (оштетување на средствата) на побарувањата од камата врз основа на кредити и пласмани во денари со валутна клаузула од штедилници</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row>
        <row r="1358">
          <cell r="D1358">
            <v>155528</v>
          </cell>
          <cell r="E1358" t="str">
            <v>Исправка на вредноста (оштетување на средствата) на побарувањата од камата врз основа на кредити и пласмани во денари со валутн аклаузула од други финансиски друштва</v>
          </cell>
          <cell r="F1358">
            <v>0</v>
          </cell>
          <cell r="G1358">
            <v>0</v>
          </cell>
          <cell r="H1358">
            <v>0</v>
          </cell>
          <cell r="I1358">
            <v>0</v>
          </cell>
          <cell r="J1358">
            <v>0</v>
          </cell>
          <cell r="K1358">
            <v>0</v>
          </cell>
          <cell r="L1358">
            <v>-7</v>
          </cell>
          <cell r="M1358">
            <v>0</v>
          </cell>
          <cell r="N1358">
            <v>0</v>
          </cell>
          <cell r="O1358">
            <v>0</v>
          </cell>
          <cell r="P1358">
            <v>-17</v>
          </cell>
          <cell r="Q1358">
            <v>0</v>
          </cell>
          <cell r="R1358">
            <v>0</v>
          </cell>
          <cell r="S1358">
            <v>0</v>
          </cell>
          <cell r="T1358">
            <v>0</v>
          </cell>
          <cell r="U1358">
            <v>-24</v>
          </cell>
        </row>
        <row r="1359">
          <cell r="D1359">
            <v>157028</v>
          </cell>
          <cell r="E1359" t="str">
            <v>Исправка на вредноста (оштетување на средствата) на побарувањата од камата врз основа на кредити и пласмани во денари со валутна клаузула од самостојни вршители на дејност со личен труд</v>
          </cell>
          <cell r="F1359">
            <v>0</v>
          </cell>
          <cell r="G1359">
            <v>0</v>
          </cell>
          <cell r="H1359">
            <v>-143</v>
          </cell>
          <cell r="I1359">
            <v>0</v>
          </cell>
          <cell r="J1359">
            <v>0</v>
          </cell>
          <cell r="K1359">
            <v>0</v>
          </cell>
          <cell r="L1359">
            <v>-2</v>
          </cell>
          <cell r="M1359">
            <v>-3</v>
          </cell>
          <cell r="N1359">
            <v>-54</v>
          </cell>
          <cell r="O1359">
            <v>0</v>
          </cell>
          <cell r="P1359">
            <v>0</v>
          </cell>
          <cell r="Q1359">
            <v>0</v>
          </cell>
          <cell r="R1359">
            <v>0</v>
          </cell>
          <cell r="S1359">
            <v>-52</v>
          </cell>
          <cell r="T1359">
            <v>0</v>
          </cell>
          <cell r="U1359">
            <v>-254</v>
          </cell>
        </row>
        <row r="1360">
          <cell r="D1360">
            <v>157128</v>
          </cell>
          <cell r="E1360" t="str">
            <v>Исправка на вредноста (оштетување на средствата) на побарувањата од камата врз основа на кредити и пласмани во денари со валутна клаузула од физички лица</v>
          </cell>
          <cell r="F1360">
            <v>-730</v>
          </cell>
          <cell r="G1360">
            <v>-195</v>
          </cell>
          <cell r="H1360">
            <v>-67</v>
          </cell>
          <cell r="I1360">
            <v>-114</v>
          </cell>
          <cell r="J1360">
            <v>0</v>
          </cell>
          <cell r="K1360">
            <v>-31</v>
          </cell>
          <cell r="L1360">
            <v>-202</v>
          </cell>
          <cell r="M1360">
            <v>-1267</v>
          </cell>
          <cell r="N1360">
            <v>-201</v>
          </cell>
          <cell r="O1360">
            <v>-43</v>
          </cell>
          <cell r="P1360">
            <v>-8</v>
          </cell>
          <cell r="Q1360">
            <v>0</v>
          </cell>
          <cell r="R1360">
            <v>0</v>
          </cell>
          <cell r="S1360">
            <v>-1</v>
          </cell>
          <cell r="T1360">
            <v>-51</v>
          </cell>
          <cell r="U1360">
            <v>-2910</v>
          </cell>
        </row>
        <row r="1361">
          <cell r="D1361">
            <v>158028</v>
          </cell>
          <cell r="E1361" t="str">
            <v>Исправка на вредноста (оштетување на средствата) на побарувањата од камата врз основа на кредити и пласмани во денари со валутна клаузула од нефинансиски друштва - нерезиденти</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row>
        <row r="1362">
          <cell r="D1362">
            <v>158728</v>
          </cell>
          <cell r="E1362" t="str">
            <v>Исправка на вредноста (оштетување на средствата) на побарувањата од камата врз основа на кредити и пласмани во денари со валутна клаузула од домаќинства - нерезиденти</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row>
        <row r="1363">
          <cell r="B1363" t="str">
            <v>A11-04</v>
          </cell>
          <cell r="E1363" t="str">
            <v>Побарувања врз осанова на камати од хартии ов вредност во денари</v>
          </cell>
          <cell r="F1363">
            <v>57771</v>
          </cell>
          <cell r="G1363">
            <v>10510</v>
          </cell>
          <cell r="H1363">
            <v>0</v>
          </cell>
          <cell r="I1363">
            <v>16313</v>
          </cell>
          <cell r="J1363">
            <v>0</v>
          </cell>
          <cell r="K1363">
            <v>0</v>
          </cell>
          <cell r="L1363">
            <v>0</v>
          </cell>
          <cell r="M1363">
            <v>45244</v>
          </cell>
          <cell r="N1363">
            <v>0</v>
          </cell>
          <cell r="O1363">
            <v>0</v>
          </cell>
          <cell r="P1363">
            <v>0</v>
          </cell>
          <cell r="Q1363">
            <v>459</v>
          </cell>
          <cell r="R1363">
            <v>2219</v>
          </cell>
          <cell r="S1363">
            <v>0</v>
          </cell>
          <cell r="T1363">
            <v>1721</v>
          </cell>
          <cell r="U1363">
            <v>134237</v>
          </cell>
        </row>
        <row r="1364">
          <cell r="C1364" t="str">
            <v>A11-04-01</v>
          </cell>
          <cell r="E1364" t="str">
            <v>Пресметани, а недостасани камати врз основа на хартии од вредност во денари</v>
          </cell>
          <cell r="F1364">
            <v>57771</v>
          </cell>
          <cell r="G1364">
            <v>10510</v>
          </cell>
          <cell r="H1364">
            <v>0</v>
          </cell>
          <cell r="I1364">
            <v>16313</v>
          </cell>
          <cell r="J1364">
            <v>0</v>
          </cell>
          <cell r="K1364">
            <v>0</v>
          </cell>
          <cell r="L1364">
            <v>0</v>
          </cell>
          <cell r="M1364">
            <v>45244</v>
          </cell>
          <cell r="N1364">
            <v>0</v>
          </cell>
          <cell r="O1364">
            <v>0</v>
          </cell>
          <cell r="P1364">
            <v>0</v>
          </cell>
          <cell r="Q1364">
            <v>459</v>
          </cell>
          <cell r="R1364">
            <v>2219</v>
          </cell>
          <cell r="S1364">
            <v>0</v>
          </cell>
          <cell r="T1364">
            <v>1721</v>
          </cell>
          <cell r="U1364">
            <v>134237</v>
          </cell>
        </row>
        <row r="1365">
          <cell r="D1365">
            <v>151062</v>
          </cell>
          <cell r="E1365" t="str">
            <v>Од централна влада</v>
          </cell>
          <cell r="F1365">
            <v>57771</v>
          </cell>
          <cell r="G1365">
            <v>10510</v>
          </cell>
          <cell r="H1365">
            <v>0</v>
          </cell>
          <cell r="I1365">
            <v>16313</v>
          </cell>
          <cell r="J1365">
            <v>0</v>
          </cell>
          <cell r="K1365">
            <v>0</v>
          </cell>
          <cell r="L1365">
            <v>0</v>
          </cell>
          <cell r="M1365">
            <v>45244</v>
          </cell>
          <cell r="N1365">
            <v>0</v>
          </cell>
          <cell r="O1365">
            <v>0</v>
          </cell>
          <cell r="P1365">
            <v>0</v>
          </cell>
          <cell r="Q1365">
            <v>0</v>
          </cell>
          <cell r="R1365">
            <v>831</v>
          </cell>
          <cell r="S1365">
            <v>0</v>
          </cell>
          <cell r="T1365">
            <v>1721</v>
          </cell>
          <cell r="U1365">
            <v>132390</v>
          </cell>
        </row>
        <row r="1366">
          <cell r="D1366">
            <v>155062</v>
          </cell>
          <cell r="E1366" t="str">
            <v>Од централна банка</v>
          </cell>
          <cell r="F1366">
            <v>0</v>
          </cell>
          <cell r="G1366">
            <v>0</v>
          </cell>
          <cell r="H1366">
            <v>0</v>
          </cell>
          <cell r="I1366">
            <v>0</v>
          </cell>
          <cell r="J1366">
            <v>0</v>
          </cell>
          <cell r="K1366">
            <v>0</v>
          </cell>
          <cell r="L1366">
            <v>0</v>
          </cell>
          <cell r="M1366">
            <v>0</v>
          </cell>
          <cell r="N1366">
            <v>0</v>
          </cell>
          <cell r="O1366">
            <v>0</v>
          </cell>
          <cell r="P1366">
            <v>0</v>
          </cell>
          <cell r="Q1366">
            <v>459</v>
          </cell>
          <cell r="R1366">
            <v>1388</v>
          </cell>
          <cell r="S1366">
            <v>0</v>
          </cell>
          <cell r="T1366">
            <v>0</v>
          </cell>
          <cell r="U1366">
            <v>1847</v>
          </cell>
        </row>
        <row r="1367">
          <cell r="C1367" t="str">
            <v>A11-04-02</v>
          </cell>
          <cell r="E1367" t="str">
            <v>Побарувања врз основа на достасани камати до 30 дена од хартии од вредност во денари</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row>
        <row r="1368">
          <cell r="D1368">
            <v>151063</v>
          </cell>
          <cell r="E1368" t="str">
            <v>Од централна влада</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row>
        <row r="1369">
          <cell r="D1369">
            <v>155063</v>
          </cell>
          <cell r="E1369" t="str">
            <v>Од централна банка</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row>
        <row r="1370">
          <cell r="D1370">
            <v>155563</v>
          </cell>
          <cell r="E1370" t="str">
            <v>Од други финансиски друштва</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row>
        <row r="1371">
          <cell r="C1371" t="str">
            <v>A11-04-03</v>
          </cell>
          <cell r="E1371" t="str">
            <v>Побарувања врз основа на достасани камати над 30 дена од хартии од вредност во денари</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row>
        <row r="1372">
          <cell r="D1372">
            <v>151064</v>
          </cell>
          <cell r="E1372" t="str">
            <v>Од централна влада</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row>
        <row r="1373">
          <cell r="D1373">
            <v>155064</v>
          </cell>
          <cell r="E1373" t="str">
            <v>Од централна банка</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row>
        <row r="1374">
          <cell r="C1374" t="str">
            <v>A11-04-05</v>
          </cell>
          <cell r="E1374" t="str">
            <v>Исправка на вредноста (оштетување на средствата) на побарувањата од камата врз основа на хартии од вредност во денари</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row>
        <row r="1375">
          <cell r="D1375">
            <v>151068</v>
          </cell>
          <cell r="E1375" t="str">
            <v>Исправка на вредноста (оштетување на средствата) на побарувањата од камата врз основа на хартии од вредност во денари од централна влада</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row>
        <row r="1376">
          <cell r="D1376">
            <v>155068</v>
          </cell>
          <cell r="E1376" t="str">
            <v>Исправка на вредноста (оштетување на средствата) на побарувањата од камата врз основа на хартии од вредност во денари од централна банка</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row>
        <row r="1377">
          <cell r="B1377" t="str">
            <v>A11-05</v>
          </cell>
          <cell r="E1377" t="str">
            <v>Побарувања врз основа на камати од хартии од вредност во странска валута</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row>
        <row r="1378">
          <cell r="C1378" t="str">
            <v>A11-05-01</v>
          </cell>
          <cell r="E1378" t="str">
            <v>Пресметани, а недостасани врз основа на хартии од вредност во странска валута</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row>
        <row r="1379">
          <cell r="D1379">
            <v>151072</v>
          </cell>
          <cell r="E1379" t="str">
            <v>Од централна влада</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row>
        <row r="1380">
          <cell r="D1380">
            <v>158172</v>
          </cell>
          <cell r="E1380" t="str">
            <v>Од нерезиденти - држава</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row>
        <row r="1381">
          <cell r="C1381" t="str">
            <v>A11-05-02</v>
          </cell>
          <cell r="E1381" t="str">
            <v>Побарувања врз основа на достасани камати до 30 дена од хартии од вредност во странска валута</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row>
        <row r="1382">
          <cell r="D1382">
            <v>151073</v>
          </cell>
          <cell r="E1382" t="str">
            <v>Од централна влада</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row>
        <row r="1383">
          <cell r="D1383">
            <v>158173</v>
          </cell>
          <cell r="E1383" t="str">
            <v>Од нерезиденти - држава</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row>
        <row r="1384">
          <cell r="D1384">
            <v>158573</v>
          </cell>
          <cell r="E1384" t="str">
            <v>Од нерезиденти - финансиски друштва</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row>
        <row r="1385">
          <cell r="C1385" t="str">
            <v>A11-05-04</v>
          </cell>
          <cell r="E1385" t="str">
            <v>Побарувања врз основа на казнена камати од хартии од вредност во странска валута</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row>
        <row r="1386">
          <cell r="D1386">
            <v>151076</v>
          </cell>
          <cell r="E1386" t="str">
            <v>Од централна влада</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row>
        <row r="1387">
          <cell r="B1387" t="str">
            <v>A11-06</v>
          </cell>
          <cell r="E1387" t="str">
            <v>Побарувања врз основа на камати од хартии од вредност во денари со валутна клаузула</v>
          </cell>
          <cell r="F1387">
            <v>16043</v>
          </cell>
          <cell r="G1387">
            <v>13862</v>
          </cell>
          <cell r="H1387">
            <v>13840</v>
          </cell>
          <cell r="I1387">
            <v>7560</v>
          </cell>
          <cell r="J1387">
            <v>0</v>
          </cell>
          <cell r="K1387">
            <v>16883</v>
          </cell>
          <cell r="L1387">
            <v>0</v>
          </cell>
          <cell r="M1387">
            <v>29128</v>
          </cell>
          <cell r="N1387">
            <v>0</v>
          </cell>
          <cell r="O1387">
            <v>0</v>
          </cell>
          <cell r="P1387">
            <v>1835</v>
          </cell>
          <cell r="Q1387">
            <v>0</v>
          </cell>
          <cell r="R1387">
            <v>286</v>
          </cell>
          <cell r="S1387">
            <v>0</v>
          </cell>
          <cell r="T1387">
            <v>842</v>
          </cell>
          <cell r="U1387">
            <v>100279</v>
          </cell>
        </row>
        <row r="1388">
          <cell r="C1388" t="str">
            <v>A11-06-01</v>
          </cell>
          <cell r="E1388" t="str">
            <v>Пресметани, а недостасани камати врз основа на хартии од вредност во денари со валутна клаузула</v>
          </cell>
          <cell r="F1388">
            <v>16043</v>
          </cell>
          <cell r="G1388">
            <v>13862</v>
          </cell>
          <cell r="H1388">
            <v>13233</v>
          </cell>
          <cell r="I1388">
            <v>7560</v>
          </cell>
          <cell r="J1388">
            <v>0</v>
          </cell>
          <cell r="K1388">
            <v>16883</v>
          </cell>
          <cell r="L1388">
            <v>0</v>
          </cell>
          <cell r="M1388">
            <v>29128</v>
          </cell>
          <cell r="N1388">
            <v>0</v>
          </cell>
          <cell r="O1388">
            <v>0</v>
          </cell>
          <cell r="P1388">
            <v>1835</v>
          </cell>
          <cell r="Q1388">
            <v>0</v>
          </cell>
          <cell r="R1388">
            <v>286</v>
          </cell>
          <cell r="S1388">
            <v>0</v>
          </cell>
          <cell r="T1388">
            <v>842</v>
          </cell>
          <cell r="U1388">
            <v>99672</v>
          </cell>
        </row>
        <row r="1389">
          <cell r="D1389">
            <v>151082</v>
          </cell>
          <cell r="E1389" t="str">
            <v>Од централна влада</v>
          </cell>
          <cell r="F1389">
            <v>16043</v>
          </cell>
          <cell r="G1389">
            <v>13862</v>
          </cell>
          <cell r="H1389">
            <v>13233</v>
          </cell>
          <cell r="I1389">
            <v>7560</v>
          </cell>
          <cell r="J1389">
            <v>0</v>
          </cell>
          <cell r="K1389">
            <v>16883</v>
          </cell>
          <cell r="L1389">
            <v>0</v>
          </cell>
          <cell r="M1389">
            <v>29128</v>
          </cell>
          <cell r="N1389">
            <v>0</v>
          </cell>
          <cell r="O1389">
            <v>0</v>
          </cell>
          <cell r="P1389">
            <v>1835</v>
          </cell>
          <cell r="Q1389">
            <v>0</v>
          </cell>
          <cell r="R1389">
            <v>286</v>
          </cell>
          <cell r="S1389">
            <v>0</v>
          </cell>
          <cell r="T1389">
            <v>842</v>
          </cell>
          <cell r="U1389">
            <v>99672</v>
          </cell>
        </row>
        <row r="1390">
          <cell r="D1390">
            <v>155182</v>
          </cell>
          <cell r="E1390" t="str">
            <v>Од банки</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row>
        <row r="1391">
          <cell r="C1391" t="str">
            <v>A11-06-02</v>
          </cell>
          <cell r="E1391" t="str">
            <v>Побарувања врз основа на достасани камати до 30 дена од хартии од вредност во денари со валутна клаузула</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row>
        <row r="1392">
          <cell r="D1392">
            <v>151083</v>
          </cell>
          <cell r="E1392" t="str">
            <v>Од централна влада</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row>
        <row r="1393">
          <cell r="C1393" t="str">
            <v>A11-06-03</v>
          </cell>
          <cell r="E1393" t="str">
            <v>Побарувања врз основа на достасани камати над 30 дена од хартии од вредност во денари со валутна клаузула</v>
          </cell>
          <cell r="F1393">
            <v>0</v>
          </cell>
          <cell r="G1393">
            <v>0</v>
          </cell>
          <cell r="H1393">
            <v>607</v>
          </cell>
          <cell r="I1393">
            <v>0</v>
          </cell>
          <cell r="J1393">
            <v>0</v>
          </cell>
          <cell r="K1393">
            <v>0</v>
          </cell>
          <cell r="L1393">
            <v>0</v>
          </cell>
          <cell r="M1393">
            <v>0</v>
          </cell>
          <cell r="N1393">
            <v>0</v>
          </cell>
          <cell r="O1393">
            <v>0</v>
          </cell>
          <cell r="P1393">
            <v>0</v>
          </cell>
          <cell r="Q1393">
            <v>0</v>
          </cell>
          <cell r="R1393">
            <v>0</v>
          </cell>
          <cell r="S1393">
            <v>0</v>
          </cell>
          <cell r="T1393">
            <v>0</v>
          </cell>
          <cell r="U1393">
            <v>607</v>
          </cell>
        </row>
        <row r="1394">
          <cell r="D1394">
            <v>151084</v>
          </cell>
          <cell r="E1394" t="str">
            <v>Од централна влада</v>
          </cell>
          <cell r="F1394">
            <v>0</v>
          </cell>
          <cell r="G1394">
            <v>0</v>
          </cell>
          <cell r="H1394">
            <v>607</v>
          </cell>
          <cell r="I1394">
            <v>0</v>
          </cell>
          <cell r="J1394">
            <v>0</v>
          </cell>
          <cell r="K1394">
            <v>0</v>
          </cell>
          <cell r="L1394">
            <v>0</v>
          </cell>
          <cell r="M1394">
            <v>0</v>
          </cell>
          <cell r="N1394">
            <v>0</v>
          </cell>
          <cell r="O1394">
            <v>0</v>
          </cell>
          <cell r="P1394">
            <v>0</v>
          </cell>
          <cell r="Q1394">
            <v>0</v>
          </cell>
          <cell r="R1394">
            <v>0</v>
          </cell>
          <cell r="S1394">
            <v>0</v>
          </cell>
          <cell r="T1394">
            <v>0</v>
          </cell>
          <cell r="U1394">
            <v>607</v>
          </cell>
        </row>
        <row r="1395">
          <cell r="C1395" t="str">
            <v>A11-06-05</v>
          </cell>
          <cell r="E1395" t="str">
            <v>Исправка на вредноста (оштетување на средствата) на побарувањата од камата врз основа на хартии од вредност во денари со валутна клаузула</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row>
        <row r="1396">
          <cell r="D1396">
            <v>151088</v>
          </cell>
          <cell r="E1396" t="str">
            <v>Исправка на вредноста (оштетување на средствата) на побарувањата од камата врз основа на хартии од вредност во денари со валутна клаузула од централна влада</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row>
        <row r="1397">
          <cell r="D1397">
            <v>151288</v>
          </cell>
          <cell r="E1397" t="str">
            <v>Исправка на вредноста (оштетување на средствата) на побарувањата од камата врз основа на хартии од вредност во денари со валутна клаузула од фондови за социјално осигурување</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row>
        <row r="1398">
          <cell r="B1398" t="str">
            <v>A11-07</v>
          </cell>
          <cell r="E1398" t="str">
            <v>Побарувања врз основа на камати на други инструменти</v>
          </cell>
          <cell r="F1398">
            <v>296</v>
          </cell>
          <cell r="G1398">
            <v>151</v>
          </cell>
          <cell r="H1398">
            <v>0</v>
          </cell>
          <cell r="I1398">
            <v>50</v>
          </cell>
          <cell r="J1398">
            <v>39</v>
          </cell>
          <cell r="K1398">
            <v>0</v>
          </cell>
          <cell r="L1398">
            <v>73</v>
          </cell>
          <cell r="M1398">
            <v>51</v>
          </cell>
          <cell r="N1398">
            <v>257</v>
          </cell>
          <cell r="O1398">
            <v>1050</v>
          </cell>
          <cell r="P1398">
            <v>357</v>
          </cell>
          <cell r="Q1398">
            <v>28</v>
          </cell>
          <cell r="R1398">
            <v>68</v>
          </cell>
          <cell r="S1398">
            <v>36</v>
          </cell>
          <cell r="T1398">
            <v>7</v>
          </cell>
          <cell r="U1398">
            <v>2463</v>
          </cell>
        </row>
        <row r="1399">
          <cell r="C1399" t="str">
            <v>A11-07-01</v>
          </cell>
          <cell r="E1399" t="str">
            <v>Пресметани а недостасани камати врз основа на други инструменти</v>
          </cell>
          <cell r="F1399">
            <v>175</v>
          </cell>
          <cell r="G1399">
            <v>0</v>
          </cell>
          <cell r="H1399">
            <v>0</v>
          </cell>
          <cell r="I1399">
            <v>50</v>
          </cell>
          <cell r="J1399">
            <v>39</v>
          </cell>
          <cell r="K1399">
            <v>0</v>
          </cell>
          <cell r="L1399">
            <v>73</v>
          </cell>
          <cell r="M1399">
            <v>29</v>
          </cell>
          <cell r="N1399">
            <v>0</v>
          </cell>
          <cell r="O1399">
            <v>79</v>
          </cell>
          <cell r="P1399">
            <v>29</v>
          </cell>
          <cell r="Q1399">
            <v>28</v>
          </cell>
          <cell r="R1399">
            <v>68</v>
          </cell>
          <cell r="S1399">
            <v>36</v>
          </cell>
          <cell r="T1399">
            <v>7</v>
          </cell>
          <cell r="U1399">
            <v>613</v>
          </cell>
        </row>
        <row r="1400">
          <cell r="D1400">
            <v>155092</v>
          </cell>
          <cell r="E1400" t="str">
            <v>Од централна банка</v>
          </cell>
          <cell r="F1400">
            <v>175</v>
          </cell>
          <cell r="G1400">
            <v>0</v>
          </cell>
          <cell r="H1400">
            <v>0</v>
          </cell>
          <cell r="I1400">
            <v>50</v>
          </cell>
          <cell r="J1400">
            <v>39</v>
          </cell>
          <cell r="K1400">
            <v>0</v>
          </cell>
          <cell r="L1400">
            <v>73</v>
          </cell>
          <cell r="M1400">
            <v>29</v>
          </cell>
          <cell r="N1400">
            <v>0</v>
          </cell>
          <cell r="O1400">
            <v>79</v>
          </cell>
          <cell r="P1400">
            <v>29</v>
          </cell>
          <cell r="Q1400">
            <v>28</v>
          </cell>
          <cell r="R1400">
            <v>68</v>
          </cell>
          <cell r="S1400">
            <v>36</v>
          </cell>
          <cell r="T1400">
            <v>7</v>
          </cell>
          <cell r="U1400">
            <v>613</v>
          </cell>
        </row>
        <row r="1401">
          <cell r="D1401">
            <v>155192</v>
          </cell>
          <cell r="E1401" t="str">
            <v>Од банки</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row>
        <row r="1402">
          <cell r="C1402" t="str">
            <v>A11-07-02</v>
          </cell>
          <cell r="E1402" t="str">
            <v>Побарувања врз основа на достасана камата до 30 дена од други инструменти</v>
          </cell>
          <cell r="F1402">
            <v>0</v>
          </cell>
          <cell r="G1402">
            <v>116</v>
          </cell>
          <cell r="H1402">
            <v>0</v>
          </cell>
          <cell r="I1402">
            <v>0</v>
          </cell>
          <cell r="J1402">
            <v>0</v>
          </cell>
          <cell r="K1402">
            <v>0</v>
          </cell>
          <cell r="L1402">
            <v>0</v>
          </cell>
          <cell r="M1402">
            <v>0</v>
          </cell>
          <cell r="N1402">
            <v>257</v>
          </cell>
          <cell r="O1402">
            <v>965</v>
          </cell>
          <cell r="P1402">
            <v>0</v>
          </cell>
          <cell r="Q1402">
            <v>0</v>
          </cell>
          <cell r="R1402">
            <v>0</v>
          </cell>
          <cell r="S1402">
            <v>0</v>
          </cell>
          <cell r="T1402">
            <v>0</v>
          </cell>
          <cell r="U1402">
            <v>1338</v>
          </cell>
        </row>
        <row r="1403">
          <cell r="D1403">
            <v>155093</v>
          </cell>
          <cell r="E1403" t="str">
            <v>Од централна банка</v>
          </cell>
          <cell r="F1403">
            <v>0</v>
          </cell>
          <cell r="G1403">
            <v>116</v>
          </cell>
          <cell r="H1403">
            <v>0</v>
          </cell>
          <cell r="I1403">
            <v>0</v>
          </cell>
          <cell r="J1403">
            <v>0</v>
          </cell>
          <cell r="K1403">
            <v>0</v>
          </cell>
          <cell r="L1403">
            <v>0</v>
          </cell>
          <cell r="M1403">
            <v>0</v>
          </cell>
          <cell r="N1403">
            <v>257</v>
          </cell>
          <cell r="O1403">
            <v>0</v>
          </cell>
          <cell r="P1403">
            <v>0</v>
          </cell>
          <cell r="Q1403">
            <v>0</v>
          </cell>
          <cell r="R1403">
            <v>0</v>
          </cell>
          <cell r="S1403">
            <v>0</v>
          </cell>
          <cell r="T1403">
            <v>0</v>
          </cell>
          <cell r="U1403">
            <v>373</v>
          </cell>
        </row>
        <row r="1404">
          <cell r="D1404">
            <v>155193</v>
          </cell>
          <cell r="E1404" t="str">
            <v>Од банки</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row>
        <row r="1405">
          <cell r="D1405">
            <v>155493</v>
          </cell>
          <cell r="E1405" t="str">
            <v>Од пензиски фондови</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row>
        <row r="1406">
          <cell r="D1406">
            <v>155593</v>
          </cell>
          <cell r="E1406" t="str">
            <v>Од други финансиски инструменти</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row>
        <row r="1407">
          <cell r="D1407">
            <v>157163</v>
          </cell>
          <cell r="E1407" t="str">
            <v>Од физички лица</v>
          </cell>
          <cell r="F1407">
            <v>0</v>
          </cell>
          <cell r="G1407">
            <v>0</v>
          </cell>
          <cell r="H1407">
            <v>0</v>
          </cell>
          <cell r="I1407">
            <v>0</v>
          </cell>
          <cell r="J1407">
            <v>0</v>
          </cell>
          <cell r="K1407">
            <v>0</v>
          </cell>
          <cell r="L1407">
            <v>0</v>
          </cell>
          <cell r="M1407">
            <v>0</v>
          </cell>
          <cell r="N1407">
            <v>0</v>
          </cell>
          <cell r="O1407">
            <v>965</v>
          </cell>
          <cell r="P1407">
            <v>0</v>
          </cell>
          <cell r="Q1407">
            <v>0</v>
          </cell>
          <cell r="R1407">
            <v>0</v>
          </cell>
          <cell r="S1407">
            <v>0</v>
          </cell>
          <cell r="T1407">
            <v>0</v>
          </cell>
          <cell r="U1407">
            <v>965</v>
          </cell>
        </row>
        <row r="1408">
          <cell r="D1408">
            <v>158093</v>
          </cell>
          <cell r="E1408" t="str">
            <v>Од нерезиденти - нефинансиски друштва</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row>
        <row r="1409">
          <cell r="C1409" t="str">
            <v>A11-07-03</v>
          </cell>
          <cell r="E1409" t="str">
            <v>Побарувања врз основа на достасани камати над 30 дена од други инструменти</v>
          </cell>
          <cell r="F1409">
            <v>0</v>
          </cell>
          <cell r="G1409">
            <v>0</v>
          </cell>
          <cell r="H1409">
            <v>0</v>
          </cell>
          <cell r="I1409">
            <v>0</v>
          </cell>
          <cell r="J1409">
            <v>0</v>
          </cell>
          <cell r="K1409">
            <v>0</v>
          </cell>
          <cell r="L1409">
            <v>0</v>
          </cell>
          <cell r="M1409">
            <v>0</v>
          </cell>
          <cell r="N1409">
            <v>0</v>
          </cell>
          <cell r="O1409">
            <v>8</v>
          </cell>
          <cell r="P1409">
            <v>0</v>
          </cell>
          <cell r="Q1409">
            <v>0</v>
          </cell>
          <cell r="R1409">
            <v>0</v>
          </cell>
          <cell r="S1409">
            <v>0</v>
          </cell>
          <cell r="T1409">
            <v>0</v>
          </cell>
          <cell r="U1409">
            <v>8</v>
          </cell>
        </row>
        <row r="1410">
          <cell r="D1410">
            <v>157164</v>
          </cell>
          <cell r="E1410" t="str">
            <v>Од физички лица</v>
          </cell>
          <cell r="F1410">
            <v>0</v>
          </cell>
          <cell r="G1410">
            <v>0</v>
          </cell>
          <cell r="H1410">
            <v>0</v>
          </cell>
          <cell r="I1410">
            <v>0</v>
          </cell>
          <cell r="J1410">
            <v>0</v>
          </cell>
          <cell r="K1410">
            <v>0</v>
          </cell>
          <cell r="L1410">
            <v>0</v>
          </cell>
          <cell r="M1410">
            <v>0</v>
          </cell>
          <cell r="N1410">
            <v>0</v>
          </cell>
          <cell r="O1410">
            <v>8</v>
          </cell>
          <cell r="P1410">
            <v>0</v>
          </cell>
          <cell r="Q1410">
            <v>0</v>
          </cell>
          <cell r="R1410">
            <v>0</v>
          </cell>
          <cell r="S1410">
            <v>0</v>
          </cell>
          <cell r="T1410">
            <v>0</v>
          </cell>
          <cell r="U1410">
            <v>8</v>
          </cell>
        </row>
        <row r="1411">
          <cell r="C1411" t="str">
            <v>A11-07-04</v>
          </cell>
          <cell r="E1411" t="str">
            <v>Побарувања врз основа на казнена камата од други инструменти</v>
          </cell>
          <cell r="F1411">
            <v>211</v>
          </cell>
          <cell r="G1411">
            <v>36</v>
          </cell>
          <cell r="H1411">
            <v>0</v>
          </cell>
          <cell r="I1411">
            <v>0</v>
          </cell>
          <cell r="J1411">
            <v>0</v>
          </cell>
          <cell r="K1411">
            <v>0</v>
          </cell>
          <cell r="L1411">
            <v>0</v>
          </cell>
          <cell r="M1411">
            <v>37</v>
          </cell>
          <cell r="N1411">
            <v>0</v>
          </cell>
          <cell r="O1411">
            <v>11</v>
          </cell>
          <cell r="P1411">
            <v>328</v>
          </cell>
          <cell r="Q1411">
            <v>0</v>
          </cell>
          <cell r="R1411">
            <v>0</v>
          </cell>
          <cell r="S1411">
            <v>0</v>
          </cell>
          <cell r="T1411">
            <v>0</v>
          </cell>
          <cell r="U1411">
            <v>623</v>
          </cell>
        </row>
        <row r="1412">
          <cell r="D1412">
            <v>150096</v>
          </cell>
          <cell r="E1412" t="str">
            <v>Од приватни нефинансиски субјекти</v>
          </cell>
          <cell r="F1412">
            <v>211</v>
          </cell>
          <cell r="G1412">
            <v>36</v>
          </cell>
          <cell r="H1412">
            <v>0</v>
          </cell>
          <cell r="I1412">
            <v>0</v>
          </cell>
          <cell r="J1412">
            <v>0</v>
          </cell>
          <cell r="K1412">
            <v>0</v>
          </cell>
          <cell r="L1412">
            <v>0</v>
          </cell>
          <cell r="M1412">
            <v>37</v>
          </cell>
          <cell r="N1412">
            <v>0</v>
          </cell>
          <cell r="O1412">
            <v>0</v>
          </cell>
          <cell r="P1412">
            <v>328</v>
          </cell>
          <cell r="Q1412">
            <v>0</v>
          </cell>
          <cell r="R1412">
            <v>0</v>
          </cell>
          <cell r="S1412">
            <v>0</v>
          </cell>
          <cell r="T1412">
            <v>0</v>
          </cell>
          <cell r="U1412">
            <v>612</v>
          </cell>
        </row>
        <row r="1413">
          <cell r="D1413">
            <v>150196</v>
          </cell>
          <cell r="E1413" t="str">
            <v>Од јавни нефинансиски субјекти</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row>
        <row r="1414">
          <cell r="D1414">
            <v>151096</v>
          </cell>
          <cell r="E1414" t="str">
            <v>Од централна влада</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row>
        <row r="1415">
          <cell r="D1415">
            <v>15266</v>
          </cell>
          <cell r="E1415" t="str">
            <v>Од непрофитни иснтитуции кои им служат на домаќинствата</v>
          </cell>
          <cell r="F1415">
            <v>0</v>
          </cell>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row>
        <row r="1416">
          <cell r="D1416">
            <v>155196</v>
          </cell>
          <cell r="E1416" t="str">
            <v>Од банки</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row>
        <row r="1417">
          <cell r="D1417">
            <v>155396</v>
          </cell>
          <cell r="E1417" t="str">
            <v>Од осигурителни друштва</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row>
        <row r="1418">
          <cell r="D1418">
            <v>155496</v>
          </cell>
          <cell r="E1418" t="str">
            <v>Од пензиски фондови</v>
          </cell>
          <cell r="F1418">
            <v>0</v>
          </cell>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row>
        <row r="1419">
          <cell r="D1419">
            <v>155596</v>
          </cell>
          <cell r="E1419" t="str">
            <v>Од други финансиски друштва</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row>
        <row r="1420">
          <cell r="D1420">
            <v>157066</v>
          </cell>
          <cell r="E1420" t="str">
            <v>Од самостојни вршители на дејност со личен труд</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row>
        <row r="1421">
          <cell r="D1421">
            <v>157166</v>
          </cell>
          <cell r="E1421" t="str">
            <v>Од физички лица</v>
          </cell>
          <cell r="F1421">
            <v>0</v>
          </cell>
          <cell r="G1421">
            <v>0</v>
          </cell>
          <cell r="H1421">
            <v>0</v>
          </cell>
          <cell r="I1421">
            <v>0</v>
          </cell>
          <cell r="J1421">
            <v>0</v>
          </cell>
          <cell r="K1421">
            <v>0</v>
          </cell>
          <cell r="L1421">
            <v>0</v>
          </cell>
          <cell r="M1421">
            <v>0</v>
          </cell>
          <cell r="N1421">
            <v>0</v>
          </cell>
          <cell r="O1421">
            <v>11</v>
          </cell>
          <cell r="P1421">
            <v>0</v>
          </cell>
          <cell r="Q1421">
            <v>0</v>
          </cell>
          <cell r="R1421">
            <v>0</v>
          </cell>
          <cell r="S1421">
            <v>0</v>
          </cell>
          <cell r="T1421">
            <v>0</v>
          </cell>
          <cell r="U1421">
            <v>11</v>
          </cell>
        </row>
        <row r="1422">
          <cell r="D1422">
            <v>158096</v>
          </cell>
          <cell r="E1422" t="str">
            <v>Од нерезиденти - нефинансиски друштва</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row>
        <row r="1423">
          <cell r="C1423" t="str">
            <v>A11-07-05</v>
          </cell>
          <cell r="E1423" t="str">
            <v>Исправка на вредноста (оштетување на средствата) на побарувањата од камата врз основа на други инструменти</v>
          </cell>
          <cell r="F1423">
            <v>-90</v>
          </cell>
          <cell r="G1423">
            <v>-1</v>
          </cell>
          <cell r="H1423">
            <v>0</v>
          </cell>
          <cell r="I1423">
            <v>0</v>
          </cell>
          <cell r="J1423">
            <v>0</v>
          </cell>
          <cell r="K1423">
            <v>0</v>
          </cell>
          <cell r="L1423">
            <v>0</v>
          </cell>
          <cell r="M1423">
            <v>-15</v>
          </cell>
          <cell r="N1423">
            <v>0</v>
          </cell>
          <cell r="O1423">
            <v>-13</v>
          </cell>
          <cell r="P1423">
            <v>0</v>
          </cell>
          <cell r="Q1423">
            <v>0</v>
          </cell>
          <cell r="R1423">
            <v>0</v>
          </cell>
          <cell r="S1423">
            <v>0</v>
          </cell>
          <cell r="T1423">
            <v>0</v>
          </cell>
          <cell r="U1423">
            <v>-119</v>
          </cell>
        </row>
        <row r="1424">
          <cell r="D1424">
            <v>150098</v>
          </cell>
          <cell r="E1424" t="str">
            <v>Исправка на вредноста (оштетување на средствата) на побарувањата од камата врз основа на други инструменти од приватни нефинансиски субјекти</v>
          </cell>
          <cell r="F1424">
            <v>-90</v>
          </cell>
          <cell r="G1424">
            <v>-1</v>
          </cell>
          <cell r="H1424">
            <v>0</v>
          </cell>
          <cell r="I1424">
            <v>0</v>
          </cell>
          <cell r="J1424">
            <v>0</v>
          </cell>
          <cell r="K1424">
            <v>0</v>
          </cell>
          <cell r="L1424">
            <v>0</v>
          </cell>
          <cell r="M1424">
            <v>-15</v>
          </cell>
          <cell r="N1424">
            <v>0</v>
          </cell>
          <cell r="O1424">
            <v>0</v>
          </cell>
          <cell r="P1424">
            <v>0</v>
          </cell>
          <cell r="Q1424">
            <v>0</v>
          </cell>
          <cell r="R1424">
            <v>0</v>
          </cell>
          <cell r="S1424">
            <v>0</v>
          </cell>
          <cell r="T1424">
            <v>0</v>
          </cell>
          <cell r="U1424">
            <v>-106</v>
          </cell>
        </row>
        <row r="1425">
          <cell r="D1425">
            <v>150198</v>
          </cell>
          <cell r="E1425" t="str">
            <v>Исправка на вредноста (оштетување на средствата) на побарувањата од камата врз основа на други инструменти од јавни нефинансиски субјекти</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row>
        <row r="1426">
          <cell r="D1426">
            <v>151098</v>
          </cell>
          <cell r="E1426" t="str">
            <v>Исправка на вредноста (оштетување на средствата) на побарувањата од камата врз основа на други инструменти од централна влада</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row>
        <row r="1427">
          <cell r="D1427">
            <v>15268</v>
          </cell>
          <cell r="E1427" t="str">
            <v>Исправка на вредноста (оштетување на средствата) на побарувањата од камата врз основа на други инструменти од непрофитни институции кои им служат на домаќинствата</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row>
        <row r="1428">
          <cell r="D1428">
            <v>155098</v>
          </cell>
          <cell r="E1428" t="str">
            <v>Исправка на вредноста (оштетување на средствата) на побарувањата од камата врз основа на други инструменти од централна банка</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row>
        <row r="1429">
          <cell r="D1429">
            <v>155198</v>
          </cell>
          <cell r="E1429" t="str">
            <v>Исправка на вредноста (оштетување на средствата) на побарувањата од камата врз основа на други инструменти од банки</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row>
        <row r="1430">
          <cell r="D1430">
            <v>157168</v>
          </cell>
          <cell r="E1430" t="str">
            <v>Исправка на вредноста (оштетување на средствата) на побарувањата од камата врз основа на физички лица</v>
          </cell>
          <cell r="F1430">
            <v>0</v>
          </cell>
          <cell r="G1430">
            <v>0</v>
          </cell>
          <cell r="H1430">
            <v>0</v>
          </cell>
          <cell r="I1430">
            <v>0</v>
          </cell>
          <cell r="J1430">
            <v>0</v>
          </cell>
          <cell r="K1430">
            <v>0</v>
          </cell>
          <cell r="L1430">
            <v>0</v>
          </cell>
          <cell r="M1430">
            <v>0</v>
          </cell>
          <cell r="N1430">
            <v>0</v>
          </cell>
          <cell r="O1430">
            <v>-13</v>
          </cell>
          <cell r="P1430">
            <v>0</v>
          </cell>
          <cell r="Q1430">
            <v>0</v>
          </cell>
          <cell r="R1430">
            <v>0</v>
          </cell>
          <cell r="S1430">
            <v>0</v>
          </cell>
          <cell r="T1430">
            <v>0</v>
          </cell>
          <cell r="U1430">
            <v>-13</v>
          </cell>
        </row>
        <row r="1431">
          <cell r="D1431">
            <v>158098</v>
          </cell>
          <cell r="E1431" t="str">
            <v>Исправка на вредноста (оштетување на средствата) на побарувањата од камата врз основа на други инструменти од нефинансиски друштва - нерезиденти</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row>
        <row r="1432">
          <cell r="B1432" t="str">
            <v>A11-08</v>
          </cell>
          <cell r="E1432" t="str">
            <v>Побарувања врз основа на камати на депозити во денари</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row>
        <row r="1433">
          <cell r="C1433" t="str">
            <v>A11-08-01</v>
          </cell>
          <cell r="E1433" t="str">
            <v>Пресметана, а недостасана камата врз основа на депозити во денари</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row>
        <row r="1434">
          <cell r="D1434">
            <v>155132</v>
          </cell>
          <cell r="E1434" t="str">
            <v>Од банки</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row>
        <row r="1435">
          <cell r="C1435" t="str">
            <v>A11-08-02</v>
          </cell>
          <cell r="E1435" t="str">
            <v>Побарувања врз основа на достасани камати до 30 дена врз основа на депозити во денари</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row>
        <row r="1436">
          <cell r="D1436">
            <v>155133</v>
          </cell>
          <cell r="E1436" t="str">
            <v>Од банки</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row>
        <row r="1437">
          <cell r="C1437" t="str">
            <v>A11-08-03</v>
          </cell>
          <cell r="E1437" t="str">
            <v>Побарувања врз основа на достасана камата над 30 дена врз основа на депозити во денари</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row>
        <row r="1438">
          <cell r="D1438">
            <v>155134</v>
          </cell>
          <cell r="E1438" t="str">
            <v>Од банки</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row>
        <row r="1439">
          <cell r="C1439" t="str">
            <v>A11-08-04</v>
          </cell>
          <cell r="E1439" t="str">
            <v>Побарувања врз основа на казнена камата од депозити во денари</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row>
        <row r="1440">
          <cell r="D1440">
            <v>155136</v>
          </cell>
          <cell r="E1440" t="str">
            <v>Од банки</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row>
        <row r="1441">
          <cell r="C1441" t="str">
            <v>A11-08-05</v>
          </cell>
          <cell r="E1441" t="str">
            <v>Исправка на вредноста (оштетување на средствата) на побарувањата од камата врз основа на депозити во денари</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row>
        <row r="1442">
          <cell r="D1442">
            <v>155138</v>
          </cell>
          <cell r="E1442" t="str">
            <v>Исправка на вредноста (оштетување на средствата) на побарувањата од камата на депозити во денари од банки</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row>
        <row r="1443">
          <cell r="B1443" t="str">
            <v>A11-09</v>
          </cell>
          <cell r="E1443" t="str">
            <v>Побарувања врз основа на камати од депозити во странска валута</v>
          </cell>
          <cell r="F1443">
            <v>284</v>
          </cell>
          <cell r="G1443">
            <v>4245</v>
          </cell>
          <cell r="H1443">
            <v>0</v>
          </cell>
          <cell r="I1443">
            <v>0</v>
          </cell>
          <cell r="J1443">
            <v>0</v>
          </cell>
          <cell r="K1443">
            <v>0</v>
          </cell>
          <cell r="L1443">
            <v>5</v>
          </cell>
          <cell r="M1443">
            <v>402</v>
          </cell>
          <cell r="N1443">
            <v>53</v>
          </cell>
          <cell r="O1443">
            <v>97</v>
          </cell>
          <cell r="P1443">
            <v>0</v>
          </cell>
          <cell r="Q1443">
            <v>0</v>
          </cell>
          <cell r="R1443">
            <v>20</v>
          </cell>
          <cell r="S1443">
            <v>1</v>
          </cell>
          <cell r="T1443">
            <v>0</v>
          </cell>
          <cell r="U1443">
            <v>5107</v>
          </cell>
        </row>
        <row r="1444">
          <cell r="C1444" t="str">
            <v>A11-09-01</v>
          </cell>
          <cell r="E1444" t="str">
            <v>Пресметана, а недостасана камата врз основа на депозити во странска валута</v>
          </cell>
          <cell r="F1444">
            <v>284</v>
          </cell>
          <cell r="G1444">
            <v>4245</v>
          </cell>
          <cell r="H1444">
            <v>0</v>
          </cell>
          <cell r="I1444">
            <v>0</v>
          </cell>
          <cell r="J1444">
            <v>0</v>
          </cell>
          <cell r="K1444">
            <v>0</v>
          </cell>
          <cell r="L1444">
            <v>5</v>
          </cell>
          <cell r="M1444">
            <v>402</v>
          </cell>
          <cell r="N1444">
            <v>0</v>
          </cell>
          <cell r="O1444">
            <v>97</v>
          </cell>
          <cell r="P1444">
            <v>0</v>
          </cell>
          <cell r="Q1444">
            <v>0</v>
          </cell>
          <cell r="R1444">
            <v>20</v>
          </cell>
          <cell r="S1444">
            <v>1</v>
          </cell>
          <cell r="T1444">
            <v>0</v>
          </cell>
          <cell r="U1444">
            <v>5054</v>
          </cell>
        </row>
        <row r="1445">
          <cell r="D1445">
            <v>155142</v>
          </cell>
          <cell r="E1445" t="str">
            <v>Од банки</v>
          </cell>
          <cell r="F1445">
            <v>0</v>
          </cell>
          <cell r="G1445">
            <v>31</v>
          </cell>
          <cell r="H1445">
            <v>0</v>
          </cell>
          <cell r="I1445">
            <v>0</v>
          </cell>
          <cell r="J1445">
            <v>0</v>
          </cell>
          <cell r="K1445">
            <v>0</v>
          </cell>
          <cell r="L1445">
            <v>5</v>
          </cell>
          <cell r="M1445">
            <v>0</v>
          </cell>
          <cell r="N1445">
            <v>0</v>
          </cell>
          <cell r="O1445">
            <v>97</v>
          </cell>
          <cell r="P1445">
            <v>0</v>
          </cell>
          <cell r="Q1445">
            <v>0</v>
          </cell>
          <cell r="R1445">
            <v>20</v>
          </cell>
          <cell r="S1445">
            <v>0</v>
          </cell>
          <cell r="T1445">
            <v>0</v>
          </cell>
          <cell r="U1445">
            <v>153</v>
          </cell>
        </row>
        <row r="1446">
          <cell r="D1446">
            <v>158542</v>
          </cell>
          <cell r="E1446" t="str">
            <v>Од нерезиденти - финансиски друштва</v>
          </cell>
          <cell r="F1446">
            <v>284</v>
          </cell>
          <cell r="G1446">
            <v>4214</v>
          </cell>
          <cell r="H1446">
            <v>0</v>
          </cell>
          <cell r="I1446">
            <v>0</v>
          </cell>
          <cell r="J1446">
            <v>0</v>
          </cell>
          <cell r="K1446">
            <v>0</v>
          </cell>
          <cell r="L1446">
            <v>0</v>
          </cell>
          <cell r="M1446">
            <v>402</v>
          </cell>
          <cell r="N1446">
            <v>0</v>
          </cell>
          <cell r="O1446">
            <v>0</v>
          </cell>
          <cell r="P1446">
            <v>0</v>
          </cell>
          <cell r="Q1446">
            <v>0</v>
          </cell>
          <cell r="R1446">
            <v>0</v>
          </cell>
          <cell r="S1446">
            <v>1</v>
          </cell>
          <cell r="T1446">
            <v>0</v>
          </cell>
          <cell r="U1446">
            <v>4901</v>
          </cell>
        </row>
        <row r="1447">
          <cell r="C1447" t="str">
            <v>A11-09-02</v>
          </cell>
          <cell r="E1447" t="str">
            <v>Побарувања врз основа на достасани камати до 30 дена врз основа на депозити во странска валута</v>
          </cell>
          <cell r="F1447">
            <v>0</v>
          </cell>
          <cell r="G1447">
            <v>0</v>
          </cell>
          <cell r="H1447">
            <v>0</v>
          </cell>
          <cell r="I1447">
            <v>0</v>
          </cell>
          <cell r="J1447">
            <v>0</v>
          </cell>
          <cell r="K1447">
            <v>0</v>
          </cell>
          <cell r="L1447">
            <v>0</v>
          </cell>
          <cell r="M1447">
            <v>0</v>
          </cell>
          <cell r="N1447">
            <v>53</v>
          </cell>
          <cell r="O1447">
            <v>0</v>
          </cell>
          <cell r="P1447">
            <v>0</v>
          </cell>
          <cell r="Q1447">
            <v>0</v>
          </cell>
          <cell r="R1447">
            <v>0</v>
          </cell>
          <cell r="S1447">
            <v>0</v>
          </cell>
          <cell r="T1447">
            <v>0</v>
          </cell>
          <cell r="U1447">
            <v>53</v>
          </cell>
        </row>
        <row r="1448">
          <cell r="D1448">
            <v>155143</v>
          </cell>
          <cell r="E1448" t="str">
            <v>Од банки</v>
          </cell>
          <cell r="F1448">
            <v>0</v>
          </cell>
          <cell r="G1448">
            <v>0</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row>
        <row r="1449">
          <cell r="D1449">
            <v>158543</v>
          </cell>
          <cell r="E1449" t="str">
            <v>Од нерезиденти - финансиски друштва</v>
          </cell>
          <cell r="F1449">
            <v>0</v>
          </cell>
          <cell r="G1449">
            <v>0</v>
          </cell>
          <cell r="H1449">
            <v>0</v>
          </cell>
          <cell r="I1449">
            <v>0</v>
          </cell>
          <cell r="J1449">
            <v>0</v>
          </cell>
          <cell r="K1449">
            <v>0</v>
          </cell>
          <cell r="L1449">
            <v>0</v>
          </cell>
          <cell r="M1449">
            <v>0</v>
          </cell>
          <cell r="N1449">
            <v>53</v>
          </cell>
          <cell r="O1449">
            <v>0</v>
          </cell>
          <cell r="P1449">
            <v>0</v>
          </cell>
          <cell r="Q1449">
            <v>0</v>
          </cell>
          <cell r="R1449">
            <v>0</v>
          </cell>
          <cell r="S1449">
            <v>0</v>
          </cell>
          <cell r="T1449">
            <v>0</v>
          </cell>
          <cell r="U1449">
            <v>53</v>
          </cell>
        </row>
        <row r="1450">
          <cell r="C1450" t="str">
            <v>A11-09-03</v>
          </cell>
          <cell r="E1450" t="str">
            <v>Побарувања врз основа на достасана камата над 30 дена врз основа на депозити во странска валута</v>
          </cell>
          <cell r="F1450">
            <v>0</v>
          </cell>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row>
        <row r="1451">
          <cell r="D1451">
            <v>155144</v>
          </cell>
          <cell r="E1451" t="str">
            <v>Од банки</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row>
        <row r="1452">
          <cell r="C1452" t="str">
            <v>A11-09-05</v>
          </cell>
          <cell r="E1452" t="str">
            <v>Исправка на вредноста (оштетување на средствата) на побарувањата од камата врз основа на депозити во странска валута</v>
          </cell>
          <cell r="F1452">
            <v>0</v>
          </cell>
          <cell r="G1452">
            <v>0</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row>
        <row r="1453">
          <cell r="D1453">
            <v>155148</v>
          </cell>
          <cell r="E1453" t="str">
            <v>Исправка на вредноста (оштетување на средствата) на побарувањата од камата на депозити во странска валута од банки</v>
          </cell>
          <cell r="F1453">
            <v>0</v>
          </cell>
          <cell r="G1453">
            <v>0</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row>
        <row r="1454">
          <cell r="D1454">
            <v>158548</v>
          </cell>
          <cell r="E1454" t="str">
            <v>Исправка на вредноста (оштетување на средствата) на побарувањата од камата на депозити во странска валута од финансиски друштва - нерезиденти</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row>
        <row r="1455">
          <cell r="B1455" t="str">
            <v>A11-11</v>
          </cell>
          <cell r="E1455" t="str">
            <v>Сомнителни и спорни побарувања врз основа на побарувања врз основа на камати</v>
          </cell>
          <cell r="F1455">
            <v>-1</v>
          </cell>
          <cell r="G1455">
            <v>-1</v>
          </cell>
          <cell r="H1455">
            <v>-56</v>
          </cell>
          <cell r="I1455">
            <v>5</v>
          </cell>
          <cell r="J1455">
            <v>0</v>
          </cell>
          <cell r="K1455">
            <v>-1</v>
          </cell>
          <cell r="L1455">
            <v>1</v>
          </cell>
          <cell r="M1455">
            <v>1</v>
          </cell>
          <cell r="N1455">
            <v>-5166</v>
          </cell>
          <cell r="O1455">
            <v>-1</v>
          </cell>
          <cell r="P1455">
            <v>1</v>
          </cell>
          <cell r="Q1455">
            <v>0</v>
          </cell>
          <cell r="R1455">
            <v>-1</v>
          </cell>
          <cell r="S1455">
            <v>-29</v>
          </cell>
          <cell r="T1455">
            <v>0</v>
          </cell>
          <cell r="U1455">
            <v>-5248</v>
          </cell>
        </row>
        <row r="1456">
          <cell r="C1456" t="str">
            <v>A11-11-01</v>
          </cell>
          <cell r="E1456" t="str">
            <v>Сомнителни и спорни побарувања врз основа на побарувања врз основа на камати</v>
          </cell>
          <cell r="F1456">
            <v>2455547</v>
          </cell>
          <cell r="G1456">
            <v>1257015</v>
          </cell>
          <cell r="H1456">
            <v>721489</v>
          </cell>
          <cell r="I1456">
            <v>73804</v>
          </cell>
          <cell r="J1456">
            <v>74990</v>
          </cell>
          <cell r="K1456">
            <v>9783</v>
          </cell>
          <cell r="L1456">
            <v>46401</v>
          </cell>
          <cell r="M1456">
            <v>456467</v>
          </cell>
          <cell r="N1456">
            <v>447660</v>
          </cell>
          <cell r="O1456">
            <v>267729</v>
          </cell>
          <cell r="P1456">
            <v>20812</v>
          </cell>
          <cell r="Q1456">
            <v>43716</v>
          </cell>
          <cell r="R1456">
            <v>160924</v>
          </cell>
          <cell r="S1456">
            <v>19535</v>
          </cell>
          <cell r="T1456">
            <v>138194</v>
          </cell>
          <cell r="U1456">
            <v>6194066</v>
          </cell>
        </row>
        <row r="1457">
          <cell r="D1457">
            <v>15090</v>
          </cell>
          <cell r="E1457" t="str">
            <v>Сомнителни и спорни побарувања врз основа на побарувања врз основа на камати од приватни и јавни нефинансиски друштва</v>
          </cell>
          <cell r="F1457">
            <v>1799054</v>
          </cell>
          <cell r="G1457">
            <v>963320</v>
          </cell>
          <cell r="H1457">
            <v>601026</v>
          </cell>
          <cell r="I1457">
            <v>31327</v>
          </cell>
          <cell r="J1457">
            <v>56650</v>
          </cell>
          <cell r="K1457">
            <v>5675</v>
          </cell>
          <cell r="L1457">
            <v>21118</v>
          </cell>
          <cell r="M1457">
            <v>304196</v>
          </cell>
          <cell r="N1457">
            <v>322227</v>
          </cell>
          <cell r="O1457">
            <v>257778</v>
          </cell>
          <cell r="P1457">
            <v>15898</v>
          </cell>
          <cell r="Q1457">
            <v>43716</v>
          </cell>
          <cell r="R1457">
            <v>143926</v>
          </cell>
          <cell r="S1457">
            <v>7817</v>
          </cell>
          <cell r="T1457">
            <v>67777</v>
          </cell>
          <cell r="U1457">
            <v>4641505</v>
          </cell>
        </row>
        <row r="1458">
          <cell r="D1458">
            <v>15190</v>
          </cell>
          <cell r="E1458" t="str">
            <v>Сомнителни и спорни побарувања врз основа на побарувања врз основа на камати од држава</v>
          </cell>
          <cell r="F1458">
            <v>1990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1990</v>
          </cell>
        </row>
        <row r="1459">
          <cell r="D1459">
            <v>15290</v>
          </cell>
          <cell r="E1459" t="str">
            <v>Сомнителни и спорни побарувања врз основа на побарувања врз основа на камати од непрофитни институции кои им служат на домаќинствата</v>
          </cell>
          <cell r="F1459">
            <v>0</v>
          </cell>
          <cell r="G1459">
            <v>0</v>
          </cell>
          <cell r="H1459">
            <v>0</v>
          </cell>
          <cell r="I1459">
            <v>0</v>
          </cell>
          <cell r="J1459">
            <v>0</v>
          </cell>
          <cell r="K1459">
            <v>1</v>
          </cell>
          <cell r="L1459">
            <v>0</v>
          </cell>
          <cell r="M1459">
            <v>0</v>
          </cell>
          <cell r="N1459">
            <v>0</v>
          </cell>
          <cell r="O1459">
            <v>0</v>
          </cell>
          <cell r="P1459">
            <v>18</v>
          </cell>
          <cell r="Q1459">
            <v>0</v>
          </cell>
          <cell r="R1459">
            <v>0</v>
          </cell>
          <cell r="S1459">
            <v>0</v>
          </cell>
          <cell r="T1459">
            <v>0</v>
          </cell>
          <cell r="U1459">
            <v>19</v>
          </cell>
        </row>
        <row r="1460">
          <cell r="D1460">
            <v>15590</v>
          </cell>
          <cell r="E1460" t="str">
            <v>Сомнителни и спорни побарувања врз основа на побарувања врз основа на камати од финансиски друштва</v>
          </cell>
          <cell r="F1460">
            <v>42842</v>
          </cell>
          <cell r="G1460">
            <v>0</v>
          </cell>
          <cell r="H1460">
            <v>924</v>
          </cell>
          <cell r="I1460">
            <v>0</v>
          </cell>
          <cell r="J1460">
            <v>0</v>
          </cell>
          <cell r="K1460">
            <v>0</v>
          </cell>
          <cell r="L1460">
            <v>0</v>
          </cell>
          <cell r="M1460">
            <v>0</v>
          </cell>
          <cell r="N1460">
            <v>0</v>
          </cell>
          <cell r="O1460">
            <v>0</v>
          </cell>
          <cell r="P1460">
            <v>0</v>
          </cell>
          <cell r="Q1460">
            <v>0</v>
          </cell>
          <cell r="R1460">
            <v>2112</v>
          </cell>
          <cell r="S1460">
            <v>0</v>
          </cell>
          <cell r="T1460">
            <v>405</v>
          </cell>
          <cell r="U1460">
            <v>46283</v>
          </cell>
        </row>
        <row r="1461">
          <cell r="D1461">
            <v>157090</v>
          </cell>
          <cell r="E1461" t="str">
            <v>Сомнителни и спорни побарувања врз основа на побарувања врз основа на камати од самостојни вршители на дејност со личен труд</v>
          </cell>
          <cell r="F1461">
            <v>14756</v>
          </cell>
          <cell r="G1461">
            <v>62</v>
          </cell>
          <cell r="H1461">
            <v>26112</v>
          </cell>
          <cell r="I1461">
            <v>172</v>
          </cell>
          <cell r="J1461">
            <v>0</v>
          </cell>
          <cell r="K1461">
            <v>66</v>
          </cell>
          <cell r="L1461">
            <v>490</v>
          </cell>
          <cell r="M1461">
            <v>580</v>
          </cell>
          <cell r="N1461">
            <v>10253</v>
          </cell>
          <cell r="O1461">
            <v>0</v>
          </cell>
          <cell r="P1461">
            <v>27</v>
          </cell>
          <cell r="Q1461">
            <v>0</v>
          </cell>
          <cell r="R1461">
            <v>0</v>
          </cell>
          <cell r="S1461">
            <v>6479</v>
          </cell>
          <cell r="T1461">
            <v>1268</v>
          </cell>
          <cell r="U1461">
            <v>60265</v>
          </cell>
        </row>
        <row r="1462">
          <cell r="D1462">
            <v>157190</v>
          </cell>
          <cell r="E1462" t="str">
            <v>Сомнителни и спорни побарувања врз основа на побарувања врз основа на камати од физички лица</v>
          </cell>
          <cell r="F1462">
            <v>596905</v>
          </cell>
          <cell r="G1462">
            <v>209905</v>
          </cell>
          <cell r="H1462">
            <v>93427</v>
          </cell>
          <cell r="I1462">
            <v>42305</v>
          </cell>
          <cell r="J1462">
            <v>18340</v>
          </cell>
          <cell r="K1462">
            <v>4041</v>
          </cell>
          <cell r="L1462">
            <v>24793</v>
          </cell>
          <cell r="M1462">
            <v>151666</v>
          </cell>
          <cell r="N1462">
            <v>115180</v>
          </cell>
          <cell r="O1462">
            <v>9951</v>
          </cell>
          <cell r="P1462">
            <v>4869</v>
          </cell>
          <cell r="Q1462">
            <v>0</v>
          </cell>
          <cell r="R1462">
            <v>14886</v>
          </cell>
          <cell r="S1462">
            <v>5239</v>
          </cell>
          <cell r="T1462">
            <v>68744</v>
          </cell>
          <cell r="U1462">
            <v>1360251</v>
          </cell>
        </row>
        <row r="1463">
          <cell r="D1463">
            <v>15890</v>
          </cell>
          <cell r="E1463" t="str">
            <v>Сомнителни и спорни побарувања врз основа на побарувања врз основа на камати од нерезиденти</v>
          </cell>
          <cell r="F1463">
            <v>0</v>
          </cell>
          <cell r="G1463">
            <v>83728</v>
          </cell>
          <cell r="H1463">
            <v>0</v>
          </cell>
          <cell r="I1463">
            <v>0</v>
          </cell>
          <cell r="J1463">
            <v>0</v>
          </cell>
          <cell r="K1463">
            <v>0</v>
          </cell>
          <cell r="L1463">
            <v>0</v>
          </cell>
          <cell r="M1463">
            <v>25</v>
          </cell>
          <cell r="N1463">
            <v>0</v>
          </cell>
          <cell r="O1463">
            <v>0</v>
          </cell>
          <cell r="P1463">
            <v>0</v>
          </cell>
          <cell r="Q1463">
            <v>0</v>
          </cell>
          <cell r="R1463">
            <v>0</v>
          </cell>
          <cell r="S1463">
            <v>0</v>
          </cell>
          <cell r="T1463">
            <v>0</v>
          </cell>
          <cell r="U1463">
            <v>83753</v>
          </cell>
        </row>
        <row r="1464">
          <cell r="C1464" t="str">
            <v>A11-11-02</v>
          </cell>
          <cell r="E1464" t="str">
            <v>Исправка на вредноста (оштетување на средствата) на сомнителните и спорни побарувања врз основа на побарувањата врз основа на камати</v>
          </cell>
          <cell r="F1464">
            <v>-2455548</v>
          </cell>
          <cell r="G1464">
            <v>-1257016</v>
          </cell>
          <cell r="H1464">
            <v>-721545</v>
          </cell>
          <cell r="I1464">
            <v>-73799</v>
          </cell>
          <cell r="J1464">
            <v>-74990</v>
          </cell>
          <cell r="K1464">
            <v>-9784</v>
          </cell>
          <cell r="L1464">
            <v>-46400</v>
          </cell>
          <cell r="M1464">
            <v>-456466</v>
          </cell>
          <cell r="N1464">
            <v>-452826</v>
          </cell>
          <cell r="O1464">
            <v>-267730</v>
          </cell>
          <cell r="P1464">
            <v>-20811</v>
          </cell>
          <cell r="Q1464">
            <v>-43716</v>
          </cell>
          <cell r="R1464">
            <v>-160925</v>
          </cell>
          <cell r="S1464">
            <v>-19564</v>
          </cell>
          <cell r="T1464">
            <v>-138194</v>
          </cell>
          <cell r="U1464">
            <v>-6199314</v>
          </cell>
        </row>
        <row r="1465">
          <cell r="D1465">
            <v>15099</v>
          </cell>
          <cell r="E1465" t="str">
            <v>Исправка на вредноста (оштетување на средствата) на сомнителните и спорните побарувања врз основа на побарувања врз основа на камати од приватни и јавни нефинансиски друштва</v>
          </cell>
          <cell r="F1465">
            <v>-1799054</v>
          </cell>
          <cell r="G1465">
            <v>-963320</v>
          </cell>
          <cell r="H1465">
            <v>-601026</v>
          </cell>
          <cell r="I1465">
            <v>-31327</v>
          </cell>
          <cell r="J1465">
            <v>-56650</v>
          </cell>
          <cell r="K1465">
            <v>-5676</v>
          </cell>
          <cell r="L1465">
            <v>-21117</v>
          </cell>
          <cell r="M1465">
            <v>-304196</v>
          </cell>
          <cell r="N1465">
            <v>-327574</v>
          </cell>
          <cell r="O1465">
            <v>-257778</v>
          </cell>
          <cell r="P1465">
            <v>-15898</v>
          </cell>
          <cell r="Q1465">
            <v>-43716</v>
          </cell>
          <cell r="R1465">
            <v>-143927</v>
          </cell>
          <cell r="S1465">
            <v>-7337</v>
          </cell>
          <cell r="T1465">
            <v>-67777</v>
          </cell>
          <cell r="U1465">
            <v>-4646373</v>
          </cell>
        </row>
        <row r="1466">
          <cell r="D1466">
            <v>15199</v>
          </cell>
          <cell r="E1466" t="str">
            <v>Исправка на вредноста (оштетување на средствата) на сомнителните и спорните побарувања врз основа на побарувања врз основа на камати од држава</v>
          </cell>
          <cell r="F1466">
            <v>-1991</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-1991</v>
          </cell>
        </row>
        <row r="1467">
          <cell r="D1467">
            <v>15299</v>
          </cell>
          <cell r="E1467" t="str">
            <v>Исправка на вредноста (оштетување на средствата) на сомнителните и спорните побарувања врз основа на камати од непрофитни институции кои им служат на домаќинствата</v>
          </cell>
          <cell r="F1467">
            <v>0</v>
          </cell>
          <cell r="G1467">
            <v>0</v>
          </cell>
          <cell r="H1467">
            <v>0</v>
          </cell>
          <cell r="I1467">
            <v>0</v>
          </cell>
          <cell r="J1467">
            <v>0</v>
          </cell>
          <cell r="K1467">
            <v>-1</v>
          </cell>
          <cell r="L1467">
            <v>0</v>
          </cell>
          <cell r="M1467">
            <v>0</v>
          </cell>
          <cell r="N1467">
            <v>0</v>
          </cell>
          <cell r="O1467">
            <v>0</v>
          </cell>
          <cell r="P1467">
            <v>-18</v>
          </cell>
          <cell r="Q1467">
            <v>0</v>
          </cell>
          <cell r="R1467">
            <v>0</v>
          </cell>
          <cell r="S1467">
            <v>0</v>
          </cell>
          <cell r="T1467">
            <v>0</v>
          </cell>
          <cell r="U1467">
            <v>-19</v>
          </cell>
        </row>
        <row r="1468">
          <cell r="D1468">
            <v>15599</v>
          </cell>
          <cell r="E1468" t="str">
            <v>Исправка на вредноста (оштетување на средствата) на сомнителните и спорните побарувања врз основа на камати од финансиски друштва</v>
          </cell>
          <cell r="F1468">
            <v>-42843</v>
          </cell>
          <cell r="G1468">
            <v>0</v>
          </cell>
          <cell r="H1468">
            <v>-978</v>
          </cell>
          <cell r="I1468">
            <v>0</v>
          </cell>
          <cell r="J1468">
            <v>0</v>
          </cell>
          <cell r="K1468">
            <v>0</v>
          </cell>
          <cell r="L1468">
            <v>0</v>
          </cell>
          <cell r="M1468">
            <v>0</v>
          </cell>
          <cell r="N1468">
            <v>0</v>
          </cell>
          <cell r="O1468">
            <v>0</v>
          </cell>
          <cell r="P1468">
            <v>0</v>
          </cell>
          <cell r="Q1468">
            <v>0</v>
          </cell>
          <cell r="R1468">
            <v>-2112</v>
          </cell>
          <cell r="S1468">
            <v>0</v>
          </cell>
          <cell r="T1468">
            <v>-405</v>
          </cell>
          <cell r="U1468">
            <v>-46338</v>
          </cell>
        </row>
        <row r="1469">
          <cell r="D1469">
            <v>157099</v>
          </cell>
          <cell r="E1469" t="str">
            <v>Исправка на вредноста (оштетување на средствата) на сомнителните и спорните побарувања врз основа на камати од самостојни вршители на дејност со личен труд</v>
          </cell>
          <cell r="F1469">
            <v>-14756</v>
          </cell>
          <cell r="G1469">
            <v>-62</v>
          </cell>
          <cell r="H1469">
            <v>-26026</v>
          </cell>
          <cell r="I1469">
            <v>-172</v>
          </cell>
          <cell r="J1469">
            <v>0</v>
          </cell>
          <cell r="K1469">
            <v>-66</v>
          </cell>
          <cell r="L1469">
            <v>-490</v>
          </cell>
          <cell r="M1469">
            <v>-580</v>
          </cell>
          <cell r="N1469">
            <v>-10063</v>
          </cell>
          <cell r="O1469">
            <v>0</v>
          </cell>
          <cell r="P1469">
            <v>-27</v>
          </cell>
          <cell r="Q1469">
            <v>0</v>
          </cell>
          <cell r="R1469">
            <v>0</v>
          </cell>
          <cell r="S1469">
            <v>-2835</v>
          </cell>
          <cell r="T1469">
            <v>-1268</v>
          </cell>
          <cell r="U1469">
            <v>-56345</v>
          </cell>
        </row>
        <row r="1470">
          <cell r="D1470">
            <v>157199</v>
          </cell>
          <cell r="E1470" t="str">
            <v>Исправка на вредноста (оштетување на средствата) на сомнителните и спорните побарувања врз основа на камати од физички лица</v>
          </cell>
          <cell r="F1470">
            <v>-596904</v>
          </cell>
          <cell r="G1470">
            <v>-209906</v>
          </cell>
          <cell r="H1470">
            <v>-93515</v>
          </cell>
          <cell r="I1470">
            <v>-42300</v>
          </cell>
          <cell r="J1470">
            <v>-18340</v>
          </cell>
          <cell r="K1470">
            <v>-4041</v>
          </cell>
          <cell r="L1470">
            <v>-24793</v>
          </cell>
          <cell r="M1470">
            <v>-151665</v>
          </cell>
          <cell r="N1470">
            <v>-115189</v>
          </cell>
          <cell r="O1470">
            <v>-9952</v>
          </cell>
          <cell r="P1470">
            <v>-4868</v>
          </cell>
          <cell r="Q1470">
            <v>0</v>
          </cell>
          <cell r="R1470">
            <v>-14886</v>
          </cell>
          <cell r="S1470">
            <v>-9392</v>
          </cell>
          <cell r="T1470">
            <v>-68744</v>
          </cell>
          <cell r="U1470">
            <v>-1364495</v>
          </cell>
        </row>
        <row r="1471">
          <cell r="D1471">
            <v>15899</v>
          </cell>
          <cell r="E1471" t="str">
            <v>Исправка на вредноста (оштетување на средствата) на сомнителните и спорните побарувања врз основа на камати од нерезиденти</v>
          </cell>
          <cell r="F1471">
            <v>0</v>
          </cell>
          <cell r="G1471">
            <v>-83728</v>
          </cell>
          <cell r="H1471">
            <v>0</v>
          </cell>
          <cell r="I1471">
            <v>0</v>
          </cell>
          <cell r="J1471">
            <v>0</v>
          </cell>
          <cell r="K1471">
            <v>0</v>
          </cell>
          <cell r="L1471">
            <v>0</v>
          </cell>
          <cell r="M1471">
            <v>-25</v>
          </cell>
          <cell r="N1471">
            <v>0</v>
          </cell>
          <cell r="O1471">
            <v>0</v>
          </cell>
          <cell r="P1471">
            <v>0</v>
          </cell>
          <cell r="Q1471">
            <v>0</v>
          </cell>
          <cell r="R1471">
            <v>0</v>
          </cell>
          <cell r="S1471">
            <v>0</v>
          </cell>
          <cell r="T1471">
            <v>0</v>
          </cell>
          <cell r="U1471">
            <v>-83753</v>
          </cell>
        </row>
        <row r="1472">
          <cell r="A1472" t="str">
            <v>A12</v>
          </cell>
          <cell r="E1472" t="str">
            <v>ВЛОЖУВАЊА ВО ПРИДРУЖЕНИ ДРУШТВА, ПОДРУЖНИЦИ И ЗАЕДНИЧКИ ВЛОЖУВАЊА</v>
          </cell>
          <cell r="F1472">
            <v>0</v>
          </cell>
          <cell r="G1472">
            <v>170391</v>
          </cell>
          <cell r="H1472">
            <v>0</v>
          </cell>
          <cell r="I1472">
            <v>0</v>
          </cell>
          <cell r="J1472">
            <v>0</v>
          </cell>
          <cell r="K1472">
            <v>0</v>
          </cell>
          <cell r="L1472">
            <v>109556</v>
          </cell>
          <cell r="M1472">
            <v>175049</v>
          </cell>
          <cell r="N1472">
            <v>0</v>
          </cell>
          <cell r="O1472">
            <v>0</v>
          </cell>
          <cell r="P1472">
            <v>0</v>
          </cell>
          <cell r="Q1472">
            <v>0</v>
          </cell>
          <cell r="R1472">
            <v>0</v>
          </cell>
          <cell r="S1472">
            <v>0</v>
          </cell>
          <cell r="T1472">
            <v>0</v>
          </cell>
          <cell r="U1472">
            <v>454996</v>
          </cell>
        </row>
        <row r="1473">
          <cell r="B1473" t="str">
            <v>A12-01</v>
          </cell>
          <cell r="E1473" t="str">
            <v>Вложувања во придружени друштва</v>
          </cell>
          <cell r="F1473">
            <v>0</v>
          </cell>
          <cell r="G1473">
            <v>157653</v>
          </cell>
          <cell r="H1473">
            <v>0</v>
          </cell>
          <cell r="I1473">
            <v>0</v>
          </cell>
          <cell r="J1473">
            <v>0</v>
          </cell>
          <cell r="K1473">
            <v>0</v>
          </cell>
          <cell r="L1473">
            <v>0</v>
          </cell>
          <cell r="M1473">
            <v>175049</v>
          </cell>
          <cell r="N1473">
            <v>0</v>
          </cell>
          <cell r="O1473">
            <v>0</v>
          </cell>
          <cell r="P1473">
            <v>0</v>
          </cell>
          <cell r="Q1473">
            <v>0</v>
          </cell>
          <cell r="R1473">
            <v>0</v>
          </cell>
          <cell r="S1473">
            <v>0</v>
          </cell>
          <cell r="T1473">
            <v>0</v>
          </cell>
          <cell r="U1473">
            <v>332702</v>
          </cell>
        </row>
        <row r="1474">
          <cell r="C1474" t="str">
            <v>A12-01-11</v>
          </cell>
          <cell r="E1474" t="str">
            <v>Набавна вредност на вложувања во пензиски фондови</v>
          </cell>
          <cell r="F1474">
            <v>0</v>
          </cell>
          <cell r="G1474">
            <v>157653</v>
          </cell>
          <cell r="H1474">
            <v>0</v>
          </cell>
          <cell r="I1474">
            <v>0</v>
          </cell>
          <cell r="J1474">
            <v>0</v>
          </cell>
          <cell r="K1474">
            <v>0</v>
          </cell>
          <cell r="L1474">
            <v>0</v>
          </cell>
          <cell r="M1474">
            <v>63748</v>
          </cell>
          <cell r="N1474">
            <v>0</v>
          </cell>
          <cell r="O1474">
            <v>0</v>
          </cell>
          <cell r="P1474">
            <v>0</v>
          </cell>
          <cell r="Q1474">
            <v>0</v>
          </cell>
          <cell r="R1474">
            <v>0</v>
          </cell>
          <cell r="S1474">
            <v>0</v>
          </cell>
          <cell r="T1474">
            <v>0</v>
          </cell>
          <cell r="U1474">
            <v>221401</v>
          </cell>
        </row>
        <row r="1475">
          <cell r="D1475">
            <v>75401</v>
          </cell>
          <cell r="E1475" t="str">
            <v>Акции во денари</v>
          </cell>
          <cell r="F1475">
            <v>0</v>
          </cell>
          <cell r="G1475">
            <v>157653</v>
          </cell>
          <cell r="H1475">
            <v>0</v>
          </cell>
          <cell r="I1475">
            <v>0</v>
          </cell>
          <cell r="J1475">
            <v>0</v>
          </cell>
          <cell r="K1475">
            <v>0</v>
          </cell>
          <cell r="L1475">
            <v>0</v>
          </cell>
          <cell r="M1475">
            <v>63748</v>
          </cell>
          <cell r="N1475">
            <v>0</v>
          </cell>
          <cell r="O1475">
            <v>0</v>
          </cell>
          <cell r="P1475">
            <v>0</v>
          </cell>
          <cell r="Q1475">
            <v>0</v>
          </cell>
          <cell r="R1475">
            <v>0</v>
          </cell>
          <cell r="S1475">
            <v>0</v>
          </cell>
          <cell r="T1475">
            <v>0</v>
          </cell>
          <cell r="U1475">
            <v>221401</v>
          </cell>
        </row>
        <row r="1476">
          <cell r="C1476" t="str">
            <v>A12-01-12</v>
          </cell>
          <cell r="E1476" t="str">
            <v>Ревалоризација или оштетување на вложувања во пензиски фондови</v>
          </cell>
          <cell r="F1476">
            <v>0</v>
          </cell>
          <cell r="G1476">
            <v>0</v>
          </cell>
          <cell r="H1476">
            <v>0</v>
          </cell>
          <cell r="I1476">
            <v>0</v>
          </cell>
          <cell r="J1476">
            <v>0</v>
          </cell>
          <cell r="K1476">
            <v>0</v>
          </cell>
          <cell r="L1476">
            <v>0</v>
          </cell>
          <cell r="M1476">
            <v>111301</v>
          </cell>
          <cell r="N1476">
            <v>0</v>
          </cell>
          <cell r="O1476">
            <v>0</v>
          </cell>
          <cell r="P1476">
            <v>0</v>
          </cell>
          <cell r="Q1476">
            <v>0</v>
          </cell>
          <cell r="R1476">
            <v>0</v>
          </cell>
          <cell r="S1476">
            <v>0</v>
          </cell>
          <cell r="T1476">
            <v>0</v>
          </cell>
          <cell r="U1476">
            <v>111301</v>
          </cell>
        </row>
        <row r="1477">
          <cell r="D1477">
            <v>75405</v>
          </cell>
          <cell r="E1477" t="str">
            <v>Акции во денари</v>
          </cell>
          <cell r="F1477">
            <v>0</v>
          </cell>
          <cell r="G1477">
            <v>0</v>
          </cell>
          <cell r="H1477">
            <v>0</v>
          </cell>
          <cell r="I1477">
            <v>0</v>
          </cell>
          <cell r="J1477">
            <v>0</v>
          </cell>
          <cell r="K1477">
            <v>0</v>
          </cell>
          <cell r="L1477">
            <v>0</v>
          </cell>
          <cell r="M1477">
            <v>111301</v>
          </cell>
          <cell r="N1477">
            <v>0</v>
          </cell>
          <cell r="O1477">
            <v>0</v>
          </cell>
          <cell r="P1477">
            <v>0</v>
          </cell>
          <cell r="Q1477">
            <v>0</v>
          </cell>
          <cell r="R1477">
            <v>0</v>
          </cell>
          <cell r="S1477">
            <v>0</v>
          </cell>
          <cell r="T1477">
            <v>0</v>
          </cell>
          <cell r="U1477">
            <v>111301</v>
          </cell>
        </row>
        <row r="1478">
          <cell r="B1478" t="str">
            <v>A12-02</v>
          </cell>
          <cell r="E1478" t="str">
            <v>Вложувања во подружници</v>
          </cell>
          <cell r="F1478">
            <v>0</v>
          </cell>
          <cell r="G1478">
            <v>12738</v>
          </cell>
          <cell r="H1478">
            <v>0</v>
          </cell>
          <cell r="I1478">
            <v>0</v>
          </cell>
          <cell r="J1478">
            <v>0</v>
          </cell>
          <cell r="K1478">
            <v>0</v>
          </cell>
          <cell r="L1478">
            <v>109556</v>
          </cell>
          <cell r="M1478">
            <v>0</v>
          </cell>
          <cell r="N1478">
            <v>0</v>
          </cell>
          <cell r="O1478">
            <v>0</v>
          </cell>
          <cell r="P1478">
            <v>0</v>
          </cell>
          <cell r="Q1478">
            <v>0</v>
          </cell>
          <cell r="R1478">
            <v>0</v>
          </cell>
          <cell r="S1478">
            <v>0</v>
          </cell>
          <cell r="T1478">
            <v>0</v>
          </cell>
          <cell r="U1478">
            <v>122294</v>
          </cell>
        </row>
        <row r="1479">
          <cell r="C1479" t="str">
            <v>A12-02-01</v>
          </cell>
          <cell r="E1479" t="str">
            <v>Набавна вредност на вложувања-подружници во приватни нефинансиски друштва</v>
          </cell>
          <cell r="F1479">
            <v>0</v>
          </cell>
          <cell r="G1479">
            <v>0</v>
          </cell>
          <cell r="H1479">
            <v>0</v>
          </cell>
          <cell r="I1479">
            <v>0</v>
          </cell>
          <cell r="J1479">
            <v>0</v>
          </cell>
          <cell r="K1479">
            <v>0</v>
          </cell>
          <cell r="L1479">
            <v>109556</v>
          </cell>
          <cell r="M1479">
            <v>0</v>
          </cell>
          <cell r="N1479">
            <v>0</v>
          </cell>
          <cell r="O1479">
            <v>0</v>
          </cell>
          <cell r="P1479">
            <v>0</v>
          </cell>
          <cell r="Q1479">
            <v>0</v>
          </cell>
          <cell r="R1479">
            <v>0</v>
          </cell>
          <cell r="S1479">
            <v>0</v>
          </cell>
          <cell r="T1479">
            <v>0</v>
          </cell>
          <cell r="U1479">
            <v>109556</v>
          </cell>
        </row>
        <row r="1480">
          <cell r="D1480">
            <v>80021</v>
          </cell>
          <cell r="E1480" t="str">
            <v>Капитал во денари</v>
          </cell>
          <cell r="F1480">
            <v>0</v>
          </cell>
          <cell r="G1480">
            <v>0</v>
          </cell>
          <cell r="H1480">
            <v>0</v>
          </cell>
          <cell r="I1480">
            <v>0</v>
          </cell>
          <cell r="J1480">
            <v>0</v>
          </cell>
          <cell r="K1480">
            <v>0</v>
          </cell>
          <cell r="L1480">
            <v>109556</v>
          </cell>
          <cell r="M1480">
            <v>0</v>
          </cell>
          <cell r="N1480">
            <v>0</v>
          </cell>
          <cell r="O1480">
            <v>0</v>
          </cell>
          <cell r="P1480">
            <v>0</v>
          </cell>
          <cell r="Q1480">
            <v>0</v>
          </cell>
          <cell r="R1480">
            <v>0</v>
          </cell>
          <cell r="S1480">
            <v>0</v>
          </cell>
          <cell r="T1480">
            <v>0</v>
          </cell>
          <cell r="U1480">
            <v>109556</v>
          </cell>
        </row>
        <row r="1481">
          <cell r="C1481" t="str">
            <v>A12-02-13</v>
          </cell>
          <cell r="E1481" t="str">
            <v>Набавна вредност на вложувања-подружници во други финансиски друштва</v>
          </cell>
          <cell r="F1481">
            <v>0</v>
          </cell>
          <cell r="G1481">
            <v>12738</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12738</v>
          </cell>
        </row>
        <row r="1482">
          <cell r="D1482">
            <v>85501</v>
          </cell>
          <cell r="E1482" t="str">
            <v>Акции во денари</v>
          </cell>
          <cell r="F1482">
            <v>0</v>
          </cell>
          <cell r="G1482">
            <v>12738</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12738</v>
          </cell>
        </row>
        <row r="1483">
          <cell r="A1483" t="str">
            <v>A13</v>
          </cell>
          <cell r="E1483" t="str">
            <v>ОСТАНАТА АКТИВА</v>
          </cell>
          <cell r="F1483">
            <v>243993</v>
          </cell>
          <cell r="G1483">
            <v>359538</v>
          </cell>
          <cell r="H1483">
            <v>109890</v>
          </cell>
          <cell r="I1483">
            <v>193534</v>
          </cell>
          <cell r="J1483">
            <v>22208</v>
          </cell>
          <cell r="K1483">
            <v>66710</v>
          </cell>
          <cell r="L1483">
            <v>58922</v>
          </cell>
          <cell r="M1483">
            <v>271934</v>
          </cell>
          <cell r="N1483">
            <v>143680</v>
          </cell>
          <cell r="O1483">
            <v>18979</v>
          </cell>
          <cell r="P1483">
            <v>17932</v>
          </cell>
          <cell r="Q1483">
            <v>9873</v>
          </cell>
          <cell r="R1483">
            <v>40802</v>
          </cell>
          <cell r="S1483">
            <v>95882</v>
          </cell>
          <cell r="T1483">
            <v>41134</v>
          </cell>
          <cell r="U1483">
            <v>1695011</v>
          </cell>
        </row>
        <row r="1484">
          <cell r="B1484" t="str">
            <v>A13-01</v>
          </cell>
          <cell r="E1484" t="str">
            <v>Побарувања врз основа на провизии и надомести</v>
          </cell>
          <cell r="F1484">
            <v>7833</v>
          </cell>
          <cell r="G1484">
            <v>12843</v>
          </cell>
          <cell r="H1484">
            <v>14185</v>
          </cell>
          <cell r="I1484">
            <v>6105</v>
          </cell>
          <cell r="J1484">
            <v>-2</v>
          </cell>
          <cell r="K1484">
            <v>647</v>
          </cell>
          <cell r="L1484">
            <v>8373</v>
          </cell>
          <cell r="M1484">
            <v>35576</v>
          </cell>
          <cell r="N1484">
            <v>10420</v>
          </cell>
          <cell r="O1484">
            <v>1871</v>
          </cell>
          <cell r="P1484">
            <v>3181</v>
          </cell>
          <cell r="Q1484">
            <v>4445</v>
          </cell>
          <cell r="R1484">
            <v>3015</v>
          </cell>
          <cell r="S1484">
            <v>5662</v>
          </cell>
          <cell r="T1484">
            <v>4605</v>
          </cell>
          <cell r="U1484">
            <v>118759</v>
          </cell>
        </row>
        <row r="1485">
          <cell r="C1485" t="str">
            <v>A13-01-01</v>
          </cell>
          <cell r="E1485" t="str">
            <v>Недостасани побарувања врз основа на провизии и надомести во денари</v>
          </cell>
          <cell r="F1485">
            <v>3</v>
          </cell>
          <cell r="G1485">
            <v>0</v>
          </cell>
          <cell r="H1485">
            <v>4374</v>
          </cell>
          <cell r="I1485">
            <v>0</v>
          </cell>
          <cell r="J1485">
            <v>0</v>
          </cell>
          <cell r="K1485">
            <v>242</v>
          </cell>
          <cell r="L1485">
            <v>770</v>
          </cell>
          <cell r="M1485">
            <v>113</v>
          </cell>
          <cell r="N1485">
            <v>43</v>
          </cell>
          <cell r="O1485">
            <v>0</v>
          </cell>
          <cell r="P1485">
            <v>0</v>
          </cell>
          <cell r="Q1485">
            <v>0</v>
          </cell>
          <cell r="R1485">
            <v>7</v>
          </cell>
          <cell r="S1485">
            <v>0</v>
          </cell>
          <cell r="T1485">
            <v>0</v>
          </cell>
          <cell r="U1485">
            <v>5552</v>
          </cell>
        </row>
        <row r="1486">
          <cell r="D1486">
            <v>16020</v>
          </cell>
          <cell r="E1486" t="str">
            <v>Недостасани побарувања врз основа на провизии и надомести во денари од нефинансиски друштва</v>
          </cell>
          <cell r="F1486">
            <v>0</v>
          </cell>
          <cell r="G1486">
            <v>0</v>
          </cell>
          <cell r="H1486">
            <v>4374</v>
          </cell>
          <cell r="I1486">
            <v>0</v>
          </cell>
          <cell r="J1486">
            <v>0</v>
          </cell>
          <cell r="K1486">
            <v>0</v>
          </cell>
          <cell r="L1486">
            <v>467</v>
          </cell>
          <cell r="M1486">
            <v>0</v>
          </cell>
          <cell r="N1486">
            <v>0</v>
          </cell>
          <cell r="O1486">
            <v>0</v>
          </cell>
          <cell r="P1486">
            <v>0</v>
          </cell>
          <cell r="Q1486">
            <v>0</v>
          </cell>
          <cell r="R1486">
            <v>0</v>
          </cell>
          <cell r="S1486">
            <v>0</v>
          </cell>
          <cell r="T1486">
            <v>0</v>
          </cell>
          <cell r="U1486">
            <v>4841</v>
          </cell>
        </row>
        <row r="1487">
          <cell r="D1487">
            <v>16120</v>
          </cell>
          <cell r="E1487" t="str">
            <v>Недостасани побарувања врз основа на провизии и надомести во денари од држава</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row>
        <row r="1488">
          <cell r="D1488">
            <v>16220</v>
          </cell>
          <cell r="E1488" t="str">
            <v>Недостасани побарувања врз основа на провизии и надомести во денари од непрофитни институции кои им служат на домаќинствата</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row>
        <row r="1489">
          <cell r="D1489">
            <v>16520</v>
          </cell>
          <cell r="E1489" t="str">
            <v>Недостасани побарувања врз основа на провизии и надомести во денари од финансиски друштва</v>
          </cell>
          <cell r="F1489">
            <v>0</v>
          </cell>
          <cell r="G1489">
            <v>0</v>
          </cell>
          <cell r="H1489">
            <v>0</v>
          </cell>
          <cell r="I1489">
            <v>0</v>
          </cell>
          <cell r="J1489">
            <v>0</v>
          </cell>
          <cell r="K1489">
            <v>242</v>
          </cell>
          <cell r="L1489">
            <v>0</v>
          </cell>
          <cell r="M1489">
            <v>0</v>
          </cell>
          <cell r="N1489">
            <v>43</v>
          </cell>
          <cell r="O1489">
            <v>0</v>
          </cell>
          <cell r="P1489">
            <v>0</v>
          </cell>
          <cell r="Q1489">
            <v>0</v>
          </cell>
          <cell r="R1489">
            <v>0</v>
          </cell>
          <cell r="S1489">
            <v>0</v>
          </cell>
          <cell r="T1489">
            <v>0</v>
          </cell>
          <cell r="U1489">
            <v>285</v>
          </cell>
        </row>
        <row r="1490">
          <cell r="D1490">
            <v>16720</v>
          </cell>
          <cell r="E1490" t="str">
            <v>Недостасани побарувања врз основа на провизии и надомести во денари од домаќинства</v>
          </cell>
          <cell r="F1490">
            <v>3</v>
          </cell>
          <cell r="G1490">
            <v>0</v>
          </cell>
          <cell r="H1490">
            <v>0</v>
          </cell>
          <cell r="I1490">
            <v>0</v>
          </cell>
          <cell r="J1490">
            <v>0</v>
          </cell>
          <cell r="K1490">
            <v>0</v>
          </cell>
          <cell r="L1490">
            <v>303</v>
          </cell>
          <cell r="M1490">
            <v>113</v>
          </cell>
          <cell r="N1490">
            <v>0</v>
          </cell>
          <cell r="O1490">
            <v>0</v>
          </cell>
          <cell r="P1490">
            <v>0</v>
          </cell>
          <cell r="Q1490">
            <v>0</v>
          </cell>
          <cell r="R1490">
            <v>7</v>
          </cell>
          <cell r="S1490">
            <v>0</v>
          </cell>
          <cell r="T1490">
            <v>0</v>
          </cell>
          <cell r="U1490">
            <v>426</v>
          </cell>
        </row>
        <row r="1491">
          <cell r="D1491">
            <v>16820</v>
          </cell>
          <cell r="E1491" t="str">
            <v>Недостасани побарувања врз основа на провизии и надомести во денари од нерезиденти</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row>
        <row r="1492">
          <cell r="C1492" t="str">
            <v>A13-01-02</v>
          </cell>
          <cell r="E1492" t="str">
            <v>Достасани побарувања врз основа на провизии и надомести во денари</v>
          </cell>
          <cell r="F1492">
            <v>7024</v>
          </cell>
          <cell r="G1492">
            <v>12758</v>
          </cell>
          <cell r="H1492">
            <v>15550</v>
          </cell>
          <cell r="I1492">
            <v>6331</v>
          </cell>
          <cell r="J1492">
            <v>205</v>
          </cell>
          <cell r="K1492">
            <v>477</v>
          </cell>
          <cell r="L1492">
            <v>8341</v>
          </cell>
          <cell r="M1492">
            <v>38302</v>
          </cell>
          <cell r="N1492">
            <v>11422</v>
          </cell>
          <cell r="O1492">
            <v>1870</v>
          </cell>
          <cell r="P1492">
            <v>2866</v>
          </cell>
          <cell r="Q1492">
            <v>28</v>
          </cell>
          <cell r="R1492">
            <v>2556</v>
          </cell>
          <cell r="S1492">
            <v>5306</v>
          </cell>
          <cell r="T1492">
            <v>5014</v>
          </cell>
          <cell r="U1492">
            <v>118050</v>
          </cell>
        </row>
        <row r="1493">
          <cell r="D1493">
            <v>16030</v>
          </cell>
          <cell r="E1493" t="str">
            <v>Достасани побарувања врз основа на провизии и надомести во денари од нефинансиски друштва</v>
          </cell>
          <cell r="F1493">
            <v>6109</v>
          </cell>
          <cell r="G1493">
            <v>7319</v>
          </cell>
          <cell r="H1493">
            <v>12031</v>
          </cell>
          <cell r="I1493">
            <v>1875</v>
          </cell>
          <cell r="J1493">
            <v>204</v>
          </cell>
          <cell r="K1493">
            <v>458</v>
          </cell>
          <cell r="L1493">
            <v>4350</v>
          </cell>
          <cell r="M1493">
            <v>22665</v>
          </cell>
          <cell r="N1493">
            <v>10521</v>
          </cell>
          <cell r="O1493">
            <v>1459</v>
          </cell>
          <cell r="P1493">
            <v>2665</v>
          </cell>
          <cell r="Q1493">
            <v>28</v>
          </cell>
          <cell r="R1493">
            <v>1982</v>
          </cell>
          <cell r="S1493">
            <v>3543</v>
          </cell>
          <cell r="T1493">
            <v>3541</v>
          </cell>
          <cell r="U1493">
            <v>78750</v>
          </cell>
        </row>
        <row r="1494">
          <cell r="D1494">
            <v>16130</v>
          </cell>
          <cell r="E1494" t="str">
            <v>Достасани побарувања врз основа на провизии и надомести во денари од држава</v>
          </cell>
          <cell r="F1494">
            <v>71</v>
          </cell>
          <cell r="G1494">
            <v>219</v>
          </cell>
          <cell r="H1494">
            <v>0</v>
          </cell>
          <cell r="I1494">
            <v>0</v>
          </cell>
          <cell r="J1494">
            <v>0</v>
          </cell>
          <cell r="K1494">
            <v>5</v>
          </cell>
          <cell r="L1494">
            <v>2</v>
          </cell>
          <cell r="M1494">
            <v>37</v>
          </cell>
          <cell r="N1494">
            <v>68</v>
          </cell>
          <cell r="O1494">
            <v>6</v>
          </cell>
          <cell r="P1494">
            <v>0</v>
          </cell>
          <cell r="Q1494">
            <v>0</v>
          </cell>
          <cell r="R1494">
            <v>104</v>
          </cell>
          <cell r="S1494">
            <v>22</v>
          </cell>
          <cell r="T1494">
            <v>20</v>
          </cell>
          <cell r="U1494">
            <v>554</v>
          </cell>
        </row>
        <row r="1495">
          <cell r="D1495">
            <v>16230</v>
          </cell>
          <cell r="E1495" t="str">
            <v>Достасани побарувања врз основа на провизии и надомести во денари од непрофитни институции кои им служат на домаќинствата</v>
          </cell>
          <cell r="F1495">
            <v>2</v>
          </cell>
          <cell r="G1495">
            <v>75</v>
          </cell>
          <cell r="H1495">
            <v>46</v>
          </cell>
          <cell r="I1495">
            <v>4</v>
          </cell>
          <cell r="J1495">
            <v>0</v>
          </cell>
          <cell r="K1495">
            <v>3</v>
          </cell>
          <cell r="L1495">
            <v>70</v>
          </cell>
          <cell r="M1495">
            <v>525</v>
          </cell>
          <cell r="N1495">
            <v>25</v>
          </cell>
          <cell r="O1495">
            <v>22</v>
          </cell>
          <cell r="P1495">
            <v>3</v>
          </cell>
          <cell r="Q1495">
            <v>0</v>
          </cell>
          <cell r="R1495">
            <v>13</v>
          </cell>
          <cell r="S1495">
            <v>8</v>
          </cell>
          <cell r="T1495">
            <v>79</v>
          </cell>
          <cell r="U1495">
            <v>875</v>
          </cell>
        </row>
        <row r="1496">
          <cell r="D1496">
            <v>16530</v>
          </cell>
          <cell r="E1496" t="str">
            <v>Достасани побарувања врз основа на провизии и надомести во денари од финансиски друштва</v>
          </cell>
          <cell r="F1496">
            <v>760</v>
          </cell>
          <cell r="G1496">
            <v>1721</v>
          </cell>
          <cell r="H1496">
            <v>163</v>
          </cell>
          <cell r="I1496">
            <v>41</v>
          </cell>
          <cell r="J1496">
            <v>0</v>
          </cell>
          <cell r="K1496">
            <v>1</v>
          </cell>
          <cell r="L1496">
            <v>173</v>
          </cell>
          <cell r="M1496">
            <v>1847</v>
          </cell>
          <cell r="N1496">
            <v>71</v>
          </cell>
          <cell r="O1496">
            <v>17</v>
          </cell>
          <cell r="P1496">
            <v>156</v>
          </cell>
          <cell r="Q1496">
            <v>0</v>
          </cell>
          <cell r="R1496">
            <v>5</v>
          </cell>
          <cell r="S1496">
            <v>5</v>
          </cell>
          <cell r="T1496">
            <v>20</v>
          </cell>
          <cell r="U1496">
            <v>4980</v>
          </cell>
        </row>
        <row r="1497">
          <cell r="D1497">
            <v>16730</v>
          </cell>
          <cell r="E1497" t="str">
            <v>Достасани побарувања врз основа на провизии и надомести во денари од домаќинства</v>
          </cell>
          <cell r="F1497">
            <v>0</v>
          </cell>
          <cell r="G1497">
            <v>3137</v>
          </cell>
          <cell r="H1497">
            <v>3309</v>
          </cell>
          <cell r="I1497">
            <v>4410</v>
          </cell>
          <cell r="J1497">
            <v>1</v>
          </cell>
          <cell r="K1497">
            <v>10</v>
          </cell>
          <cell r="L1497">
            <v>3711</v>
          </cell>
          <cell r="M1497">
            <v>12801</v>
          </cell>
          <cell r="N1497">
            <v>721</v>
          </cell>
          <cell r="O1497">
            <v>366</v>
          </cell>
          <cell r="P1497">
            <v>41</v>
          </cell>
          <cell r="Q1497">
            <v>0</v>
          </cell>
          <cell r="R1497">
            <v>452</v>
          </cell>
          <cell r="S1497">
            <v>1714</v>
          </cell>
          <cell r="T1497">
            <v>1354</v>
          </cell>
          <cell r="U1497">
            <v>32027</v>
          </cell>
        </row>
        <row r="1498">
          <cell r="D1498">
            <v>16830</v>
          </cell>
          <cell r="E1498" t="str">
            <v>Достасани побарувања врз основа на провизии и надомести во денари од нерезиденти</v>
          </cell>
          <cell r="F1498">
            <v>82</v>
          </cell>
          <cell r="G1498">
            <v>287</v>
          </cell>
          <cell r="H1498">
            <v>1</v>
          </cell>
          <cell r="I1498">
            <v>1</v>
          </cell>
          <cell r="J1498">
            <v>0</v>
          </cell>
          <cell r="K1498">
            <v>0</v>
          </cell>
          <cell r="L1498">
            <v>35</v>
          </cell>
          <cell r="M1498">
            <v>427</v>
          </cell>
          <cell r="N1498">
            <v>16</v>
          </cell>
          <cell r="O1498">
            <v>0</v>
          </cell>
          <cell r="P1498">
            <v>1</v>
          </cell>
          <cell r="Q1498">
            <v>0</v>
          </cell>
          <cell r="R1498">
            <v>0</v>
          </cell>
          <cell r="S1498">
            <v>14</v>
          </cell>
          <cell r="T1498">
            <v>0</v>
          </cell>
          <cell r="U1498">
            <v>864</v>
          </cell>
        </row>
        <row r="1499">
          <cell r="C1499" t="str">
            <v>A13-01-03</v>
          </cell>
          <cell r="E1499" t="str">
            <v>Недостасани побарувања врз основа на провизии и надомести во странска валута</v>
          </cell>
          <cell r="F1499">
            <v>0</v>
          </cell>
          <cell r="G1499">
            <v>0</v>
          </cell>
          <cell r="H1499">
            <v>0</v>
          </cell>
          <cell r="I1499">
            <v>0</v>
          </cell>
          <cell r="J1499">
            <v>0</v>
          </cell>
          <cell r="K1499">
            <v>0</v>
          </cell>
          <cell r="L1499">
            <v>0</v>
          </cell>
          <cell r="M1499">
            <v>0</v>
          </cell>
          <cell r="N1499">
            <v>0</v>
          </cell>
          <cell r="O1499">
            <v>0</v>
          </cell>
          <cell r="P1499">
            <v>0</v>
          </cell>
          <cell r="Q1499">
            <v>3931</v>
          </cell>
          <cell r="R1499">
            <v>0</v>
          </cell>
          <cell r="S1499">
            <v>0</v>
          </cell>
          <cell r="T1499">
            <v>0</v>
          </cell>
          <cell r="U1499">
            <v>3931</v>
          </cell>
        </row>
        <row r="1500">
          <cell r="D1500">
            <v>16021</v>
          </cell>
          <cell r="E1500" t="str">
            <v>Недостасани побарувања врз основа на провизии и надомести во странска валута од нефинансиски друштва</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row>
        <row r="1501">
          <cell r="D1501">
            <v>16121</v>
          </cell>
          <cell r="E1501" t="str">
            <v>Недостасани побарувања врз основа на провизии и надомести во странска валута од држава</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row>
        <row r="1502">
          <cell r="D1502">
            <v>16221</v>
          </cell>
          <cell r="E1502" t="str">
            <v>Недостасани побарувања врз основа на провизии и надомести во странска валута од непрофитни институции кои им служат на домаќинствата</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row>
        <row r="1503">
          <cell r="D1503">
            <v>16521</v>
          </cell>
          <cell r="E1503" t="str">
            <v>Недостасани побарувања врз основа на провизии и надомести во странска валута од финансиски друштва</v>
          </cell>
          <cell r="F1503">
            <v>0</v>
          </cell>
          <cell r="G1503">
            <v>0</v>
          </cell>
          <cell r="H1503">
            <v>0</v>
          </cell>
          <cell r="I1503">
            <v>0</v>
          </cell>
          <cell r="J1503">
            <v>0</v>
          </cell>
          <cell r="K1503">
            <v>0</v>
          </cell>
          <cell r="L1503">
            <v>0</v>
          </cell>
          <cell r="M1503">
            <v>0</v>
          </cell>
          <cell r="N1503">
            <v>0</v>
          </cell>
          <cell r="O1503">
            <v>0</v>
          </cell>
          <cell r="P1503">
            <v>0</v>
          </cell>
          <cell r="Q1503">
            <v>1247</v>
          </cell>
          <cell r="R1503">
            <v>0</v>
          </cell>
          <cell r="S1503">
            <v>0</v>
          </cell>
          <cell r="T1503">
            <v>0</v>
          </cell>
          <cell r="U1503">
            <v>1247</v>
          </cell>
        </row>
        <row r="1504">
          <cell r="D1504">
            <v>16721</v>
          </cell>
          <cell r="E1504" t="str">
            <v>Недостасани побарувања врз основа на провизии и надомести во странска валута од домаќинства</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row>
        <row r="1505">
          <cell r="D1505">
            <v>16821</v>
          </cell>
          <cell r="E1505" t="str">
            <v>Недостасани побарувања врз основа на провизии и надомести во странска валута од нерезиденти</v>
          </cell>
          <cell r="F1505">
            <v>0</v>
          </cell>
          <cell r="G1505">
            <v>0</v>
          </cell>
          <cell r="H1505">
            <v>0</v>
          </cell>
          <cell r="I1505">
            <v>0</v>
          </cell>
          <cell r="J1505">
            <v>0</v>
          </cell>
          <cell r="K1505">
            <v>0</v>
          </cell>
          <cell r="L1505">
            <v>0</v>
          </cell>
          <cell r="M1505">
            <v>0</v>
          </cell>
          <cell r="N1505">
            <v>0</v>
          </cell>
          <cell r="O1505">
            <v>0</v>
          </cell>
          <cell r="P1505">
            <v>0</v>
          </cell>
          <cell r="Q1505">
            <v>2684</v>
          </cell>
          <cell r="R1505">
            <v>0</v>
          </cell>
          <cell r="S1505">
            <v>0</v>
          </cell>
          <cell r="T1505">
            <v>0</v>
          </cell>
          <cell r="U1505">
            <v>2684</v>
          </cell>
        </row>
        <row r="1506">
          <cell r="C1506" t="str">
            <v>A13-01-04</v>
          </cell>
          <cell r="E1506" t="str">
            <v>Достасани побарувања врз основа на провизии и надомести во странска валута</v>
          </cell>
          <cell r="F1506">
            <v>693</v>
          </cell>
          <cell r="G1506">
            <v>1376</v>
          </cell>
          <cell r="H1506">
            <v>27</v>
          </cell>
          <cell r="I1506">
            <v>17</v>
          </cell>
          <cell r="J1506">
            <v>0</v>
          </cell>
          <cell r="K1506">
            <v>0</v>
          </cell>
          <cell r="L1506">
            <v>445</v>
          </cell>
          <cell r="M1506">
            <v>118</v>
          </cell>
          <cell r="N1506">
            <v>24</v>
          </cell>
          <cell r="O1506">
            <v>191</v>
          </cell>
          <cell r="P1506">
            <v>27</v>
          </cell>
          <cell r="Q1506">
            <v>0</v>
          </cell>
          <cell r="R1506">
            <v>300</v>
          </cell>
          <cell r="S1506">
            <v>392</v>
          </cell>
          <cell r="T1506">
            <v>0</v>
          </cell>
          <cell r="U1506">
            <v>3610</v>
          </cell>
        </row>
        <row r="1507">
          <cell r="D1507">
            <v>16031</v>
          </cell>
          <cell r="E1507" t="str">
            <v>Достасани побарувања врз основа на провизии и надомести во странска валута од нефинансиски друштва</v>
          </cell>
          <cell r="F1507">
            <v>47</v>
          </cell>
          <cell r="G1507">
            <v>0</v>
          </cell>
          <cell r="H1507">
            <v>27</v>
          </cell>
          <cell r="I1507">
            <v>17</v>
          </cell>
          <cell r="J1507">
            <v>0</v>
          </cell>
          <cell r="K1507">
            <v>0</v>
          </cell>
          <cell r="L1507">
            <v>134</v>
          </cell>
          <cell r="M1507">
            <v>71</v>
          </cell>
          <cell r="N1507">
            <v>24</v>
          </cell>
          <cell r="O1507">
            <v>191</v>
          </cell>
          <cell r="P1507">
            <v>27</v>
          </cell>
          <cell r="Q1507">
            <v>0</v>
          </cell>
          <cell r="R1507">
            <v>300</v>
          </cell>
          <cell r="S1507">
            <v>0</v>
          </cell>
          <cell r="T1507">
            <v>0</v>
          </cell>
          <cell r="U1507">
            <v>838</v>
          </cell>
        </row>
        <row r="1508">
          <cell r="D1508">
            <v>16131</v>
          </cell>
          <cell r="E1508" t="str">
            <v>Достасани побарувања врз основа на провизии и надомести во странска валута од држава</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row>
        <row r="1509">
          <cell r="D1509">
            <v>16531</v>
          </cell>
          <cell r="E1509" t="str">
            <v>Достасани побарувања врз основа на провизии и надомести во странска валута од финансиски друштва</v>
          </cell>
          <cell r="F1509">
            <v>0</v>
          </cell>
          <cell r="G1509">
            <v>0</v>
          </cell>
          <cell r="H1509">
            <v>0</v>
          </cell>
          <cell r="I1509">
            <v>0</v>
          </cell>
          <cell r="J1509">
            <v>0</v>
          </cell>
          <cell r="K1509">
            <v>0</v>
          </cell>
          <cell r="L1509">
            <v>1</v>
          </cell>
          <cell r="M1509">
            <v>0</v>
          </cell>
          <cell r="N1509">
            <v>0</v>
          </cell>
          <cell r="O1509">
            <v>0</v>
          </cell>
          <cell r="P1509">
            <v>0</v>
          </cell>
          <cell r="Q1509">
            <v>0</v>
          </cell>
          <cell r="R1509">
            <v>0</v>
          </cell>
          <cell r="S1509">
            <v>392</v>
          </cell>
          <cell r="T1509">
            <v>0</v>
          </cell>
          <cell r="U1509">
            <v>393</v>
          </cell>
        </row>
        <row r="1510">
          <cell r="D1510">
            <v>16731</v>
          </cell>
          <cell r="E1510" t="str">
            <v>Достасани побарувања врз основа на провизии и надомести во странска валута од домаќинства</v>
          </cell>
          <cell r="F1510">
            <v>0</v>
          </cell>
          <cell r="G1510">
            <v>0</v>
          </cell>
          <cell r="H1510">
            <v>0</v>
          </cell>
          <cell r="I1510">
            <v>0</v>
          </cell>
          <cell r="J1510">
            <v>0</v>
          </cell>
          <cell r="K1510">
            <v>0</v>
          </cell>
          <cell r="L1510">
            <v>123</v>
          </cell>
          <cell r="M1510">
            <v>0</v>
          </cell>
          <cell r="N1510">
            <v>0</v>
          </cell>
          <cell r="O1510">
            <v>0</v>
          </cell>
          <cell r="P1510">
            <v>0</v>
          </cell>
          <cell r="Q1510">
            <v>0</v>
          </cell>
          <cell r="R1510">
            <v>0</v>
          </cell>
          <cell r="S1510">
            <v>0</v>
          </cell>
          <cell r="T1510">
            <v>0</v>
          </cell>
          <cell r="U1510">
            <v>123</v>
          </cell>
        </row>
        <row r="1511">
          <cell r="D1511">
            <v>16831</v>
          </cell>
          <cell r="E1511" t="str">
            <v>Достасани побарувања врз основа на провизии и надомести во странска валута од нерезиденти</v>
          </cell>
          <cell r="F1511">
            <v>646</v>
          </cell>
          <cell r="G1511">
            <v>1376</v>
          </cell>
          <cell r="H1511">
            <v>0</v>
          </cell>
          <cell r="I1511">
            <v>0</v>
          </cell>
          <cell r="J1511">
            <v>0</v>
          </cell>
          <cell r="K1511">
            <v>0</v>
          </cell>
          <cell r="L1511">
            <v>187</v>
          </cell>
          <cell r="M1511">
            <v>47</v>
          </cell>
          <cell r="N1511">
            <v>0</v>
          </cell>
          <cell r="O1511">
            <v>0</v>
          </cell>
          <cell r="P1511">
            <v>0</v>
          </cell>
          <cell r="Q1511">
            <v>0</v>
          </cell>
          <cell r="R1511">
            <v>0</v>
          </cell>
          <cell r="S1511">
            <v>0</v>
          </cell>
          <cell r="T1511">
            <v>0</v>
          </cell>
          <cell r="U1511">
            <v>2256</v>
          </cell>
        </row>
        <row r="1512">
          <cell r="C1512" t="str">
            <v>A13-01-05</v>
          </cell>
          <cell r="E1512" t="str">
            <v>Недостасани побарувања врз основа на провизии и надомести во денари со валутна клаузула</v>
          </cell>
          <cell r="F1512">
            <v>654</v>
          </cell>
          <cell r="G1512">
            <v>0</v>
          </cell>
          <cell r="H1512">
            <v>0</v>
          </cell>
          <cell r="I1512">
            <v>0</v>
          </cell>
          <cell r="J1512">
            <v>0</v>
          </cell>
          <cell r="K1512">
            <v>2</v>
          </cell>
          <cell r="L1512">
            <v>0</v>
          </cell>
          <cell r="M1512">
            <v>2</v>
          </cell>
          <cell r="N1512">
            <v>0</v>
          </cell>
          <cell r="O1512">
            <v>0</v>
          </cell>
          <cell r="P1512">
            <v>0</v>
          </cell>
          <cell r="Q1512">
            <v>308</v>
          </cell>
          <cell r="R1512">
            <v>0</v>
          </cell>
          <cell r="S1512">
            <v>0</v>
          </cell>
          <cell r="T1512">
            <v>0</v>
          </cell>
          <cell r="U1512">
            <v>966</v>
          </cell>
        </row>
        <row r="1513">
          <cell r="D1513">
            <v>16022</v>
          </cell>
          <cell r="E1513" t="str">
            <v>Недостасани побарувања врз основа на провизии и надомести во денари со валутна клаузула од нефинансиски друштва</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row>
        <row r="1514">
          <cell r="D1514">
            <v>16122</v>
          </cell>
          <cell r="E1514" t="str">
            <v>Недостасани побарувања врз основа на провизии и надомести во денари со валутна клаузулаод држава</v>
          </cell>
          <cell r="F1514">
            <v>0</v>
          </cell>
          <cell r="G1514">
            <v>0</v>
          </cell>
          <cell r="H1514">
            <v>0</v>
          </cell>
          <cell r="I1514">
            <v>0</v>
          </cell>
          <cell r="J1514">
            <v>0</v>
          </cell>
          <cell r="K1514">
            <v>0</v>
          </cell>
          <cell r="L1514">
            <v>0</v>
          </cell>
          <cell r="M1514">
            <v>0</v>
          </cell>
          <cell r="N1514">
            <v>0</v>
          </cell>
          <cell r="O1514">
            <v>0</v>
          </cell>
          <cell r="P1514">
            <v>0</v>
          </cell>
          <cell r="Q1514">
            <v>308</v>
          </cell>
          <cell r="R1514">
            <v>0</v>
          </cell>
          <cell r="S1514">
            <v>0</v>
          </cell>
          <cell r="T1514">
            <v>0</v>
          </cell>
          <cell r="U1514">
            <v>308</v>
          </cell>
        </row>
        <row r="1515">
          <cell r="D1515">
            <v>16222</v>
          </cell>
          <cell r="E1515" t="str">
            <v>Недостасани побарувања врз основа на провизии и надомести во денари со валутна клаузула од непрофитни институции кои им служат на домаќинствата</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row>
        <row r="1516">
          <cell r="D1516">
            <v>16722</v>
          </cell>
          <cell r="E1516" t="str">
            <v>Недостасани побарувања врз основа на провизии и надомести во денари со валутна клаузула од домаќинства</v>
          </cell>
          <cell r="F1516">
            <v>654</v>
          </cell>
          <cell r="G1516">
            <v>0</v>
          </cell>
          <cell r="H1516">
            <v>0</v>
          </cell>
          <cell r="I1516">
            <v>0</v>
          </cell>
          <cell r="J1516">
            <v>0</v>
          </cell>
          <cell r="K1516">
            <v>2</v>
          </cell>
          <cell r="L1516">
            <v>0</v>
          </cell>
          <cell r="M1516">
            <v>2</v>
          </cell>
          <cell r="N1516">
            <v>0</v>
          </cell>
          <cell r="O1516">
            <v>0</v>
          </cell>
          <cell r="P1516">
            <v>0</v>
          </cell>
          <cell r="Q1516">
            <v>0</v>
          </cell>
          <cell r="R1516">
            <v>0</v>
          </cell>
          <cell r="S1516">
            <v>0</v>
          </cell>
          <cell r="T1516">
            <v>0</v>
          </cell>
          <cell r="U1516">
            <v>658</v>
          </cell>
        </row>
        <row r="1517">
          <cell r="D1517">
            <v>16822</v>
          </cell>
          <cell r="E1517" t="str">
            <v>Недостасани побарувања врз основа на провизии и надомести во денари со валутна клаузула од нерезиденти</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row>
        <row r="1518">
          <cell r="C1518" t="str">
            <v>A13-01-06</v>
          </cell>
          <cell r="E1518" t="str">
            <v>Достасани побарувања врз основа на провизии и надомести во денари со влаутна клаузула</v>
          </cell>
          <cell r="F1518">
            <v>7</v>
          </cell>
          <cell r="G1518">
            <v>0</v>
          </cell>
          <cell r="H1518">
            <v>19</v>
          </cell>
          <cell r="I1518">
            <v>74</v>
          </cell>
          <cell r="J1518">
            <v>0</v>
          </cell>
          <cell r="K1518">
            <v>0</v>
          </cell>
          <cell r="L1518">
            <v>0</v>
          </cell>
          <cell r="M1518">
            <v>108</v>
          </cell>
          <cell r="N1518">
            <v>0</v>
          </cell>
          <cell r="O1518">
            <v>88</v>
          </cell>
          <cell r="P1518">
            <v>407</v>
          </cell>
          <cell r="Q1518">
            <v>205</v>
          </cell>
          <cell r="R1518">
            <v>223</v>
          </cell>
          <cell r="S1518">
            <v>0</v>
          </cell>
          <cell r="T1518">
            <v>47</v>
          </cell>
          <cell r="U1518">
            <v>1178</v>
          </cell>
        </row>
        <row r="1519">
          <cell r="D1519">
            <v>16032</v>
          </cell>
          <cell r="E1519" t="str">
            <v>Достасани побарувања врз основа на провизии и надомести во денари со валутна клаузула од нефинансиски друштва</v>
          </cell>
          <cell r="F1519">
            <v>0</v>
          </cell>
          <cell r="G1519">
            <v>0</v>
          </cell>
          <cell r="H1519">
            <v>19</v>
          </cell>
          <cell r="I1519">
            <v>67</v>
          </cell>
          <cell r="J1519">
            <v>0</v>
          </cell>
          <cell r="K1519">
            <v>0</v>
          </cell>
          <cell r="L1519">
            <v>0</v>
          </cell>
          <cell r="M1519">
            <v>69</v>
          </cell>
          <cell r="N1519">
            <v>0</v>
          </cell>
          <cell r="O1519">
            <v>10</v>
          </cell>
          <cell r="P1519">
            <v>406</v>
          </cell>
          <cell r="Q1519">
            <v>0</v>
          </cell>
          <cell r="R1519">
            <v>203</v>
          </cell>
          <cell r="S1519">
            <v>0</v>
          </cell>
          <cell r="T1519">
            <v>47</v>
          </cell>
          <cell r="U1519">
            <v>821</v>
          </cell>
        </row>
        <row r="1520">
          <cell r="D1520">
            <v>16132</v>
          </cell>
          <cell r="E1520" t="str">
            <v>Достасани побарувања врз основа на провизии и надомести во денари со валутна клаузула од држава</v>
          </cell>
          <cell r="F1520">
            <v>0</v>
          </cell>
          <cell r="G1520">
            <v>0</v>
          </cell>
          <cell r="H1520">
            <v>0</v>
          </cell>
          <cell r="I1520">
            <v>0</v>
          </cell>
          <cell r="J1520">
            <v>0</v>
          </cell>
          <cell r="K1520">
            <v>0</v>
          </cell>
          <cell r="L1520">
            <v>0</v>
          </cell>
          <cell r="M1520">
            <v>0</v>
          </cell>
          <cell r="N1520">
            <v>0</v>
          </cell>
          <cell r="O1520">
            <v>0</v>
          </cell>
          <cell r="P1520">
            <v>0</v>
          </cell>
          <cell r="Q1520">
            <v>205</v>
          </cell>
          <cell r="R1520">
            <v>0</v>
          </cell>
          <cell r="S1520">
            <v>0</v>
          </cell>
          <cell r="T1520">
            <v>0</v>
          </cell>
          <cell r="U1520">
            <v>205</v>
          </cell>
        </row>
        <row r="1521">
          <cell r="D1521">
            <v>16232</v>
          </cell>
          <cell r="E1521" t="str">
            <v>Достасани побарувања врз основа на провизии и надомести во денари со валутна клаузула од непрофитни институции кои им служат на домаќинствата</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row>
        <row r="1522">
          <cell r="D1522">
            <v>16532</v>
          </cell>
          <cell r="E1522" t="str">
            <v>Достасани побарувања врз основа на провизии и надомести во денари со валутна клаузула од финансиски друштва</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row>
        <row r="1523">
          <cell r="D1523">
            <v>16732</v>
          </cell>
          <cell r="E1523" t="str">
            <v>Достасани побарувања врз основа на провизии и надомести во денари со валутна клаузула од домаќинства</v>
          </cell>
          <cell r="F1523">
            <v>7</v>
          </cell>
          <cell r="G1523">
            <v>0</v>
          </cell>
          <cell r="H1523">
            <v>0</v>
          </cell>
          <cell r="I1523">
            <v>7</v>
          </cell>
          <cell r="J1523">
            <v>0</v>
          </cell>
          <cell r="K1523">
            <v>0</v>
          </cell>
          <cell r="L1523">
            <v>0</v>
          </cell>
          <cell r="M1523">
            <v>39</v>
          </cell>
          <cell r="N1523">
            <v>0</v>
          </cell>
          <cell r="O1523">
            <v>78</v>
          </cell>
          <cell r="P1523">
            <v>1</v>
          </cell>
          <cell r="Q1523">
            <v>0</v>
          </cell>
          <cell r="R1523">
            <v>20</v>
          </cell>
          <cell r="S1523">
            <v>0</v>
          </cell>
          <cell r="T1523">
            <v>0</v>
          </cell>
          <cell r="U1523">
            <v>152</v>
          </cell>
        </row>
        <row r="1524">
          <cell r="D1524">
            <v>16832</v>
          </cell>
          <cell r="E1524" t="str">
            <v>Достасани побарувања врз основа на провизии и надомести во денари со валутна клаузула од нерезиденти</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row>
        <row r="1525">
          <cell r="C1525" t="str">
            <v>A13-01-07</v>
          </cell>
          <cell r="E1525" t="str">
            <v>Исправка на вредноста (оштетување на средствата) на побарувањата врз основа на провизии и надомести во денари</v>
          </cell>
          <cell r="F1525">
            <v>-544</v>
          </cell>
          <cell r="G1525">
            <v>-498</v>
          </cell>
          <cell r="H1525">
            <v>-5785</v>
          </cell>
          <cell r="I1525">
            <v>-317</v>
          </cell>
          <cell r="J1525">
            <v>-207</v>
          </cell>
          <cell r="K1525">
            <v>-74</v>
          </cell>
          <cell r="L1525">
            <v>-1144</v>
          </cell>
          <cell r="M1525">
            <v>-3012</v>
          </cell>
          <cell r="N1525">
            <v>-1069</v>
          </cell>
          <cell r="O1525">
            <v>-278</v>
          </cell>
          <cell r="P1525">
            <v>-111</v>
          </cell>
          <cell r="Q1525">
            <v>-1</v>
          </cell>
          <cell r="R1525">
            <v>-66</v>
          </cell>
          <cell r="S1525">
            <v>-33</v>
          </cell>
          <cell r="T1525">
            <v>-456</v>
          </cell>
          <cell r="U1525">
            <v>-13595</v>
          </cell>
        </row>
        <row r="1526">
          <cell r="D1526">
            <v>16080</v>
          </cell>
          <cell r="E1526" t="str">
            <v>Исправка на вредноста (оштетување на средствата) на побарувањата врз основа на провизии и надомести во денари од нефинансиски друштва</v>
          </cell>
          <cell r="F1526">
            <v>-541</v>
          </cell>
          <cell r="G1526">
            <v>-200</v>
          </cell>
          <cell r="H1526">
            <v>-5785</v>
          </cell>
          <cell r="I1526">
            <v>-199</v>
          </cell>
          <cell r="J1526">
            <v>-207</v>
          </cell>
          <cell r="K1526">
            <v>-70</v>
          </cell>
          <cell r="L1526">
            <v>-798</v>
          </cell>
          <cell r="M1526">
            <v>-2264</v>
          </cell>
          <cell r="N1526">
            <v>-1063</v>
          </cell>
          <cell r="O1526">
            <v>-245</v>
          </cell>
          <cell r="P1526">
            <v>-74</v>
          </cell>
          <cell r="Q1526">
            <v>-1</v>
          </cell>
          <cell r="R1526">
            <v>-19</v>
          </cell>
          <cell r="S1526">
            <v>-29</v>
          </cell>
          <cell r="T1526">
            <v>-398</v>
          </cell>
          <cell r="U1526">
            <v>-11893</v>
          </cell>
        </row>
        <row r="1527">
          <cell r="D1527">
            <v>16180</v>
          </cell>
          <cell r="E1527" t="str">
            <v>Исправка на вредноста (оштетување на средствата) на побарувањата врз основа на провизии и надомести во денари од држава</v>
          </cell>
          <cell r="F1527">
            <v>0</v>
          </cell>
          <cell r="G1527">
            <v>-22</v>
          </cell>
          <cell r="H1527">
            <v>0</v>
          </cell>
          <cell r="I1527">
            <v>0</v>
          </cell>
          <cell r="J1527">
            <v>0</v>
          </cell>
          <cell r="K1527">
            <v>0</v>
          </cell>
          <cell r="L1527">
            <v>-1</v>
          </cell>
          <cell r="M1527">
            <v>0</v>
          </cell>
          <cell r="N1527">
            <v>0</v>
          </cell>
          <cell r="O1527">
            <v>0</v>
          </cell>
          <cell r="P1527">
            <v>0</v>
          </cell>
          <cell r="Q1527">
            <v>0</v>
          </cell>
          <cell r="R1527">
            <v>-37</v>
          </cell>
          <cell r="S1527">
            <v>0</v>
          </cell>
          <cell r="T1527">
            <v>0</v>
          </cell>
          <cell r="U1527">
            <v>-60</v>
          </cell>
        </row>
        <row r="1528">
          <cell r="D1528">
            <v>16280</v>
          </cell>
          <cell r="E1528" t="str">
            <v>Исправка на вредноста (оштетување на средствата) на побарувањата врз основа на провизии и надомести во денари од непрофитни институции кои им служат на домаќинствата</v>
          </cell>
          <cell r="F1528">
            <v>-1</v>
          </cell>
          <cell r="G1528">
            <v>-2</v>
          </cell>
          <cell r="H1528">
            <v>0</v>
          </cell>
          <cell r="I1528">
            <v>0</v>
          </cell>
          <cell r="J1528">
            <v>0</v>
          </cell>
          <cell r="K1528">
            <v>-1</v>
          </cell>
          <cell r="L1528">
            <v>-24</v>
          </cell>
          <cell r="M1528">
            <v>-45</v>
          </cell>
          <cell r="N1528">
            <v>-1</v>
          </cell>
          <cell r="O1528">
            <v>-1</v>
          </cell>
          <cell r="P1528">
            <v>-2</v>
          </cell>
          <cell r="Q1528">
            <v>0</v>
          </cell>
          <cell r="R1528">
            <v>-1</v>
          </cell>
          <cell r="S1528">
            <v>0</v>
          </cell>
          <cell r="T1528">
            <v>-13</v>
          </cell>
          <cell r="U1528">
            <v>-91</v>
          </cell>
        </row>
        <row r="1529">
          <cell r="D1529">
            <v>16580</v>
          </cell>
          <cell r="E1529" t="str">
            <v>Исправка на вредноста (оштетување на средствата) на побарувањата врз основа на провизии и надомести во денари од финансиски друштва</v>
          </cell>
          <cell r="F1529">
            <v>0</v>
          </cell>
          <cell r="G1529">
            <v>-6</v>
          </cell>
          <cell r="H1529">
            <v>0</v>
          </cell>
          <cell r="I1529">
            <v>-1</v>
          </cell>
          <cell r="J1529">
            <v>0</v>
          </cell>
          <cell r="K1529">
            <v>-1</v>
          </cell>
          <cell r="L1529">
            <v>-1</v>
          </cell>
          <cell r="M1529">
            <v>-139</v>
          </cell>
          <cell r="N1529">
            <v>0</v>
          </cell>
          <cell r="O1529">
            <v>0</v>
          </cell>
          <cell r="P1529">
            <v>-31</v>
          </cell>
          <cell r="Q1529">
            <v>0</v>
          </cell>
          <cell r="R1529">
            <v>0</v>
          </cell>
          <cell r="S1529">
            <v>0</v>
          </cell>
          <cell r="T1529">
            <v>-4</v>
          </cell>
          <cell r="U1529">
            <v>-183</v>
          </cell>
        </row>
        <row r="1530">
          <cell r="D1530">
            <v>16780</v>
          </cell>
          <cell r="E1530" t="str">
            <v>Исправка на вредноста (оштетување на средствата) на побарувањата врз основа на провизии и надомести во денари од домаќинства</v>
          </cell>
          <cell r="F1530">
            <v>-2</v>
          </cell>
          <cell r="G1530">
            <v>-222</v>
          </cell>
          <cell r="H1530">
            <v>0</v>
          </cell>
          <cell r="I1530">
            <v>-117</v>
          </cell>
          <cell r="J1530">
            <v>0</v>
          </cell>
          <cell r="K1530">
            <v>-2</v>
          </cell>
          <cell r="L1530">
            <v>-311</v>
          </cell>
          <cell r="M1530">
            <v>-526</v>
          </cell>
          <cell r="N1530">
            <v>-2</v>
          </cell>
          <cell r="O1530">
            <v>-32</v>
          </cell>
          <cell r="P1530">
            <v>-4</v>
          </cell>
          <cell r="Q1530">
            <v>0</v>
          </cell>
          <cell r="R1530">
            <v>-9</v>
          </cell>
          <cell r="S1530">
            <v>-4</v>
          </cell>
          <cell r="T1530">
            <v>-41</v>
          </cell>
          <cell r="U1530">
            <v>-1272</v>
          </cell>
        </row>
        <row r="1531">
          <cell r="D1531">
            <v>16880</v>
          </cell>
          <cell r="E1531" t="str">
            <v>Исправка на вредноста (оштетување на средствата) на побарувањата врз основа на провизии и надомести во денари од нерезиденти</v>
          </cell>
          <cell r="F1531">
            <v>0</v>
          </cell>
          <cell r="G1531">
            <v>-46</v>
          </cell>
          <cell r="H1531">
            <v>0</v>
          </cell>
          <cell r="I1531">
            <v>0</v>
          </cell>
          <cell r="J1531">
            <v>0</v>
          </cell>
          <cell r="K1531">
            <v>0</v>
          </cell>
          <cell r="L1531">
            <v>-9</v>
          </cell>
          <cell r="M1531">
            <v>-38</v>
          </cell>
          <cell r="N1531">
            <v>-3</v>
          </cell>
          <cell r="O1531">
            <v>0</v>
          </cell>
          <cell r="P1531">
            <v>0</v>
          </cell>
          <cell r="Q1531">
            <v>0</v>
          </cell>
          <cell r="R1531">
            <v>0</v>
          </cell>
          <cell r="S1531">
            <v>0</v>
          </cell>
          <cell r="T1531">
            <v>0</v>
          </cell>
          <cell r="U1531">
            <v>-96</v>
          </cell>
        </row>
        <row r="1532">
          <cell r="C1532" t="str">
            <v>A13-01-08</v>
          </cell>
          <cell r="E1532" t="str">
            <v>Исправка на вредноста (оштетување на средствата) на побарувањата врз основа на провизии и надомести во странска валута</v>
          </cell>
          <cell r="F1532">
            <v>-2</v>
          </cell>
          <cell r="G1532">
            <v>-793</v>
          </cell>
          <cell r="H1532">
            <v>0</v>
          </cell>
          <cell r="I1532">
            <v>0</v>
          </cell>
          <cell r="J1532">
            <v>0</v>
          </cell>
          <cell r="K1532">
            <v>0</v>
          </cell>
          <cell r="L1532">
            <v>-39</v>
          </cell>
          <cell r="M1532">
            <v>-46</v>
          </cell>
          <cell r="N1532">
            <v>0</v>
          </cell>
          <cell r="O1532">
            <v>0</v>
          </cell>
          <cell r="P1532">
            <v>0</v>
          </cell>
          <cell r="Q1532">
            <v>-26</v>
          </cell>
          <cell r="R1532">
            <v>-1</v>
          </cell>
          <cell r="S1532">
            <v>-3</v>
          </cell>
          <cell r="T1532">
            <v>0</v>
          </cell>
          <cell r="U1532">
            <v>-910</v>
          </cell>
        </row>
        <row r="1533">
          <cell r="D1533">
            <v>16081</v>
          </cell>
          <cell r="E1533" t="str">
            <v>Исправка на вредноста (оштетување на средствата) на побарувањата врз основа на провизии и надомести во странска валута од нефинансиски друштва</v>
          </cell>
          <cell r="F1533">
            <v>-2</v>
          </cell>
          <cell r="G1533">
            <v>0</v>
          </cell>
          <cell r="H1533">
            <v>0</v>
          </cell>
          <cell r="I1533">
            <v>0</v>
          </cell>
          <cell r="J1533">
            <v>0</v>
          </cell>
          <cell r="K1533">
            <v>0</v>
          </cell>
          <cell r="L1533">
            <v>-32</v>
          </cell>
          <cell r="M1533">
            <v>-18</v>
          </cell>
          <cell r="N1533">
            <v>0</v>
          </cell>
          <cell r="O1533">
            <v>0</v>
          </cell>
          <cell r="P1533">
            <v>0</v>
          </cell>
          <cell r="Q1533">
            <v>0</v>
          </cell>
          <cell r="R1533">
            <v>-1</v>
          </cell>
          <cell r="S1533">
            <v>0</v>
          </cell>
          <cell r="T1533">
            <v>0</v>
          </cell>
          <cell r="U1533">
            <v>-53</v>
          </cell>
        </row>
        <row r="1534">
          <cell r="D1534">
            <v>16581</v>
          </cell>
          <cell r="E1534" t="str">
            <v>Исправка на вредноста (оштетување на средствата) на побарувањата врз основа на провизии и надомести во странска валута од финансиски друштва</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-3</v>
          </cell>
          <cell r="T1534">
            <v>0</v>
          </cell>
          <cell r="U1534">
            <v>-3</v>
          </cell>
        </row>
        <row r="1535">
          <cell r="D1535">
            <v>16781</v>
          </cell>
          <cell r="E1535" t="str">
            <v>Исправка на вредноста (оштетување на средствата) на побарувањата врз основа на провизии и надомести во странска валута од домаќинства</v>
          </cell>
          <cell r="F1535">
            <v>0</v>
          </cell>
          <cell r="G1535">
            <v>0</v>
          </cell>
          <cell r="H1535">
            <v>0</v>
          </cell>
          <cell r="I1535">
            <v>0</v>
          </cell>
          <cell r="J1535">
            <v>0</v>
          </cell>
          <cell r="K1535">
            <v>0</v>
          </cell>
          <cell r="L1535">
            <v>-4</v>
          </cell>
          <cell r="M1535">
            <v>0</v>
          </cell>
          <cell r="N1535">
            <v>0</v>
          </cell>
          <cell r="O1535">
            <v>0</v>
          </cell>
          <cell r="P1535">
            <v>0</v>
          </cell>
          <cell r="Q1535">
            <v>0</v>
          </cell>
          <cell r="R1535">
            <v>0</v>
          </cell>
          <cell r="S1535">
            <v>0</v>
          </cell>
          <cell r="T1535">
            <v>0</v>
          </cell>
          <cell r="U1535">
            <v>-4</v>
          </cell>
        </row>
        <row r="1536">
          <cell r="D1536">
            <v>16881</v>
          </cell>
          <cell r="E1536" t="str">
            <v>Исправка на вредноста (оштетување на средствата) на побарувањата врз основа на провизии и надомести во странска валута од нерезиденти</v>
          </cell>
          <cell r="F1536">
            <v>0</v>
          </cell>
          <cell r="G1536">
            <v>-793</v>
          </cell>
          <cell r="H1536">
            <v>0</v>
          </cell>
          <cell r="I1536">
            <v>0</v>
          </cell>
          <cell r="J1536">
            <v>0</v>
          </cell>
          <cell r="K1536">
            <v>0</v>
          </cell>
          <cell r="L1536">
            <v>-3</v>
          </cell>
          <cell r="M1536">
            <v>-28</v>
          </cell>
          <cell r="N1536">
            <v>0</v>
          </cell>
          <cell r="O1536">
            <v>0</v>
          </cell>
          <cell r="P1536">
            <v>0</v>
          </cell>
          <cell r="Q1536">
            <v>-26</v>
          </cell>
          <cell r="R1536">
            <v>0</v>
          </cell>
          <cell r="S1536">
            <v>0</v>
          </cell>
          <cell r="T1536">
            <v>0</v>
          </cell>
          <cell r="U1536">
            <v>-850</v>
          </cell>
        </row>
        <row r="1537">
          <cell r="C1537" t="str">
            <v>A13-01-09</v>
          </cell>
          <cell r="E1537" t="str">
            <v>Исправка на вредноста (оштетување на средствата) на побарувањата врз основа на провизии и надомести во денари со валутна клаузула</v>
          </cell>
          <cell r="F1537">
            <v>-2</v>
          </cell>
          <cell r="G1537">
            <v>0</v>
          </cell>
          <cell r="H1537">
            <v>0</v>
          </cell>
          <cell r="I1537">
            <v>0</v>
          </cell>
          <cell r="J1537">
            <v>0</v>
          </cell>
          <cell r="K1537">
            <v>0</v>
          </cell>
          <cell r="L1537">
            <v>0</v>
          </cell>
          <cell r="M1537">
            <v>-9</v>
          </cell>
          <cell r="N1537">
            <v>0</v>
          </cell>
          <cell r="O1537">
            <v>0</v>
          </cell>
          <cell r="P1537">
            <v>-8</v>
          </cell>
          <cell r="Q1537">
            <v>0</v>
          </cell>
          <cell r="R1537">
            <v>-4</v>
          </cell>
          <cell r="S1537">
            <v>0</v>
          </cell>
          <cell r="T1537">
            <v>0</v>
          </cell>
          <cell r="U1537">
            <v>-23</v>
          </cell>
        </row>
        <row r="1538">
          <cell r="D1538">
            <v>16082</v>
          </cell>
          <cell r="E1538" t="str">
            <v>Исправка на вредноста (оштетување на средствата) на побарувањата врз основа на провизии и надомести во денари со валутна клаузула од нефинансиски друштва</v>
          </cell>
          <cell r="F1538">
            <v>0</v>
          </cell>
          <cell r="G1538">
            <v>0</v>
          </cell>
          <cell r="H1538">
            <v>0</v>
          </cell>
          <cell r="I1538">
            <v>0</v>
          </cell>
          <cell r="J1538">
            <v>0</v>
          </cell>
          <cell r="K1538">
            <v>0</v>
          </cell>
          <cell r="L1538">
            <v>0</v>
          </cell>
          <cell r="M1538">
            <v>-7</v>
          </cell>
          <cell r="N1538">
            <v>0</v>
          </cell>
          <cell r="O1538">
            <v>0</v>
          </cell>
          <cell r="P1538">
            <v>-8</v>
          </cell>
          <cell r="Q1538">
            <v>0</v>
          </cell>
          <cell r="R1538">
            <v>-4</v>
          </cell>
          <cell r="S1538">
            <v>0</v>
          </cell>
          <cell r="T1538">
            <v>0</v>
          </cell>
          <cell r="U1538">
            <v>-19</v>
          </cell>
        </row>
        <row r="1539">
          <cell r="D1539">
            <v>16282</v>
          </cell>
          <cell r="E1539" t="str">
            <v>Исправка на вредноста (оштетување на средствата) на побарувањата врз основа на провизии и надомести во денари со валутна клаузула од непрофитни институции кои им служат на домаќинствата</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row>
        <row r="1540">
          <cell r="D1540">
            <v>16782</v>
          </cell>
          <cell r="E1540" t="str">
            <v>Исправка на вредноста (оштетување на средствата) на побарувањата врз основа на провизии и надомести во денари со валутна клаузула од домаќинства</v>
          </cell>
          <cell r="F1540">
            <v>-2</v>
          </cell>
          <cell r="G1540">
            <v>0</v>
          </cell>
          <cell r="H1540">
            <v>0</v>
          </cell>
          <cell r="I1540">
            <v>0</v>
          </cell>
          <cell r="J1540">
            <v>0</v>
          </cell>
          <cell r="K1540">
            <v>0</v>
          </cell>
          <cell r="L1540">
            <v>0</v>
          </cell>
          <cell r="M1540">
            <v>-2</v>
          </cell>
          <cell r="N1540">
            <v>0</v>
          </cell>
          <cell r="O1540">
            <v>0</v>
          </cell>
          <cell r="P1540">
            <v>0</v>
          </cell>
          <cell r="Q1540">
            <v>0</v>
          </cell>
          <cell r="R1540">
            <v>0</v>
          </cell>
          <cell r="S1540">
            <v>0</v>
          </cell>
          <cell r="T1540">
            <v>0</v>
          </cell>
          <cell r="U1540">
            <v>-4</v>
          </cell>
        </row>
        <row r="1541">
          <cell r="D1541">
            <v>16882</v>
          </cell>
          <cell r="E1541" t="str">
            <v>Исправка на вредноста (оштетување на средствата) на побарувањата врз основа на провизии и надомести во денари со влаутна клаузула од нерезиденти</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row>
        <row r="1542">
          <cell r="B1542" t="str">
            <v>A13-02</v>
          </cell>
          <cell r="E1542" t="str">
            <v>Сомнителни и спорни побарувања врз основа на провизии и надомести</v>
          </cell>
          <cell r="F1542">
            <v>2922</v>
          </cell>
          <cell r="G1542">
            <v>3568</v>
          </cell>
          <cell r="H1542">
            <v>0</v>
          </cell>
          <cell r="I1542">
            <v>0</v>
          </cell>
          <cell r="J1542">
            <v>0</v>
          </cell>
          <cell r="K1542">
            <v>95</v>
          </cell>
          <cell r="L1542">
            <v>343</v>
          </cell>
          <cell r="M1542">
            <v>4117</v>
          </cell>
          <cell r="N1542">
            <v>2942</v>
          </cell>
          <cell r="O1542">
            <v>29</v>
          </cell>
          <cell r="P1542">
            <v>422</v>
          </cell>
          <cell r="Q1542">
            <v>-1</v>
          </cell>
          <cell r="R1542">
            <v>870</v>
          </cell>
          <cell r="S1542">
            <v>3636</v>
          </cell>
          <cell r="T1542">
            <v>1028</v>
          </cell>
          <cell r="U1542">
            <v>19971</v>
          </cell>
        </row>
        <row r="1543">
          <cell r="C1543" t="str">
            <v>A13-02-01</v>
          </cell>
          <cell r="E1543" t="str">
            <v>Сомнителни и спорни побарувања врз основа на провизии и надомести</v>
          </cell>
          <cell r="F1543">
            <v>48753</v>
          </cell>
          <cell r="G1543">
            <v>28966</v>
          </cell>
          <cell r="H1543">
            <v>0</v>
          </cell>
          <cell r="I1543">
            <v>1340</v>
          </cell>
          <cell r="J1543">
            <v>530</v>
          </cell>
          <cell r="K1543">
            <v>3004</v>
          </cell>
          <cell r="L1543">
            <v>11842</v>
          </cell>
          <cell r="M1543">
            <v>40757</v>
          </cell>
          <cell r="N1543">
            <v>24638</v>
          </cell>
          <cell r="O1543">
            <v>881</v>
          </cell>
          <cell r="P1543">
            <v>800</v>
          </cell>
          <cell r="Q1543">
            <v>3704</v>
          </cell>
          <cell r="R1543">
            <v>2432</v>
          </cell>
          <cell r="S1543">
            <v>49358</v>
          </cell>
          <cell r="T1543">
            <v>16941</v>
          </cell>
          <cell r="U1543">
            <v>233946</v>
          </cell>
        </row>
        <row r="1544">
          <cell r="D1544">
            <v>16090</v>
          </cell>
          <cell r="E1544" t="str">
            <v>Сомнителни и спорни побарувања врз основа на провизии и надомести од нефинансиски друштва</v>
          </cell>
          <cell r="F1544">
            <v>22594</v>
          </cell>
          <cell r="G1544">
            <v>15079</v>
          </cell>
          <cell r="H1544">
            <v>0</v>
          </cell>
          <cell r="I1544">
            <v>127</v>
          </cell>
          <cell r="J1544">
            <v>530</v>
          </cell>
          <cell r="K1544">
            <v>2547</v>
          </cell>
          <cell r="L1544">
            <v>8891</v>
          </cell>
          <cell r="M1544">
            <v>14902</v>
          </cell>
          <cell r="N1544">
            <v>15680</v>
          </cell>
          <cell r="O1544">
            <v>863</v>
          </cell>
          <cell r="P1544">
            <v>680</v>
          </cell>
          <cell r="Q1544">
            <v>766</v>
          </cell>
          <cell r="R1544">
            <v>1528</v>
          </cell>
          <cell r="S1544">
            <v>31955</v>
          </cell>
          <cell r="T1544">
            <v>13926</v>
          </cell>
          <cell r="U1544">
            <v>130068</v>
          </cell>
        </row>
        <row r="1545">
          <cell r="D1545">
            <v>16190</v>
          </cell>
          <cell r="E1545" t="str">
            <v>Сомнителни и спорни побарувања врз основа на провизии и надомести од држава</v>
          </cell>
          <cell r="F1545">
            <v>0</v>
          </cell>
          <cell r="G1545">
            <v>18</v>
          </cell>
          <cell r="H1545">
            <v>0</v>
          </cell>
          <cell r="I1545">
            <v>0</v>
          </cell>
          <cell r="J1545">
            <v>0</v>
          </cell>
          <cell r="K1545">
            <v>0</v>
          </cell>
          <cell r="L1545">
            <v>0</v>
          </cell>
          <cell r="M1545">
            <v>2</v>
          </cell>
          <cell r="N1545">
            <v>0</v>
          </cell>
          <cell r="O1545">
            <v>0</v>
          </cell>
          <cell r="P1545">
            <v>0</v>
          </cell>
          <cell r="Q1545">
            <v>0</v>
          </cell>
          <cell r="R1545">
            <v>185</v>
          </cell>
          <cell r="S1545">
            <v>7</v>
          </cell>
          <cell r="T1545">
            <v>7</v>
          </cell>
          <cell r="U1545">
            <v>219</v>
          </cell>
        </row>
        <row r="1546">
          <cell r="D1546">
            <v>16290</v>
          </cell>
          <cell r="E1546" t="str">
            <v>Сомнителни и спорни побарувања врз основа на провизии и надомести од непрофитни институции кои им служат на домаќинствата</v>
          </cell>
          <cell r="F1546">
            <v>0</v>
          </cell>
          <cell r="G1546">
            <v>211</v>
          </cell>
          <cell r="H1546">
            <v>0</v>
          </cell>
          <cell r="I1546">
            <v>1</v>
          </cell>
          <cell r="J1546">
            <v>0</v>
          </cell>
          <cell r="K1546">
            <v>157</v>
          </cell>
          <cell r="L1546">
            <v>84</v>
          </cell>
          <cell r="M1546">
            <v>103</v>
          </cell>
          <cell r="N1546">
            <v>23</v>
          </cell>
          <cell r="O1546">
            <v>3</v>
          </cell>
          <cell r="P1546">
            <v>0</v>
          </cell>
          <cell r="Q1546">
            <v>0</v>
          </cell>
          <cell r="R1546">
            <v>12</v>
          </cell>
          <cell r="S1546">
            <v>68</v>
          </cell>
          <cell r="T1546">
            <v>571</v>
          </cell>
          <cell r="U1546">
            <v>1233</v>
          </cell>
        </row>
        <row r="1547">
          <cell r="D1547">
            <v>16590</v>
          </cell>
          <cell r="E1547" t="str">
            <v>Сомнителни и спорни побарувања врз основа на провизии и надомести од финансиски друштва</v>
          </cell>
          <cell r="F1547">
            <v>0</v>
          </cell>
          <cell r="G1547">
            <v>6</v>
          </cell>
          <cell r="H1547">
            <v>0</v>
          </cell>
          <cell r="I1547">
            <v>0</v>
          </cell>
          <cell r="J1547">
            <v>0</v>
          </cell>
          <cell r="K1547">
            <v>2</v>
          </cell>
          <cell r="L1547">
            <v>8</v>
          </cell>
          <cell r="M1547">
            <v>30</v>
          </cell>
          <cell r="N1547">
            <v>13</v>
          </cell>
          <cell r="O1547">
            <v>0</v>
          </cell>
          <cell r="P1547">
            <v>0</v>
          </cell>
          <cell r="Q1547">
            <v>0</v>
          </cell>
          <cell r="R1547">
            <v>6</v>
          </cell>
          <cell r="S1547">
            <v>0</v>
          </cell>
          <cell r="T1547">
            <v>42</v>
          </cell>
          <cell r="U1547">
            <v>107</v>
          </cell>
        </row>
        <row r="1548">
          <cell r="D1548">
            <v>16790</v>
          </cell>
          <cell r="E1548" t="str">
            <v>Сомнителни и спорни побарувања врз основа на провизии и надомести од домаќинства</v>
          </cell>
          <cell r="F1548">
            <v>26159</v>
          </cell>
          <cell r="G1548">
            <v>13429</v>
          </cell>
          <cell r="H1548">
            <v>0</v>
          </cell>
          <cell r="I1548">
            <v>1212</v>
          </cell>
          <cell r="J1548">
            <v>0</v>
          </cell>
          <cell r="K1548">
            <v>298</v>
          </cell>
          <cell r="L1548">
            <v>2804</v>
          </cell>
          <cell r="M1548">
            <v>25472</v>
          </cell>
          <cell r="N1548">
            <v>8922</v>
          </cell>
          <cell r="O1548">
            <v>15</v>
          </cell>
          <cell r="P1548">
            <v>120</v>
          </cell>
          <cell r="Q1548">
            <v>0</v>
          </cell>
          <cell r="R1548">
            <v>701</v>
          </cell>
          <cell r="S1548">
            <v>16907</v>
          </cell>
          <cell r="T1548">
            <v>2332</v>
          </cell>
          <cell r="U1548">
            <v>98371</v>
          </cell>
        </row>
        <row r="1549">
          <cell r="D1549">
            <v>16890</v>
          </cell>
          <cell r="E1549" t="str">
            <v>Сомнителни и спорни побарувања врз основа на провизии и надомести од нерезиденти</v>
          </cell>
          <cell r="F1549">
            <v>0</v>
          </cell>
          <cell r="G1549">
            <v>223</v>
          </cell>
          <cell r="H1549">
            <v>0</v>
          </cell>
          <cell r="I1549">
            <v>0</v>
          </cell>
          <cell r="J1549">
            <v>0</v>
          </cell>
          <cell r="K1549">
            <v>0</v>
          </cell>
          <cell r="L1549">
            <v>55</v>
          </cell>
          <cell r="M1549">
            <v>248</v>
          </cell>
          <cell r="N1549">
            <v>0</v>
          </cell>
          <cell r="O1549">
            <v>0</v>
          </cell>
          <cell r="P1549">
            <v>0</v>
          </cell>
          <cell r="Q1549">
            <v>2938</v>
          </cell>
          <cell r="R1549">
            <v>0</v>
          </cell>
          <cell r="S1549">
            <v>421</v>
          </cell>
          <cell r="T1549">
            <v>63</v>
          </cell>
          <cell r="U1549">
            <v>3948</v>
          </cell>
        </row>
        <row r="1550">
          <cell r="C1550" t="str">
            <v>A13-02-02</v>
          </cell>
          <cell r="E1550" t="str">
            <v>Исправка на вредноста (оштетување на средствата) на сомнителните и спорните побарувања врз основа на провизии и надомести</v>
          </cell>
          <cell r="F1550">
            <v>-45831</v>
          </cell>
          <cell r="G1550">
            <v>-25398</v>
          </cell>
          <cell r="H1550">
            <v>0</v>
          </cell>
          <cell r="I1550">
            <v>-1340</v>
          </cell>
          <cell r="J1550">
            <v>-530</v>
          </cell>
          <cell r="K1550">
            <v>-2909</v>
          </cell>
          <cell r="L1550">
            <v>-11499</v>
          </cell>
          <cell r="M1550">
            <v>-36640</v>
          </cell>
          <cell r="N1550">
            <v>-21696</v>
          </cell>
          <cell r="O1550">
            <v>-852</v>
          </cell>
          <cell r="P1550">
            <v>-378</v>
          </cell>
          <cell r="Q1550">
            <v>-3705</v>
          </cell>
          <cell r="R1550">
            <v>-1562</v>
          </cell>
          <cell r="S1550">
            <v>-45722</v>
          </cell>
          <cell r="T1550">
            <v>-15913</v>
          </cell>
          <cell r="U1550">
            <v>-213975</v>
          </cell>
        </row>
        <row r="1551">
          <cell r="D1551">
            <v>16099</v>
          </cell>
          <cell r="E1551" t="str">
            <v>Исправка на вредноста (оштетување на средствата) на сомнителните и спорните побарувања врз основа на провизии и надомести од нефинансиски друштва</v>
          </cell>
          <cell r="F1551">
            <v>-22190</v>
          </cell>
          <cell r="G1551">
            <v>-13660</v>
          </cell>
          <cell r="H1551">
            <v>0</v>
          </cell>
          <cell r="I1551">
            <v>-127</v>
          </cell>
          <cell r="J1551">
            <v>-530</v>
          </cell>
          <cell r="K1551">
            <v>-2491</v>
          </cell>
          <cell r="L1551">
            <v>-8629</v>
          </cell>
          <cell r="M1551">
            <v>-12464</v>
          </cell>
          <cell r="N1551">
            <v>-12912</v>
          </cell>
          <cell r="O1551">
            <v>-838</v>
          </cell>
          <cell r="P1551">
            <v>-278</v>
          </cell>
          <cell r="Q1551">
            <v>-766</v>
          </cell>
          <cell r="R1551">
            <v>-792</v>
          </cell>
          <cell r="S1551">
            <v>-29532</v>
          </cell>
          <cell r="T1551">
            <v>-12978</v>
          </cell>
          <cell r="U1551">
            <v>-118187</v>
          </cell>
        </row>
        <row r="1552">
          <cell r="D1552">
            <v>16199</v>
          </cell>
          <cell r="E1552" t="str">
            <v>Исправка на вредноста (оштетување на средствата) на сомнителните и спорните побарувања врз основа на провизии и надомести од држава</v>
          </cell>
          <cell r="F1552">
            <v>0</v>
          </cell>
          <cell r="G1552">
            <v>-14</v>
          </cell>
          <cell r="H1552">
            <v>0</v>
          </cell>
          <cell r="I1552">
            <v>0</v>
          </cell>
          <cell r="J1552">
            <v>0</v>
          </cell>
          <cell r="K1552">
            <v>0</v>
          </cell>
          <cell r="L1552">
            <v>0</v>
          </cell>
          <cell r="M1552">
            <v>-1</v>
          </cell>
          <cell r="N1552">
            <v>0</v>
          </cell>
          <cell r="O1552">
            <v>0</v>
          </cell>
          <cell r="P1552">
            <v>0</v>
          </cell>
          <cell r="Q1552">
            <v>0</v>
          </cell>
          <cell r="R1552">
            <v>-185</v>
          </cell>
          <cell r="S1552">
            <v>-5</v>
          </cell>
          <cell r="T1552">
            <v>-7</v>
          </cell>
          <cell r="U1552">
            <v>-212</v>
          </cell>
        </row>
        <row r="1553">
          <cell r="D1553">
            <v>16299</v>
          </cell>
          <cell r="E1553" t="str">
            <v>Исправка на вредноста (оштетување на средствата) на сомнителните и спорните побарувања врз основа на провизии и надомести од непрофитни институции кои им служат на домаќинствата</v>
          </cell>
          <cell r="F1553">
            <v>0</v>
          </cell>
          <cell r="G1553">
            <v>-196</v>
          </cell>
          <cell r="H1553">
            <v>0</v>
          </cell>
          <cell r="I1553">
            <v>-1</v>
          </cell>
          <cell r="J1553">
            <v>0</v>
          </cell>
          <cell r="K1553">
            <v>-152</v>
          </cell>
          <cell r="L1553">
            <v>-82</v>
          </cell>
          <cell r="M1553">
            <v>-77</v>
          </cell>
          <cell r="N1553">
            <v>-13</v>
          </cell>
          <cell r="O1553">
            <v>-1</v>
          </cell>
          <cell r="P1553">
            <v>0</v>
          </cell>
          <cell r="Q1553">
            <v>0</v>
          </cell>
          <cell r="R1553">
            <v>-10</v>
          </cell>
          <cell r="S1553">
            <v>-63</v>
          </cell>
          <cell r="T1553">
            <v>-571</v>
          </cell>
          <cell r="U1553">
            <v>-1166</v>
          </cell>
        </row>
        <row r="1554">
          <cell r="D1554">
            <v>16599</v>
          </cell>
          <cell r="E1554" t="str">
            <v>Исправка на вредноста (оштетување на средствата) на сомнителните и спорните побарувања врз основа на провизии и надомести од финансиски друштва</v>
          </cell>
          <cell r="F1554">
            <v>0</v>
          </cell>
          <cell r="G1554">
            <v>-3</v>
          </cell>
          <cell r="H1554">
            <v>0</v>
          </cell>
          <cell r="I1554">
            <v>0</v>
          </cell>
          <cell r="J1554">
            <v>0</v>
          </cell>
          <cell r="K1554">
            <v>-2</v>
          </cell>
          <cell r="L1554">
            <v>0</v>
          </cell>
          <cell r="M1554">
            <v>-25</v>
          </cell>
          <cell r="N1554">
            <v>-4</v>
          </cell>
          <cell r="O1554">
            <v>0</v>
          </cell>
          <cell r="P1554">
            <v>0</v>
          </cell>
          <cell r="Q1554">
            <v>0</v>
          </cell>
          <cell r="R1554">
            <v>-6</v>
          </cell>
          <cell r="S1554">
            <v>0</v>
          </cell>
          <cell r="T1554">
            <v>-42</v>
          </cell>
          <cell r="U1554">
            <v>-82</v>
          </cell>
        </row>
        <row r="1555">
          <cell r="D1555">
            <v>16799</v>
          </cell>
          <cell r="E1555" t="str">
            <v>Исправка на вредноста (оштетување на средствата) на сомнителните и спорните побарувања врз основа на провизии и надомести од домаќинства</v>
          </cell>
          <cell r="F1555">
            <v>-23641</v>
          </cell>
          <cell r="G1555">
            <v>-11304</v>
          </cell>
          <cell r="H1555">
            <v>0</v>
          </cell>
          <cell r="I1555">
            <v>-1212</v>
          </cell>
          <cell r="J1555">
            <v>0</v>
          </cell>
          <cell r="K1555">
            <v>-264</v>
          </cell>
          <cell r="L1555">
            <v>-2732</v>
          </cell>
          <cell r="M1555">
            <v>-23896</v>
          </cell>
          <cell r="N1555">
            <v>-8767</v>
          </cell>
          <cell r="O1555">
            <v>-13</v>
          </cell>
          <cell r="P1555">
            <v>-100</v>
          </cell>
          <cell r="Q1555">
            <v>0</v>
          </cell>
          <cell r="R1555">
            <v>-569</v>
          </cell>
          <cell r="S1555">
            <v>-15727</v>
          </cell>
          <cell r="T1555">
            <v>-2252</v>
          </cell>
          <cell r="U1555">
            <v>-90477</v>
          </cell>
        </row>
        <row r="1556">
          <cell r="D1556">
            <v>16899</v>
          </cell>
          <cell r="E1556" t="str">
            <v>Исправка на вредноста (оштетување на средствата) на сомнителните и спорните побарувања врз основа на провизии и надомести од нерезиденти</v>
          </cell>
          <cell r="F1556">
            <v>0</v>
          </cell>
          <cell r="G1556">
            <v>-221</v>
          </cell>
          <cell r="H1556">
            <v>0</v>
          </cell>
          <cell r="I1556">
            <v>0</v>
          </cell>
          <cell r="J1556">
            <v>0</v>
          </cell>
          <cell r="K1556">
            <v>0</v>
          </cell>
          <cell r="L1556">
            <v>-56</v>
          </cell>
          <cell r="M1556">
            <v>-177</v>
          </cell>
          <cell r="N1556">
            <v>0</v>
          </cell>
          <cell r="O1556">
            <v>0</v>
          </cell>
          <cell r="P1556">
            <v>0</v>
          </cell>
          <cell r="Q1556">
            <v>-2939</v>
          </cell>
          <cell r="R1556">
            <v>0</v>
          </cell>
          <cell r="S1556">
            <v>-395</v>
          </cell>
          <cell r="T1556">
            <v>-63</v>
          </cell>
          <cell r="U1556">
            <v>-3851</v>
          </cell>
        </row>
        <row r="1557">
          <cell r="B1557" t="str">
            <v>A13-03</v>
          </cell>
          <cell r="E1557" t="str">
            <v>Интерни пресметковни односи</v>
          </cell>
          <cell r="F1557">
            <v>0</v>
          </cell>
          <cell r="G1557">
            <v>-1</v>
          </cell>
          <cell r="H1557">
            <v>0</v>
          </cell>
          <cell r="I1557">
            <v>0</v>
          </cell>
          <cell r="J1557">
            <v>0</v>
          </cell>
          <cell r="K1557">
            <v>0</v>
          </cell>
          <cell r="L1557">
            <v>321</v>
          </cell>
          <cell r="M1557">
            <v>0</v>
          </cell>
          <cell r="N1557">
            <v>0</v>
          </cell>
          <cell r="O1557">
            <v>0</v>
          </cell>
          <cell r="P1557">
            <v>0</v>
          </cell>
          <cell r="Q1557">
            <v>0</v>
          </cell>
          <cell r="R1557">
            <v>0</v>
          </cell>
          <cell r="S1557">
            <v>0</v>
          </cell>
          <cell r="T1557">
            <v>0</v>
          </cell>
          <cell r="U1557">
            <v>320</v>
          </cell>
        </row>
        <row r="1558">
          <cell r="C1558" t="str">
            <v>A13-03-01</v>
          </cell>
          <cell r="E1558" t="str">
            <v>Пресметковни односи со организационите делови на банката во земјата</v>
          </cell>
          <cell r="F1558">
            <v>0</v>
          </cell>
          <cell r="G1558">
            <v>-1</v>
          </cell>
          <cell r="H1558">
            <v>0</v>
          </cell>
          <cell r="I1558">
            <v>0</v>
          </cell>
          <cell r="J1558">
            <v>0</v>
          </cell>
          <cell r="K1558">
            <v>0</v>
          </cell>
          <cell r="L1558">
            <v>321</v>
          </cell>
          <cell r="M1558">
            <v>0</v>
          </cell>
          <cell r="N1558">
            <v>0</v>
          </cell>
          <cell r="O1558">
            <v>0</v>
          </cell>
          <cell r="P1558">
            <v>0</v>
          </cell>
          <cell r="Q1558">
            <v>0</v>
          </cell>
          <cell r="R1558">
            <v>0</v>
          </cell>
          <cell r="S1558">
            <v>0</v>
          </cell>
          <cell r="T1558">
            <v>0</v>
          </cell>
          <cell r="U1558">
            <v>320</v>
          </cell>
        </row>
        <row r="1559">
          <cell r="D1559">
            <v>170</v>
          </cell>
          <cell r="E1559" t="str">
            <v>Побарувања од организационите делови на банката во земјата</v>
          </cell>
          <cell r="F1559">
            <v>0</v>
          </cell>
          <cell r="G1559">
            <v>19879545</v>
          </cell>
          <cell r="H1559">
            <v>0</v>
          </cell>
          <cell r="I1559">
            <v>0</v>
          </cell>
          <cell r="J1559">
            <v>0</v>
          </cell>
          <cell r="K1559">
            <v>0</v>
          </cell>
          <cell r="L1559">
            <v>321</v>
          </cell>
          <cell r="M1559">
            <v>0</v>
          </cell>
          <cell r="N1559">
            <v>0</v>
          </cell>
          <cell r="O1559">
            <v>0</v>
          </cell>
          <cell r="P1559">
            <v>0</v>
          </cell>
          <cell r="Q1559">
            <v>0</v>
          </cell>
          <cell r="R1559">
            <v>0</v>
          </cell>
          <cell r="S1559">
            <v>0</v>
          </cell>
          <cell r="T1559">
            <v>0</v>
          </cell>
          <cell r="U1559">
            <v>19879866</v>
          </cell>
        </row>
        <row r="1560">
          <cell r="D1560">
            <v>270</v>
          </cell>
          <cell r="E1560" t="str">
            <v>Обврски кон организационите делови на банката во земјата</v>
          </cell>
          <cell r="F1560">
            <v>0</v>
          </cell>
          <cell r="G1560">
            <v>-19879546</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-19879546</v>
          </cell>
        </row>
        <row r="1561">
          <cell r="C1561" t="str">
            <v>A13-03-02</v>
          </cell>
          <cell r="E1561" t="str">
            <v>Пресметковни односи со организационите делови на банката во странство</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row>
        <row r="1562">
          <cell r="D1562">
            <v>271</v>
          </cell>
          <cell r="E1562" t="str">
            <v>Обврски кон организационите делови на банката во странство</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row>
        <row r="1563">
          <cell r="B1563" t="str">
            <v>A13-04</v>
          </cell>
          <cell r="E1563" t="str">
            <v>Одложени даночни средства</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row>
        <row r="1564">
          <cell r="C1564" t="str">
            <v>A13-04-01</v>
          </cell>
          <cell r="E1564" t="str">
            <v>Одложени даночни средства</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row>
        <row r="1565">
          <cell r="D1565">
            <v>191</v>
          </cell>
          <cell r="E1565" t="str">
            <v>Одложени даночни средства</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row>
        <row r="1566">
          <cell r="B1566" t="str">
            <v>A13-05</v>
          </cell>
          <cell r="E1566" t="str">
            <v>Други средства</v>
          </cell>
          <cell r="F1566">
            <v>15609</v>
          </cell>
          <cell r="G1566">
            <v>39928</v>
          </cell>
          <cell r="H1566">
            <v>7489</v>
          </cell>
          <cell r="I1566">
            <v>8129</v>
          </cell>
          <cell r="J1566">
            <v>1446</v>
          </cell>
          <cell r="K1566">
            <v>5000</v>
          </cell>
          <cell r="L1566">
            <v>5534</v>
          </cell>
          <cell r="M1566">
            <v>28690</v>
          </cell>
          <cell r="N1566">
            <v>15374</v>
          </cell>
          <cell r="O1566">
            <v>1970</v>
          </cell>
          <cell r="P1566">
            <v>2344</v>
          </cell>
          <cell r="Q1566">
            <v>0</v>
          </cell>
          <cell r="R1566">
            <v>6512</v>
          </cell>
          <cell r="S1566">
            <v>4074</v>
          </cell>
          <cell r="T1566">
            <v>7882</v>
          </cell>
          <cell r="U1566">
            <v>149981</v>
          </cell>
        </row>
        <row r="1567">
          <cell r="C1567" t="str">
            <v>A13-05-01</v>
          </cell>
          <cell r="E1567" t="str">
            <v>Други средства</v>
          </cell>
          <cell r="F1567">
            <v>34761</v>
          </cell>
          <cell r="G1567">
            <v>65978</v>
          </cell>
          <cell r="H1567">
            <v>36561</v>
          </cell>
          <cell r="I1567">
            <v>10824</v>
          </cell>
          <cell r="J1567">
            <v>16378</v>
          </cell>
          <cell r="K1567">
            <v>6117</v>
          </cell>
          <cell r="L1567">
            <v>16641</v>
          </cell>
          <cell r="M1567">
            <v>141490</v>
          </cell>
          <cell r="N1567">
            <v>34949</v>
          </cell>
          <cell r="O1567">
            <v>3209</v>
          </cell>
          <cell r="P1567">
            <v>2592</v>
          </cell>
          <cell r="Q1567">
            <v>0</v>
          </cell>
          <cell r="R1567">
            <v>17088</v>
          </cell>
          <cell r="S1567">
            <v>16522</v>
          </cell>
          <cell r="T1567">
            <v>23717</v>
          </cell>
          <cell r="U1567">
            <v>426827</v>
          </cell>
        </row>
        <row r="1568">
          <cell r="D1568">
            <v>30</v>
          </cell>
          <cell r="E1568" t="str">
            <v>Залиха на материјали</v>
          </cell>
          <cell r="F1568">
            <v>5694</v>
          </cell>
          <cell r="G1568">
            <v>19077</v>
          </cell>
          <cell r="H1568">
            <v>0</v>
          </cell>
          <cell r="I1568">
            <v>6210</v>
          </cell>
          <cell r="J1568">
            <v>188</v>
          </cell>
          <cell r="K1568">
            <v>5000</v>
          </cell>
          <cell r="L1568">
            <v>5261</v>
          </cell>
          <cell r="M1568">
            <v>28690</v>
          </cell>
          <cell r="N1568">
            <v>4621</v>
          </cell>
          <cell r="O1568">
            <v>1970</v>
          </cell>
          <cell r="P1568">
            <v>2196</v>
          </cell>
          <cell r="Q1568">
            <v>0</v>
          </cell>
          <cell r="R1568">
            <v>1485</v>
          </cell>
          <cell r="S1568">
            <v>3469</v>
          </cell>
          <cell r="T1568">
            <v>3512</v>
          </cell>
          <cell r="U1568">
            <v>87373</v>
          </cell>
        </row>
        <row r="1569">
          <cell r="D1569">
            <v>31</v>
          </cell>
          <cell r="E1569" t="str">
            <v>Залиха на ситен инвентар</v>
          </cell>
          <cell r="F1569">
            <v>0</v>
          </cell>
          <cell r="G1569">
            <v>1807</v>
          </cell>
          <cell r="H1569">
            <v>0</v>
          </cell>
          <cell r="I1569">
            <v>0</v>
          </cell>
          <cell r="J1569">
            <v>0</v>
          </cell>
          <cell r="K1569">
            <v>65</v>
          </cell>
          <cell r="L1569">
            <v>0</v>
          </cell>
          <cell r="M1569">
            <v>0</v>
          </cell>
          <cell r="N1569">
            <v>50</v>
          </cell>
          <cell r="O1569">
            <v>0</v>
          </cell>
          <cell r="P1569">
            <v>0</v>
          </cell>
          <cell r="Q1569">
            <v>0</v>
          </cell>
          <cell r="R1569">
            <v>5027</v>
          </cell>
          <cell r="S1569">
            <v>13053</v>
          </cell>
          <cell r="T1569">
            <v>240</v>
          </cell>
          <cell r="U1569">
            <v>20242</v>
          </cell>
        </row>
        <row r="1570">
          <cell r="D1570">
            <v>32</v>
          </cell>
          <cell r="E1570" t="str">
            <v>Ситен инвентар во употреба</v>
          </cell>
          <cell r="F1570">
            <v>0</v>
          </cell>
          <cell r="G1570">
            <v>33234</v>
          </cell>
          <cell r="H1570">
            <v>36256</v>
          </cell>
          <cell r="I1570">
            <v>4614</v>
          </cell>
          <cell r="J1570">
            <v>16190</v>
          </cell>
          <cell r="K1570">
            <v>1052</v>
          </cell>
          <cell r="L1570">
            <v>11107</v>
          </cell>
          <cell r="M1570">
            <v>112800</v>
          </cell>
          <cell r="N1570">
            <v>20250</v>
          </cell>
          <cell r="O1570">
            <v>1239</v>
          </cell>
          <cell r="P1570">
            <v>248</v>
          </cell>
          <cell r="Q1570">
            <v>0</v>
          </cell>
          <cell r="R1570">
            <v>10576</v>
          </cell>
          <cell r="S1570">
            <v>0</v>
          </cell>
          <cell r="T1570">
            <v>19583</v>
          </cell>
          <cell r="U1570">
            <v>267149</v>
          </cell>
        </row>
        <row r="1571">
          <cell r="D1571">
            <v>371</v>
          </cell>
          <cell r="E1571" t="str">
            <v>Набавна вредност на залиха на ковани пари за продажба</v>
          </cell>
          <cell r="F1571">
            <v>27659</v>
          </cell>
          <cell r="G1571">
            <v>11860</v>
          </cell>
          <cell r="H1571">
            <v>305</v>
          </cell>
          <cell r="I1571">
            <v>0</v>
          </cell>
          <cell r="J1571">
            <v>0</v>
          </cell>
          <cell r="K1571">
            <v>0</v>
          </cell>
          <cell r="L1571">
            <v>273</v>
          </cell>
          <cell r="M1571">
            <v>0</v>
          </cell>
          <cell r="N1571">
            <v>2147</v>
          </cell>
          <cell r="O1571">
            <v>0</v>
          </cell>
          <cell r="P1571">
            <v>0</v>
          </cell>
          <cell r="Q1571">
            <v>0</v>
          </cell>
          <cell r="R1571">
            <v>0</v>
          </cell>
          <cell r="S1571">
            <v>0</v>
          </cell>
          <cell r="T1571">
            <v>382</v>
          </cell>
          <cell r="U1571">
            <v>42626</v>
          </cell>
        </row>
        <row r="1572">
          <cell r="D1572">
            <v>381</v>
          </cell>
          <cell r="E1572" t="str">
            <v>Набавна вредност на нумизматички колекции</v>
          </cell>
          <cell r="F1572">
            <v>1408</v>
          </cell>
          <cell r="G1572">
            <v>0</v>
          </cell>
          <cell r="H1572">
            <v>0</v>
          </cell>
          <cell r="I1572">
            <v>0</v>
          </cell>
          <cell r="J1572">
            <v>0</v>
          </cell>
          <cell r="K1572">
            <v>0</v>
          </cell>
          <cell r="L1572">
            <v>0</v>
          </cell>
          <cell r="M1572">
            <v>0</v>
          </cell>
          <cell r="N1572">
            <v>7881</v>
          </cell>
          <cell r="O1572">
            <v>0</v>
          </cell>
          <cell r="P1572">
            <v>148</v>
          </cell>
          <cell r="Q1572">
            <v>0</v>
          </cell>
          <cell r="R1572">
            <v>0</v>
          </cell>
          <cell r="S1572">
            <v>0</v>
          </cell>
          <cell r="T1572">
            <v>0</v>
          </cell>
          <cell r="U1572">
            <v>9437</v>
          </cell>
        </row>
        <row r="1573">
          <cell r="D1573">
            <v>391</v>
          </cell>
          <cell r="E1573" t="str">
            <v>Набавна вредност на други материјали</v>
          </cell>
          <cell r="F1573">
            <v>0</v>
          </cell>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row>
        <row r="1574">
          <cell r="C1574" t="str">
            <v>A13-05-02</v>
          </cell>
          <cell r="E1574" t="str">
            <v>Исправка на вредност на други средства</v>
          </cell>
          <cell r="F1574">
            <v>-19152</v>
          </cell>
          <cell r="G1574">
            <v>-26050</v>
          </cell>
          <cell r="H1574">
            <v>-29072</v>
          </cell>
          <cell r="I1574">
            <v>-2695</v>
          </cell>
          <cell r="J1574">
            <v>-14932</v>
          </cell>
          <cell r="K1574">
            <v>-1117</v>
          </cell>
          <cell r="L1574">
            <v>-11107</v>
          </cell>
          <cell r="M1574">
            <v>-112800</v>
          </cell>
          <cell r="N1574">
            <v>-19575</v>
          </cell>
          <cell r="O1574">
            <v>-1239</v>
          </cell>
          <cell r="P1574">
            <v>-248</v>
          </cell>
          <cell r="Q1574">
            <v>0</v>
          </cell>
          <cell r="R1574">
            <v>-10576</v>
          </cell>
          <cell r="S1574">
            <v>-12448</v>
          </cell>
          <cell r="T1574">
            <v>-15835</v>
          </cell>
          <cell r="U1574">
            <v>-276846</v>
          </cell>
        </row>
        <row r="1575">
          <cell r="D1575">
            <v>33</v>
          </cell>
          <cell r="E1575" t="str">
            <v>Исправка на вредност на ситен инвентар во употреба</v>
          </cell>
          <cell r="F1575">
            <v>0</v>
          </cell>
          <cell r="G1575">
            <v>-33234</v>
          </cell>
          <cell r="H1575">
            <v>-29072</v>
          </cell>
          <cell r="I1575">
            <v>-2695</v>
          </cell>
          <cell r="J1575">
            <v>-14932</v>
          </cell>
          <cell r="K1575">
            <v>-1117</v>
          </cell>
          <cell r="L1575">
            <v>-11107</v>
          </cell>
          <cell r="M1575">
            <v>-112800</v>
          </cell>
          <cell r="N1575">
            <v>-19575</v>
          </cell>
          <cell r="O1575">
            <v>-1239</v>
          </cell>
          <cell r="P1575">
            <v>-248</v>
          </cell>
          <cell r="Q1575">
            <v>0</v>
          </cell>
          <cell r="R1575">
            <v>-10576</v>
          </cell>
          <cell r="S1575">
            <v>-12448</v>
          </cell>
          <cell r="T1575">
            <v>-15835</v>
          </cell>
          <cell r="U1575">
            <v>-264878</v>
          </cell>
        </row>
        <row r="1576">
          <cell r="D1576">
            <v>378</v>
          </cell>
          <cell r="E1576" t="str">
            <v>Оштетување-ревалоризација на залиха на ковани пари за продажба</v>
          </cell>
          <cell r="F1576">
            <v>-18180</v>
          </cell>
          <cell r="G1576">
            <v>7184</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-10996</v>
          </cell>
        </row>
        <row r="1577">
          <cell r="D1577">
            <v>388</v>
          </cell>
          <cell r="E1577" t="str">
            <v>Оштетување-ревалоризација на нумизматички колекции</v>
          </cell>
          <cell r="F1577">
            <v>-972</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-972</v>
          </cell>
        </row>
        <row r="1578">
          <cell r="B1578" t="str">
            <v>A13-06</v>
          </cell>
          <cell r="E1578" t="str">
            <v>Побарувања од купувачи и други побарувања</v>
          </cell>
          <cell r="F1578">
            <v>119668</v>
          </cell>
          <cell r="G1578">
            <v>284260</v>
          </cell>
          <cell r="H1578">
            <v>52786</v>
          </cell>
          <cell r="I1578">
            <v>88412</v>
          </cell>
          <cell r="J1578">
            <v>16871</v>
          </cell>
          <cell r="K1578">
            <v>49325</v>
          </cell>
          <cell r="L1578">
            <v>28260</v>
          </cell>
          <cell r="M1578">
            <v>154441</v>
          </cell>
          <cell r="N1578">
            <v>27821</v>
          </cell>
          <cell r="O1578">
            <v>9895</v>
          </cell>
          <cell r="P1578">
            <v>7346</v>
          </cell>
          <cell r="Q1578">
            <v>4127</v>
          </cell>
          <cell r="R1578">
            <v>22909</v>
          </cell>
          <cell r="S1578">
            <v>29706</v>
          </cell>
          <cell r="T1578">
            <v>15478</v>
          </cell>
          <cell r="U1578">
            <v>911305</v>
          </cell>
        </row>
        <row r="1579">
          <cell r="C1579" t="str">
            <v>A13-06-01</v>
          </cell>
          <cell r="E1579" t="str">
            <v>Побарувања од купувачи</v>
          </cell>
          <cell r="F1579">
            <v>41747</v>
          </cell>
          <cell r="G1579">
            <v>97303</v>
          </cell>
          <cell r="H1579">
            <v>174</v>
          </cell>
          <cell r="I1579">
            <v>169</v>
          </cell>
          <cell r="J1579">
            <v>5944</v>
          </cell>
          <cell r="K1579">
            <v>247</v>
          </cell>
          <cell r="L1579">
            <v>6</v>
          </cell>
          <cell r="M1579">
            <v>13527</v>
          </cell>
          <cell r="N1579">
            <v>1062</v>
          </cell>
          <cell r="O1579">
            <v>142</v>
          </cell>
          <cell r="P1579">
            <v>12266</v>
          </cell>
          <cell r="Q1579">
            <v>0</v>
          </cell>
          <cell r="R1579">
            <v>1408</v>
          </cell>
          <cell r="S1579">
            <v>1311</v>
          </cell>
          <cell r="T1579">
            <v>3472</v>
          </cell>
          <cell r="U1579">
            <v>178778</v>
          </cell>
        </row>
        <row r="1580">
          <cell r="D1580">
            <v>1200</v>
          </cell>
          <cell r="E1580" t="str">
            <v>Побарувања од домашни клиенти - резиденти</v>
          </cell>
          <cell r="F1580">
            <v>41747</v>
          </cell>
          <cell r="G1580">
            <v>97303</v>
          </cell>
          <cell r="H1580">
            <v>0</v>
          </cell>
          <cell r="I1580">
            <v>169</v>
          </cell>
          <cell r="J1580">
            <v>5944</v>
          </cell>
          <cell r="K1580">
            <v>247</v>
          </cell>
          <cell r="L1580">
            <v>6</v>
          </cell>
          <cell r="M1580">
            <v>13527</v>
          </cell>
          <cell r="N1580">
            <v>1062</v>
          </cell>
          <cell r="O1580">
            <v>142</v>
          </cell>
          <cell r="P1580">
            <v>12266</v>
          </cell>
          <cell r="Q1580">
            <v>0</v>
          </cell>
          <cell r="R1580">
            <v>1408</v>
          </cell>
          <cell r="S1580">
            <v>1311</v>
          </cell>
          <cell r="T1580">
            <v>3472</v>
          </cell>
          <cell r="U1580">
            <v>178604</v>
          </cell>
        </row>
        <row r="1581">
          <cell r="D1581">
            <v>1210</v>
          </cell>
          <cell r="E1581" t="str">
            <v>Побарувања од странски клиенти - нерезиденти</v>
          </cell>
          <cell r="F1581">
            <v>0</v>
          </cell>
          <cell r="G1581">
            <v>0</v>
          </cell>
          <cell r="H1581">
            <v>174</v>
          </cell>
          <cell r="I1581">
            <v>0</v>
          </cell>
          <cell r="J1581">
            <v>0</v>
          </cell>
          <cell r="K1581">
            <v>0</v>
          </cell>
          <cell r="L1581">
            <v>0</v>
          </cell>
          <cell r="M1581">
            <v>0</v>
          </cell>
          <cell r="N1581">
            <v>0</v>
          </cell>
          <cell r="O1581">
            <v>0</v>
          </cell>
          <cell r="P1581">
            <v>0</v>
          </cell>
          <cell r="Q1581">
            <v>0</v>
          </cell>
          <cell r="R1581">
            <v>0</v>
          </cell>
          <cell r="S1581">
            <v>0</v>
          </cell>
          <cell r="T1581">
            <v>0</v>
          </cell>
          <cell r="U1581">
            <v>174</v>
          </cell>
        </row>
        <row r="1582">
          <cell r="C1582" t="str">
            <v>A13-06-02</v>
          </cell>
          <cell r="E1582" t="str">
            <v>Други побарувања - даноци и придонеси</v>
          </cell>
          <cell r="F1582">
            <v>15635</v>
          </cell>
          <cell r="G1582">
            <v>1966</v>
          </cell>
          <cell r="H1582">
            <v>5259</v>
          </cell>
          <cell r="I1582">
            <v>2859</v>
          </cell>
          <cell r="J1582">
            <v>659</v>
          </cell>
          <cell r="K1582">
            <v>1202</v>
          </cell>
          <cell r="L1582">
            <v>959</v>
          </cell>
          <cell r="M1582">
            <v>13763</v>
          </cell>
          <cell r="N1582">
            <v>9629</v>
          </cell>
          <cell r="O1582">
            <v>1539</v>
          </cell>
          <cell r="P1582">
            <v>327</v>
          </cell>
          <cell r="Q1582">
            <v>1016</v>
          </cell>
          <cell r="R1582">
            <v>15979</v>
          </cell>
          <cell r="S1582">
            <v>2475</v>
          </cell>
          <cell r="T1582">
            <v>6656</v>
          </cell>
          <cell r="U1582">
            <v>79923</v>
          </cell>
        </row>
        <row r="1583">
          <cell r="D1583">
            <v>122</v>
          </cell>
          <cell r="E1583" t="str">
            <v>Платени аконтации на даноци и придонеси</v>
          </cell>
          <cell r="F1583">
            <v>15301</v>
          </cell>
          <cell r="G1583">
            <v>1966</v>
          </cell>
          <cell r="H1583">
            <v>852</v>
          </cell>
          <cell r="I1583">
            <v>2859</v>
          </cell>
          <cell r="J1583">
            <v>51</v>
          </cell>
          <cell r="K1583">
            <v>0</v>
          </cell>
          <cell r="L1583">
            <v>939</v>
          </cell>
          <cell r="M1583">
            <v>13696</v>
          </cell>
          <cell r="N1583">
            <v>2864</v>
          </cell>
          <cell r="O1583">
            <v>1539</v>
          </cell>
          <cell r="P1583">
            <v>25</v>
          </cell>
          <cell r="Q1583">
            <v>1016</v>
          </cell>
          <cell r="R1583">
            <v>66</v>
          </cell>
          <cell r="S1583">
            <v>2475</v>
          </cell>
          <cell r="T1583">
            <v>365</v>
          </cell>
          <cell r="U1583">
            <v>44014</v>
          </cell>
        </row>
        <row r="1584">
          <cell r="D1584">
            <v>123</v>
          </cell>
          <cell r="E1584" t="str">
            <v>Побарувања за повеќе платени даноци и придонеси</v>
          </cell>
          <cell r="F1584">
            <v>334</v>
          </cell>
          <cell r="G1584">
            <v>0</v>
          </cell>
          <cell r="H1584">
            <v>4407</v>
          </cell>
          <cell r="I1584">
            <v>0</v>
          </cell>
          <cell r="J1584">
            <v>608</v>
          </cell>
          <cell r="K1584">
            <v>1202</v>
          </cell>
          <cell r="L1584">
            <v>20</v>
          </cell>
          <cell r="M1584">
            <v>67</v>
          </cell>
          <cell r="N1584">
            <v>6765</v>
          </cell>
          <cell r="O1584">
            <v>0</v>
          </cell>
          <cell r="P1584">
            <v>302</v>
          </cell>
          <cell r="Q1584">
            <v>0</v>
          </cell>
          <cell r="R1584">
            <v>15913</v>
          </cell>
          <cell r="S1584">
            <v>0</v>
          </cell>
          <cell r="T1584">
            <v>6291</v>
          </cell>
          <cell r="U1584">
            <v>35909</v>
          </cell>
        </row>
        <row r="1585">
          <cell r="C1585" t="str">
            <v>A13-06-03</v>
          </cell>
          <cell r="E1585" t="str">
            <v>Други побарувања - Аванси</v>
          </cell>
          <cell r="F1585">
            <v>969</v>
          </cell>
          <cell r="G1585">
            <v>52</v>
          </cell>
          <cell r="H1585">
            <v>0</v>
          </cell>
          <cell r="I1585">
            <v>1836</v>
          </cell>
          <cell r="J1585">
            <v>3095</v>
          </cell>
          <cell r="K1585">
            <v>219</v>
          </cell>
          <cell r="L1585">
            <v>1217</v>
          </cell>
          <cell r="M1585">
            <v>1253</v>
          </cell>
          <cell r="N1585">
            <v>0</v>
          </cell>
          <cell r="O1585">
            <v>516</v>
          </cell>
          <cell r="P1585">
            <v>14</v>
          </cell>
          <cell r="Q1585">
            <v>0</v>
          </cell>
          <cell r="R1585">
            <v>508</v>
          </cell>
          <cell r="S1585">
            <v>18</v>
          </cell>
          <cell r="T1585">
            <v>2</v>
          </cell>
          <cell r="U1585">
            <v>9699</v>
          </cell>
        </row>
        <row r="1586">
          <cell r="D1586">
            <v>1240</v>
          </cell>
          <cell r="E1586" t="str">
            <v>Аванси на добавувачите во денари</v>
          </cell>
          <cell r="F1586">
            <v>969</v>
          </cell>
          <cell r="G1586">
            <v>30</v>
          </cell>
          <cell r="H1586">
            <v>0</v>
          </cell>
          <cell r="I1586">
            <v>0</v>
          </cell>
          <cell r="J1586">
            <v>0</v>
          </cell>
          <cell r="K1586">
            <v>95</v>
          </cell>
          <cell r="L1586">
            <v>1217</v>
          </cell>
          <cell r="M1586">
            <v>936</v>
          </cell>
          <cell r="N1586">
            <v>0</v>
          </cell>
          <cell r="O1586">
            <v>516</v>
          </cell>
          <cell r="P1586">
            <v>14</v>
          </cell>
          <cell r="Q1586">
            <v>0</v>
          </cell>
          <cell r="R1586">
            <v>508</v>
          </cell>
          <cell r="S1586">
            <v>18</v>
          </cell>
          <cell r="T1586">
            <v>0</v>
          </cell>
          <cell r="U1586">
            <v>4303</v>
          </cell>
        </row>
        <row r="1587">
          <cell r="D1587">
            <v>1242</v>
          </cell>
          <cell r="E1587" t="str">
            <v>Аванси на менувачници за набавка на странски парични средства</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row>
        <row r="1588">
          <cell r="D1588">
            <v>1249</v>
          </cell>
          <cell r="E1588" t="str">
            <v>Аванси за други намени</v>
          </cell>
          <cell r="F1588">
            <v>0</v>
          </cell>
          <cell r="G1588">
            <v>0</v>
          </cell>
          <cell r="H1588">
            <v>0</v>
          </cell>
          <cell r="I1588">
            <v>0</v>
          </cell>
          <cell r="J1588">
            <v>3095</v>
          </cell>
          <cell r="K1588">
            <v>8</v>
          </cell>
          <cell r="L1588">
            <v>0</v>
          </cell>
          <cell r="M1588">
            <v>0</v>
          </cell>
          <cell r="N1588">
            <v>0</v>
          </cell>
          <cell r="O1588">
            <v>0</v>
          </cell>
          <cell r="P1588">
            <v>0</v>
          </cell>
          <cell r="Q1588">
            <v>0</v>
          </cell>
          <cell r="R1588">
            <v>0</v>
          </cell>
          <cell r="S1588">
            <v>0</v>
          </cell>
          <cell r="T1588">
            <v>2</v>
          </cell>
          <cell r="U1588">
            <v>3105</v>
          </cell>
        </row>
        <row r="1589">
          <cell r="D1589">
            <v>125</v>
          </cell>
          <cell r="E1589" t="str">
            <v>Аванси во странска валута</v>
          </cell>
          <cell r="F1589">
            <v>0</v>
          </cell>
          <cell r="G1589">
            <v>22</v>
          </cell>
          <cell r="H1589">
            <v>0</v>
          </cell>
          <cell r="I1589">
            <v>1836</v>
          </cell>
          <cell r="J1589">
            <v>0</v>
          </cell>
          <cell r="K1589">
            <v>116</v>
          </cell>
          <cell r="L1589">
            <v>0</v>
          </cell>
          <cell r="M1589">
            <v>317</v>
          </cell>
          <cell r="N1589">
            <v>0</v>
          </cell>
          <cell r="O1589">
            <v>0</v>
          </cell>
          <cell r="P1589">
            <v>0</v>
          </cell>
          <cell r="Q1589">
            <v>0</v>
          </cell>
          <cell r="R1589">
            <v>0</v>
          </cell>
          <cell r="S1589">
            <v>0</v>
          </cell>
          <cell r="T1589">
            <v>0</v>
          </cell>
          <cell r="U1589">
            <v>2291</v>
          </cell>
        </row>
        <row r="1590">
          <cell r="C1590" t="str">
            <v>A13-06-04</v>
          </cell>
          <cell r="E1590" t="str">
            <v>Други побарувања - Дивиденди</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row>
        <row r="1591">
          <cell r="D1591">
            <v>1260</v>
          </cell>
          <cell r="E1591" t="str">
            <v>Побарувања за дивиденди во денари</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row>
        <row r="1592">
          <cell r="D1592">
            <v>1261</v>
          </cell>
          <cell r="E1592" t="str">
            <v>Побарувања за дивиденди во странска валута</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row>
        <row r="1593">
          <cell r="C1593" t="str">
            <v>A13-06-05</v>
          </cell>
          <cell r="E1593" t="str">
            <v>Други побарувања</v>
          </cell>
          <cell r="F1593">
            <v>68076</v>
          </cell>
          <cell r="G1593">
            <v>191851</v>
          </cell>
          <cell r="H1593">
            <v>91110</v>
          </cell>
          <cell r="I1593">
            <v>84036</v>
          </cell>
          <cell r="J1593">
            <v>15896</v>
          </cell>
          <cell r="K1593">
            <v>46158</v>
          </cell>
          <cell r="L1593">
            <v>38143</v>
          </cell>
          <cell r="M1593">
            <v>163651</v>
          </cell>
          <cell r="N1593">
            <v>18305</v>
          </cell>
          <cell r="O1593">
            <v>38904</v>
          </cell>
          <cell r="P1593">
            <v>7095</v>
          </cell>
          <cell r="Q1593">
            <v>3619</v>
          </cell>
          <cell r="R1593">
            <v>7394</v>
          </cell>
          <cell r="S1593">
            <v>26186</v>
          </cell>
          <cell r="T1593">
            <v>4414</v>
          </cell>
          <cell r="U1593">
            <v>804838</v>
          </cell>
        </row>
        <row r="1594">
          <cell r="D1594">
            <v>1280</v>
          </cell>
          <cell r="E1594" t="str">
            <v>Побарувања од комитенти за помалку платен износ на денари во замена за странски валути</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row>
        <row r="1595">
          <cell r="D1595">
            <v>1281</v>
          </cell>
          <cell r="E1595" t="str">
            <v>Кусок во благајна во денари</v>
          </cell>
          <cell r="F1595">
            <v>3560</v>
          </cell>
          <cell r="G1595">
            <v>0</v>
          </cell>
          <cell r="H1595">
            <v>2107</v>
          </cell>
          <cell r="I1595">
            <v>0</v>
          </cell>
          <cell r="J1595">
            <v>8</v>
          </cell>
          <cell r="K1595">
            <v>75</v>
          </cell>
          <cell r="L1595">
            <v>231</v>
          </cell>
          <cell r="M1595">
            <v>1958</v>
          </cell>
          <cell r="N1595">
            <v>13567</v>
          </cell>
          <cell r="O1595">
            <v>0</v>
          </cell>
          <cell r="P1595">
            <v>91</v>
          </cell>
          <cell r="Q1595">
            <v>0</v>
          </cell>
          <cell r="R1595">
            <v>90</v>
          </cell>
          <cell r="S1595">
            <v>359</v>
          </cell>
          <cell r="T1595">
            <v>61</v>
          </cell>
          <cell r="U1595">
            <v>22107</v>
          </cell>
        </row>
        <row r="1596">
          <cell r="D1596">
            <v>1282</v>
          </cell>
          <cell r="E1596" t="str">
            <v>Побарувања за платени камати И за провизии платени за сметка на други во денари</v>
          </cell>
          <cell r="F1596">
            <v>0</v>
          </cell>
          <cell r="G1596">
            <v>155</v>
          </cell>
          <cell r="H1596">
            <v>0</v>
          </cell>
          <cell r="I1596">
            <v>2</v>
          </cell>
          <cell r="J1596">
            <v>221</v>
          </cell>
          <cell r="K1596">
            <v>0</v>
          </cell>
          <cell r="L1596">
            <v>139</v>
          </cell>
          <cell r="M1596">
            <v>621</v>
          </cell>
          <cell r="N1596">
            <v>224</v>
          </cell>
          <cell r="O1596">
            <v>0</v>
          </cell>
          <cell r="P1596">
            <v>555</v>
          </cell>
          <cell r="Q1596">
            <v>0</v>
          </cell>
          <cell r="R1596">
            <v>0</v>
          </cell>
          <cell r="S1596">
            <v>3082</v>
          </cell>
          <cell r="T1596">
            <v>0</v>
          </cell>
          <cell r="U1596">
            <v>4999</v>
          </cell>
        </row>
        <row r="1597">
          <cell r="D1597">
            <v>1284</v>
          </cell>
          <cell r="E1597" t="str">
            <v>Побарување за плати за персонал во денари</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row>
        <row r="1598">
          <cell r="D1598">
            <v>1285</v>
          </cell>
          <cell r="E1598" t="str">
            <v>Побарување врз основа на издадени ХВ и депозити во денари</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row>
        <row r="1599">
          <cell r="D1599">
            <v>1286</v>
          </cell>
          <cell r="E1599" t="str">
            <v>Побарувања од банки и пошти за работење со домаќинствата во денари</v>
          </cell>
          <cell r="F1599">
            <v>0</v>
          </cell>
          <cell r="G1599">
            <v>10776</v>
          </cell>
          <cell r="H1599">
            <v>10779</v>
          </cell>
          <cell r="I1599">
            <v>0</v>
          </cell>
          <cell r="J1599">
            <v>0</v>
          </cell>
          <cell r="K1599">
            <v>0</v>
          </cell>
          <cell r="L1599">
            <v>0</v>
          </cell>
          <cell r="M1599">
            <v>0</v>
          </cell>
          <cell r="N1599">
            <v>0</v>
          </cell>
          <cell r="O1599">
            <v>0</v>
          </cell>
          <cell r="P1599">
            <v>0</v>
          </cell>
          <cell r="Q1599">
            <v>0</v>
          </cell>
          <cell r="R1599">
            <v>0</v>
          </cell>
          <cell r="S1599">
            <v>0</v>
          </cell>
          <cell r="T1599">
            <v>0</v>
          </cell>
          <cell r="U1599">
            <v>21555</v>
          </cell>
        </row>
        <row r="1600">
          <cell r="D1600">
            <v>1287</v>
          </cell>
          <cell r="E1600" t="str">
            <v>Други побарувања од персоналот на банката во денари</v>
          </cell>
          <cell r="F1600">
            <v>1280</v>
          </cell>
          <cell r="G1600">
            <v>140</v>
          </cell>
          <cell r="H1600">
            <v>876</v>
          </cell>
          <cell r="I1600">
            <v>27</v>
          </cell>
          <cell r="J1600">
            <v>6</v>
          </cell>
          <cell r="K1600">
            <v>12</v>
          </cell>
          <cell r="L1600">
            <v>24</v>
          </cell>
          <cell r="M1600">
            <v>277</v>
          </cell>
          <cell r="N1600">
            <v>0</v>
          </cell>
          <cell r="O1600">
            <v>0</v>
          </cell>
          <cell r="P1600">
            <v>10</v>
          </cell>
          <cell r="Q1600">
            <v>0</v>
          </cell>
          <cell r="R1600">
            <v>14</v>
          </cell>
          <cell r="S1600">
            <v>876</v>
          </cell>
          <cell r="T1600">
            <v>0</v>
          </cell>
          <cell r="U1600">
            <v>3542</v>
          </cell>
        </row>
        <row r="1601">
          <cell r="D1601">
            <v>12881</v>
          </cell>
          <cell r="E1601" t="str">
            <v>Сметки за краткорочно порамнување на операциите со кредитни картички во денари</v>
          </cell>
          <cell r="F1601">
            <v>46319</v>
          </cell>
          <cell r="G1601">
            <v>52</v>
          </cell>
          <cell r="H1601">
            <v>4213</v>
          </cell>
          <cell r="I1601">
            <v>26659</v>
          </cell>
          <cell r="J1601">
            <v>3445</v>
          </cell>
          <cell r="K1601">
            <v>3246</v>
          </cell>
          <cell r="L1601">
            <v>10917</v>
          </cell>
          <cell r="M1601">
            <v>94034</v>
          </cell>
          <cell r="N1601">
            <v>0</v>
          </cell>
          <cell r="O1601">
            <v>4052</v>
          </cell>
          <cell r="P1601">
            <v>6238</v>
          </cell>
          <cell r="Q1601">
            <v>0</v>
          </cell>
          <cell r="R1601">
            <v>729</v>
          </cell>
          <cell r="S1601">
            <v>13889</v>
          </cell>
          <cell r="T1601">
            <v>198</v>
          </cell>
          <cell r="U1601">
            <v>213991</v>
          </cell>
        </row>
        <row r="1602">
          <cell r="D1602">
            <v>12889</v>
          </cell>
          <cell r="E1602" t="str">
            <v>Други побарувања по останати основи во денари</v>
          </cell>
          <cell r="F1602">
            <v>13624</v>
          </cell>
          <cell r="G1602">
            <v>15128</v>
          </cell>
          <cell r="H1602">
            <v>55292</v>
          </cell>
          <cell r="I1602">
            <v>53929</v>
          </cell>
          <cell r="J1602">
            <v>10493</v>
          </cell>
          <cell r="K1602">
            <v>52</v>
          </cell>
          <cell r="L1602">
            <v>15236</v>
          </cell>
          <cell r="M1602">
            <v>36061</v>
          </cell>
          <cell r="N1602">
            <v>3387</v>
          </cell>
          <cell r="O1602">
            <v>32134</v>
          </cell>
          <cell r="P1602">
            <v>0</v>
          </cell>
          <cell r="Q1602">
            <v>444</v>
          </cell>
          <cell r="R1602">
            <v>2700</v>
          </cell>
          <cell r="S1602">
            <v>1271</v>
          </cell>
          <cell r="T1602">
            <v>2738</v>
          </cell>
          <cell r="U1602">
            <v>242489</v>
          </cell>
        </row>
        <row r="1603">
          <cell r="D1603">
            <v>1293</v>
          </cell>
          <cell r="E1603" t="str">
            <v>Побарувања во странска валута врз основа на платени камати, провизии и други трошоци за сметка на други лица</v>
          </cell>
          <cell r="F1603">
            <v>0</v>
          </cell>
          <cell r="G1603">
            <v>0</v>
          </cell>
          <cell r="H1603">
            <v>0</v>
          </cell>
          <cell r="I1603">
            <v>0</v>
          </cell>
          <cell r="J1603">
            <v>9</v>
          </cell>
          <cell r="K1603">
            <v>0</v>
          </cell>
          <cell r="L1603">
            <v>8</v>
          </cell>
          <cell r="M1603">
            <v>60</v>
          </cell>
          <cell r="N1603">
            <v>0</v>
          </cell>
          <cell r="O1603">
            <v>0</v>
          </cell>
          <cell r="P1603">
            <v>14</v>
          </cell>
          <cell r="Q1603">
            <v>0</v>
          </cell>
          <cell r="R1603">
            <v>1062</v>
          </cell>
          <cell r="S1603">
            <v>0</v>
          </cell>
          <cell r="T1603">
            <v>0</v>
          </cell>
          <cell r="U1603">
            <v>1153</v>
          </cell>
        </row>
        <row r="1604">
          <cell r="D1604">
            <v>12981</v>
          </cell>
          <cell r="E1604" t="str">
            <v>Сметки за краткорочно порамнување на операциите со кредитни картички во странска валута</v>
          </cell>
          <cell r="F1604">
            <v>2181</v>
          </cell>
          <cell r="G1604">
            <v>0</v>
          </cell>
          <cell r="H1604">
            <v>0</v>
          </cell>
          <cell r="I1604">
            <v>3290</v>
          </cell>
          <cell r="J1604">
            <v>1601</v>
          </cell>
          <cell r="K1604">
            <v>876</v>
          </cell>
          <cell r="L1604">
            <v>6370</v>
          </cell>
          <cell r="M1604">
            <v>30546</v>
          </cell>
          <cell r="N1604">
            <v>286</v>
          </cell>
          <cell r="O1604">
            <v>563</v>
          </cell>
          <cell r="P1604">
            <v>187</v>
          </cell>
          <cell r="Q1604">
            <v>0</v>
          </cell>
          <cell r="R1604">
            <v>0</v>
          </cell>
          <cell r="S1604">
            <v>4326</v>
          </cell>
          <cell r="T1604">
            <v>220</v>
          </cell>
          <cell r="U1604">
            <v>50446</v>
          </cell>
        </row>
        <row r="1605">
          <cell r="D1605">
            <v>12989</v>
          </cell>
          <cell r="E1605" t="str">
            <v>Други побарувања по останати основи во странска валута</v>
          </cell>
          <cell r="F1605">
            <v>1112</v>
          </cell>
          <cell r="G1605">
            <v>165600</v>
          </cell>
          <cell r="H1605">
            <v>17843</v>
          </cell>
          <cell r="I1605">
            <v>129</v>
          </cell>
          <cell r="J1605">
            <v>113</v>
          </cell>
          <cell r="K1605">
            <v>41897</v>
          </cell>
          <cell r="L1605">
            <v>5218</v>
          </cell>
          <cell r="M1605">
            <v>94</v>
          </cell>
          <cell r="N1605">
            <v>841</v>
          </cell>
          <cell r="O1605">
            <v>2155</v>
          </cell>
          <cell r="P1605">
            <v>0</v>
          </cell>
          <cell r="Q1605">
            <v>3175</v>
          </cell>
          <cell r="R1605">
            <v>2799</v>
          </cell>
          <cell r="S1605">
            <v>2383</v>
          </cell>
          <cell r="T1605">
            <v>1197</v>
          </cell>
          <cell r="U1605">
            <v>244556</v>
          </cell>
        </row>
        <row r="1606">
          <cell r="C1606" t="str">
            <v>A13-06-06</v>
          </cell>
          <cell r="E1606" t="str">
            <v>Сомнителни и спорни побарувања од купувачите и други побарувања</v>
          </cell>
          <cell r="F1606">
            <v>37164</v>
          </cell>
          <cell r="G1606">
            <v>155592</v>
          </cell>
          <cell r="H1606">
            <v>6343</v>
          </cell>
          <cell r="I1606">
            <v>20627</v>
          </cell>
          <cell r="J1606">
            <v>25273</v>
          </cell>
          <cell r="K1606">
            <v>18434</v>
          </cell>
          <cell r="L1606">
            <v>0</v>
          </cell>
          <cell r="M1606">
            <v>16494</v>
          </cell>
          <cell r="N1606">
            <v>20</v>
          </cell>
          <cell r="O1606">
            <v>9166</v>
          </cell>
          <cell r="P1606">
            <v>0</v>
          </cell>
          <cell r="Q1606">
            <v>0</v>
          </cell>
          <cell r="R1606">
            <v>12273</v>
          </cell>
          <cell r="S1606">
            <v>0</v>
          </cell>
          <cell r="T1606">
            <v>195153</v>
          </cell>
          <cell r="U1606">
            <v>496539</v>
          </cell>
        </row>
        <row r="1607">
          <cell r="D1607">
            <v>1270</v>
          </cell>
          <cell r="E1607" t="str">
            <v>Сомнителни и спорни побарувања од купувачите и други побарувања</v>
          </cell>
          <cell r="F1607">
            <v>37164</v>
          </cell>
          <cell r="G1607">
            <v>155592</v>
          </cell>
          <cell r="H1607">
            <v>6343</v>
          </cell>
          <cell r="I1607">
            <v>20627</v>
          </cell>
          <cell r="J1607">
            <v>25273</v>
          </cell>
          <cell r="K1607">
            <v>18434</v>
          </cell>
          <cell r="L1607">
            <v>0</v>
          </cell>
          <cell r="M1607">
            <v>16494</v>
          </cell>
          <cell r="N1607">
            <v>20</v>
          </cell>
          <cell r="O1607">
            <v>9166</v>
          </cell>
          <cell r="P1607">
            <v>0</v>
          </cell>
          <cell r="Q1607">
            <v>0</v>
          </cell>
          <cell r="R1607">
            <v>12273</v>
          </cell>
          <cell r="S1607">
            <v>0</v>
          </cell>
          <cell r="T1607">
            <v>195153</v>
          </cell>
          <cell r="U1607">
            <v>496539</v>
          </cell>
        </row>
        <row r="1608">
          <cell r="C1608" t="str">
            <v>A13-06-07</v>
          </cell>
          <cell r="E1608" t="str">
            <v>Исправка на вредноста на побарувањата од купувачи и другите побарувања</v>
          </cell>
          <cell r="F1608">
            <v>-43923</v>
          </cell>
          <cell r="G1608">
            <v>-162504</v>
          </cell>
          <cell r="H1608">
            <v>-50100</v>
          </cell>
          <cell r="I1608">
            <v>-21115</v>
          </cell>
          <cell r="J1608">
            <v>-33996</v>
          </cell>
          <cell r="K1608">
            <v>-16935</v>
          </cell>
          <cell r="L1608">
            <v>-12065</v>
          </cell>
          <cell r="M1608">
            <v>-54247</v>
          </cell>
          <cell r="N1608">
            <v>-1195</v>
          </cell>
          <cell r="O1608">
            <v>-40372</v>
          </cell>
          <cell r="P1608">
            <v>-12356</v>
          </cell>
          <cell r="Q1608">
            <v>-508</v>
          </cell>
          <cell r="R1608">
            <v>-14653</v>
          </cell>
          <cell r="S1608">
            <v>-284</v>
          </cell>
          <cell r="T1608">
            <v>-194219</v>
          </cell>
          <cell r="U1608">
            <v>-658472</v>
          </cell>
        </row>
        <row r="1609">
          <cell r="D1609">
            <v>1209</v>
          </cell>
          <cell r="E1609" t="str">
            <v>Исправка на вредноста на побарувања од домашните клиенти - резиденти</v>
          </cell>
          <cell r="F1609">
            <v>-6775</v>
          </cell>
          <cell r="G1609">
            <v>-6629</v>
          </cell>
          <cell r="H1609">
            <v>0</v>
          </cell>
          <cell r="I1609">
            <v>-1</v>
          </cell>
          <cell r="J1609">
            <v>0</v>
          </cell>
          <cell r="K1609">
            <v>-10</v>
          </cell>
          <cell r="L1609">
            <v>0</v>
          </cell>
          <cell r="M1609">
            <v>-1247</v>
          </cell>
          <cell r="N1609">
            <v>-213</v>
          </cell>
          <cell r="O1609">
            <v>-1</v>
          </cell>
          <cell r="P1609">
            <v>-12266</v>
          </cell>
          <cell r="Q1609">
            <v>0</v>
          </cell>
          <cell r="R1609">
            <v>-1</v>
          </cell>
          <cell r="S1609">
            <v>0</v>
          </cell>
          <cell r="T1609">
            <v>-117</v>
          </cell>
          <cell r="U1609">
            <v>-27260</v>
          </cell>
        </row>
        <row r="1610">
          <cell r="D1610">
            <v>1219</v>
          </cell>
          <cell r="E1610" t="str">
            <v>Исправка на вредноста на побарувања од странски клиенти - нерезиденти</v>
          </cell>
          <cell r="F1610">
            <v>0</v>
          </cell>
          <cell r="G1610">
            <v>0</v>
          </cell>
          <cell r="H1610">
            <v>-174</v>
          </cell>
          <cell r="I1610">
            <v>0</v>
          </cell>
          <cell r="J1610">
            <v>0</v>
          </cell>
          <cell r="K1610">
            <v>0</v>
          </cell>
          <cell r="L1610">
            <v>0</v>
          </cell>
          <cell r="M1610">
            <v>0</v>
          </cell>
          <cell r="N1610">
            <v>0</v>
          </cell>
          <cell r="O1610">
            <v>0</v>
          </cell>
          <cell r="P1610">
            <v>0</v>
          </cell>
          <cell r="Q1610">
            <v>0</v>
          </cell>
          <cell r="R1610">
            <v>0</v>
          </cell>
          <cell r="S1610">
            <v>0</v>
          </cell>
          <cell r="T1610">
            <v>0</v>
          </cell>
          <cell r="U1610">
            <v>-174</v>
          </cell>
        </row>
        <row r="1611">
          <cell r="D1611">
            <v>1279</v>
          </cell>
          <cell r="E1611" t="str">
            <v>Исправка на вредноста на сомнителни и спорни побарувања од купувачи и други побарувања</v>
          </cell>
          <cell r="F1611">
            <v>-34794</v>
          </cell>
          <cell r="G1611">
            <v>-146463</v>
          </cell>
          <cell r="H1611">
            <v>-5813</v>
          </cell>
          <cell r="I1611">
            <v>-20621</v>
          </cell>
          <cell r="J1611">
            <v>-23330</v>
          </cell>
          <cell r="K1611">
            <v>-16858</v>
          </cell>
          <cell r="L1611">
            <v>0</v>
          </cell>
          <cell r="M1611">
            <v>-15039</v>
          </cell>
          <cell r="N1611">
            <v>0</v>
          </cell>
          <cell r="O1611">
            <v>-9150</v>
          </cell>
          <cell r="P1611">
            <v>0</v>
          </cell>
          <cell r="Q1611">
            <v>0</v>
          </cell>
          <cell r="R1611">
            <v>-10638</v>
          </cell>
          <cell r="S1611">
            <v>0</v>
          </cell>
          <cell r="T1611">
            <v>-193912</v>
          </cell>
          <cell r="U1611">
            <v>-476618</v>
          </cell>
        </row>
        <row r="1612">
          <cell r="D1612">
            <v>1289</v>
          </cell>
          <cell r="E1612" t="str">
            <v>Исправка на вредноста (оштетување на средства) на други побарувања во денари</v>
          </cell>
          <cell r="F1612">
            <v>-793</v>
          </cell>
          <cell r="G1612">
            <v>-9273</v>
          </cell>
          <cell r="H1612">
            <v>-44113</v>
          </cell>
          <cell r="I1612">
            <v>-440</v>
          </cell>
          <cell r="J1612">
            <v>-10657</v>
          </cell>
          <cell r="K1612">
            <v>-65</v>
          </cell>
          <cell r="L1612">
            <v>-12063</v>
          </cell>
          <cell r="M1612">
            <v>-36067</v>
          </cell>
          <cell r="N1612">
            <v>-982</v>
          </cell>
          <cell r="O1612">
            <v>-31199</v>
          </cell>
          <cell r="P1612">
            <v>-87</v>
          </cell>
          <cell r="Q1612">
            <v>-444</v>
          </cell>
          <cell r="R1612">
            <v>-4014</v>
          </cell>
          <cell r="S1612">
            <v>-158</v>
          </cell>
          <cell r="T1612">
            <v>-176</v>
          </cell>
          <cell r="U1612">
            <v>-150531</v>
          </cell>
        </row>
        <row r="1613">
          <cell r="D1613">
            <v>1299</v>
          </cell>
          <cell r="E1613" t="str">
            <v>Исправка на вредноста (оштетување на средства) на други побарувања во странска валута</v>
          </cell>
          <cell r="F1613">
            <v>-1561</v>
          </cell>
          <cell r="G1613">
            <v>-139</v>
          </cell>
          <cell r="H1613">
            <v>0</v>
          </cell>
          <cell r="I1613">
            <v>-53</v>
          </cell>
          <cell r="J1613">
            <v>-9</v>
          </cell>
          <cell r="K1613">
            <v>-2</v>
          </cell>
          <cell r="L1613">
            <v>-2</v>
          </cell>
          <cell r="M1613">
            <v>-1894</v>
          </cell>
          <cell r="N1613">
            <v>0</v>
          </cell>
          <cell r="O1613">
            <v>-22</v>
          </cell>
          <cell r="P1613">
            <v>-3</v>
          </cell>
          <cell r="Q1613">
            <v>-64</v>
          </cell>
          <cell r="R1613">
            <v>0</v>
          </cell>
          <cell r="S1613">
            <v>-126</v>
          </cell>
          <cell r="T1613">
            <v>-14</v>
          </cell>
          <cell r="U1613">
            <v>-3889</v>
          </cell>
        </row>
        <row r="1614">
          <cell r="B1614" t="str">
            <v>A13-07</v>
          </cell>
          <cell r="E1614" t="str">
            <v>Одложени приходи, однапред платени трошоци и времени сметки</v>
          </cell>
          <cell r="F1614">
            <v>97961</v>
          </cell>
          <cell r="G1614">
            <v>18940</v>
          </cell>
          <cell r="H1614">
            <v>35430</v>
          </cell>
          <cell r="I1614">
            <v>90888</v>
          </cell>
          <cell r="J1614">
            <v>3893</v>
          </cell>
          <cell r="K1614">
            <v>11643</v>
          </cell>
          <cell r="L1614">
            <v>16091</v>
          </cell>
          <cell r="M1614">
            <v>49110</v>
          </cell>
          <cell r="N1614">
            <v>87123</v>
          </cell>
          <cell r="O1614">
            <v>5214</v>
          </cell>
          <cell r="P1614">
            <v>4639</v>
          </cell>
          <cell r="Q1614">
            <v>1302</v>
          </cell>
          <cell r="R1614">
            <v>7496</v>
          </cell>
          <cell r="S1614">
            <v>52804</v>
          </cell>
          <cell r="T1614">
            <v>12141</v>
          </cell>
          <cell r="U1614">
            <v>494675</v>
          </cell>
        </row>
        <row r="1615">
          <cell r="C1615" t="str">
            <v>A13-07-01</v>
          </cell>
          <cell r="E1615" t="str">
            <v>Одложени приходи, однапред платени трошоци и времени сметки</v>
          </cell>
          <cell r="F1615">
            <v>98451</v>
          </cell>
          <cell r="G1615">
            <v>18958</v>
          </cell>
          <cell r="H1615">
            <v>39609</v>
          </cell>
          <cell r="I1615">
            <v>90898</v>
          </cell>
          <cell r="J1615">
            <v>3893</v>
          </cell>
          <cell r="K1615">
            <v>11652</v>
          </cell>
          <cell r="L1615">
            <v>16364</v>
          </cell>
          <cell r="M1615">
            <v>52968</v>
          </cell>
          <cell r="N1615">
            <v>87143</v>
          </cell>
          <cell r="O1615">
            <v>5214</v>
          </cell>
          <cell r="P1615">
            <v>4639</v>
          </cell>
          <cell r="Q1615">
            <v>1302</v>
          </cell>
          <cell r="R1615">
            <v>7517</v>
          </cell>
          <cell r="S1615">
            <v>52804</v>
          </cell>
          <cell r="T1615">
            <v>12141</v>
          </cell>
          <cell r="U1615">
            <v>503553</v>
          </cell>
        </row>
        <row r="1616">
          <cell r="D1616">
            <v>190</v>
          </cell>
          <cell r="E1616" t="str">
            <v>Одложени приходи различни од камата</v>
          </cell>
          <cell r="F1616">
            <v>1045</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1045</v>
          </cell>
        </row>
        <row r="1617">
          <cell r="D1617">
            <v>1920</v>
          </cell>
          <cell r="E1617" t="str">
            <v>Побарувања во пресметка од деловни односи во денари</v>
          </cell>
          <cell r="F1617">
            <v>0</v>
          </cell>
          <cell r="G1617">
            <v>489</v>
          </cell>
          <cell r="H1617">
            <v>2919</v>
          </cell>
          <cell r="I1617">
            <v>0</v>
          </cell>
          <cell r="J1617">
            <v>0</v>
          </cell>
          <cell r="K1617">
            <v>0</v>
          </cell>
          <cell r="L1617">
            <v>570</v>
          </cell>
          <cell r="M1617">
            <v>0</v>
          </cell>
          <cell r="N1617">
            <v>0</v>
          </cell>
          <cell r="O1617">
            <v>0</v>
          </cell>
          <cell r="P1617">
            <v>0</v>
          </cell>
          <cell r="Q1617">
            <v>0</v>
          </cell>
          <cell r="R1617">
            <v>2992</v>
          </cell>
          <cell r="S1617">
            <v>0</v>
          </cell>
          <cell r="T1617">
            <v>0</v>
          </cell>
          <cell r="U1617">
            <v>6970</v>
          </cell>
        </row>
        <row r="1618">
          <cell r="D1618">
            <v>1921</v>
          </cell>
          <cell r="E1618" t="str">
            <v>Побарувања во пресметка од деловни односи во странска валута</v>
          </cell>
          <cell r="F1618">
            <v>0</v>
          </cell>
          <cell r="G1618">
            <v>0</v>
          </cell>
          <cell r="H1618">
            <v>0</v>
          </cell>
          <cell r="I1618">
            <v>73534</v>
          </cell>
          <cell r="J1618">
            <v>0</v>
          </cell>
          <cell r="K1618">
            <v>8279</v>
          </cell>
          <cell r="L1618">
            <v>0</v>
          </cell>
          <cell r="M1618">
            <v>0</v>
          </cell>
          <cell r="N1618">
            <v>0</v>
          </cell>
          <cell r="O1618">
            <v>0</v>
          </cell>
          <cell r="P1618">
            <v>0</v>
          </cell>
          <cell r="Q1618">
            <v>0</v>
          </cell>
          <cell r="R1618">
            <v>0</v>
          </cell>
          <cell r="S1618">
            <v>0</v>
          </cell>
          <cell r="T1618">
            <v>0</v>
          </cell>
          <cell r="U1618">
            <v>81813</v>
          </cell>
        </row>
        <row r="1619">
          <cell r="D1619">
            <v>1923</v>
          </cell>
          <cell r="E1619" t="str">
            <v>Побарувања во пресметка врз основа на различни односи со странските комитенти</v>
          </cell>
          <cell r="F1619">
            <v>0</v>
          </cell>
          <cell r="G1619">
            <v>0</v>
          </cell>
          <cell r="H1619">
            <v>0</v>
          </cell>
          <cell r="I1619">
            <v>0</v>
          </cell>
          <cell r="J1619">
            <v>0</v>
          </cell>
          <cell r="K1619">
            <v>0</v>
          </cell>
          <cell r="L1619">
            <v>0</v>
          </cell>
          <cell r="M1619">
            <v>1643</v>
          </cell>
          <cell r="N1619">
            <v>0</v>
          </cell>
          <cell r="O1619">
            <v>0</v>
          </cell>
          <cell r="P1619">
            <v>0</v>
          </cell>
          <cell r="Q1619">
            <v>0</v>
          </cell>
          <cell r="R1619">
            <v>0</v>
          </cell>
          <cell r="S1619">
            <v>0</v>
          </cell>
          <cell r="T1619">
            <v>0</v>
          </cell>
          <cell r="U1619">
            <v>1643</v>
          </cell>
        </row>
        <row r="1620">
          <cell r="D1620">
            <v>1924</v>
          </cell>
          <cell r="E1620" t="str">
            <v>Други побарувања во пресметка врз други основи</v>
          </cell>
          <cell r="F1620">
            <v>827</v>
          </cell>
          <cell r="G1620">
            <v>74</v>
          </cell>
          <cell r="H1620">
            <v>2021</v>
          </cell>
          <cell r="I1620">
            <v>16</v>
          </cell>
          <cell r="J1620">
            <v>0</v>
          </cell>
          <cell r="K1620">
            <v>0</v>
          </cell>
          <cell r="L1620">
            <v>0</v>
          </cell>
          <cell r="M1620">
            <v>11919</v>
          </cell>
          <cell r="N1620">
            <v>0</v>
          </cell>
          <cell r="O1620">
            <v>0</v>
          </cell>
          <cell r="P1620">
            <v>0</v>
          </cell>
          <cell r="Q1620">
            <v>0</v>
          </cell>
          <cell r="R1620">
            <v>0</v>
          </cell>
          <cell r="S1620">
            <v>0</v>
          </cell>
          <cell r="T1620">
            <v>0</v>
          </cell>
          <cell r="U1620">
            <v>14857</v>
          </cell>
        </row>
        <row r="1621">
          <cell r="D1621">
            <v>1930</v>
          </cell>
          <cell r="E1621" t="str">
            <v>Побарувања во пресметка од депозити по видување од работа со домаќинства</v>
          </cell>
          <cell r="F1621">
            <v>0</v>
          </cell>
          <cell r="G1621">
            <v>0</v>
          </cell>
          <cell r="H1621">
            <v>0</v>
          </cell>
          <cell r="I1621">
            <v>0</v>
          </cell>
          <cell r="J1621">
            <v>0</v>
          </cell>
          <cell r="K1621">
            <v>0</v>
          </cell>
          <cell r="L1621">
            <v>5</v>
          </cell>
          <cell r="M1621">
            <v>8</v>
          </cell>
          <cell r="N1621">
            <v>0</v>
          </cell>
          <cell r="O1621">
            <v>0</v>
          </cell>
          <cell r="P1621">
            <v>0</v>
          </cell>
          <cell r="Q1621">
            <v>0</v>
          </cell>
          <cell r="R1621">
            <v>0</v>
          </cell>
          <cell r="S1621">
            <v>0</v>
          </cell>
          <cell r="T1621">
            <v>0</v>
          </cell>
          <cell r="U1621">
            <v>13</v>
          </cell>
        </row>
        <row r="1622">
          <cell r="D1622">
            <v>1931</v>
          </cell>
          <cell r="E1622" t="str">
            <v>Побарувања во пресметка од краткорочни депозити од работа со домаќинства</v>
          </cell>
          <cell r="F1622">
            <v>25</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25</v>
          </cell>
        </row>
        <row r="1623">
          <cell r="D1623">
            <v>1932</v>
          </cell>
          <cell r="E1623" t="str">
            <v>Побарувања во пресметка од долгорочни депозити од работа со домаќинства</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row>
        <row r="1624">
          <cell r="D1624">
            <v>1933</v>
          </cell>
          <cell r="E1624" t="str">
            <v>Побарувања во пресметка од краткорочни кредити од работа со домаќинства</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row>
        <row r="1625">
          <cell r="D1625">
            <v>1934</v>
          </cell>
          <cell r="E1625" t="str">
            <v>Побарувања во пресметка од долгорочни кредити од работа со домаќинства</v>
          </cell>
          <cell r="F1625">
            <v>91622</v>
          </cell>
          <cell r="G1625">
            <v>0</v>
          </cell>
          <cell r="H1625">
            <v>0</v>
          </cell>
          <cell r="I1625">
            <v>0</v>
          </cell>
          <cell r="J1625">
            <v>0</v>
          </cell>
          <cell r="K1625">
            <v>0</v>
          </cell>
          <cell r="L1625">
            <v>0</v>
          </cell>
          <cell r="M1625">
            <v>1317</v>
          </cell>
          <cell r="N1625">
            <v>677</v>
          </cell>
          <cell r="O1625">
            <v>0</v>
          </cell>
          <cell r="P1625">
            <v>0</v>
          </cell>
          <cell r="Q1625">
            <v>0</v>
          </cell>
          <cell r="R1625">
            <v>0</v>
          </cell>
          <cell r="S1625">
            <v>0</v>
          </cell>
          <cell r="T1625">
            <v>0</v>
          </cell>
          <cell r="U1625">
            <v>93616</v>
          </cell>
        </row>
        <row r="1626">
          <cell r="D1626">
            <v>1938</v>
          </cell>
          <cell r="E1626" t="str">
            <v>Други побарувања во пресметка од работа со домаќинства</v>
          </cell>
          <cell r="F1626">
            <v>0</v>
          </cell>
          <cell r="G1626">
            <v>6</v>
          </cell>
          <cell r="H1626">
            <v>0</v>
          </cell>
          <cell r="I1626">
            <v>0</v>
          </cell>
          <cell r="J1626">
            <v>0</v>
          </cell>
          <cell r="K1626">
            <v>0</v>
          </cell>
          <cell r="L1626">
            <v>0</v>
          </cell>
          <cell r="M1626">
            <v>45</v>
          </cell>
          <cell r="N1626">
            <v>0</v>
          </cell>
          <cell r="O1626">
            <v>0</v>
          </cell>
          <cell r="P1626">
            <v>0</v>
          </cell>
          <cell r="Q1626">
            <v>0</v>
          </cell>
          <cell r="R1626">
            <v>0</v>
          </cell>
          <cell r="S1626">
            <v>0</v>
          </cell>
          <cell r="T1626">
            <v>0</v>
          </cell>
          <cell r="U1626">
            <v>51</v>
          </cell>
        </row>
        <row r="1627">
          <cell r="D1627">
            <v>194</v>
          </cell>
          <cell r="E1627" t="str">
            <v>Однапред платени трошоци од претходната година</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row>
        <row r="1628">
          <cell r="D1628">
            <v>198</v>
          </cell>
          <cell r="E1628" t="str">
            <v>Други одложени расходи</v>
          </cell>
          <cell r="F1628">
            <v>4932</v>
          </cell>
          <cell r="G1628">
            <v>18389</v>
          </cell>
          <cell r="H1628">
            <v>34669</v>
          </cell>
          <cell r="I1628">
            <v>17348</v>
          </cell>
          <cell r="J1628">
            <v>3893</v>
          </cell>
          <cell r="K1628">
            <v>3373</v>
          </cell>
          <cell r="L1628">
            <v>15789</v>
          </cell>
          <cell r="M1628">
            <v>38036</v>
          </cell>
          <cell r="N1628">
            <v>86466</v>
          </cell>
          <cell r="O1628">
            <v>5214</v>
          </cell>
          <cell r="P1628">
            <v>4639</v>
          </cell>
          <cell r="Q1628">
            <v>1302</v>
          </cell>
          <cell r="R1628">
            <v>4525</v>
          </cell>
          <cell r="S1628">
            <v>52804</v>
          </cell>
          <cell r="T1628">
            <v>12141</v>
          </cell>
          <cell r="U1628">
            <v>303520</v>
          </cell>
        </row>
        <row r="1629">
          <cell r="C1629" t="str">
            <v>A13-07-02</v>
          </cell>
          <cell r="E1629" t="str">
            <v>Исправка на вредност на побарувања во пресметка</v>
          </cell>
          <cell r="F1629">
            <v>-490</v>
          </cell>
          <cell r="G1629">
            <v>-18</v>
          </cell>
          <cell r="H1629">
            <v>-4179</v>
          </cell>
          <cell r="I1629">
            <v>-10</v>
          </cell>
          <cell r="J1629">
            <v>0</v>
          </cell>
          <cell r="K1629">
            <v>-9</v>
          </cell>
          <cell r="L1629">
            <v>-273</v>
          </cell>
          <cell r="M1629">
            <v>-3858</v>
          </cell>
          <cell r="N1629">
            <v>-20</v>
          </cell>
          <cell r="O1629">
            <v>0</v>
          </cell>
          <cell r="P1629">
            <v>0</v>
          </cell>
          <cell r="Q1629">
            <v>0</v>
          </cell>
          <cell r="R1629">
            <v>-21</v>
          </cell>
          <cell r="S1629">
            <v>0</v>
          </cell>
          <cell r="T1629">
            <v>0</v>
          </cell>
          <cell r="U1629">
            <v>-8878</v>
          </cell>
        </row>
        <row r="1630">
          <cell r="D1630">
            <v>1929</v>
          </cell>
          <cell r="E1630" t="str">
            <v>Исправка на вредност на побарувања во пресметка од деловни операции</v>
          </cell>
          <cell r="F1630">
            <v>-358</v>
          </cell>
          <cell r="G1630">
            <v>-18</v>
          </cell>
          <cell r="H1630">
            <v>-4179</v>
          </cell>
          <cell r="I1630">
            <v>-10</v>
          </cell>
          <cell r="J1630">
            <v>0</v>
          </cell>
          <cell r="K1630">
            <v>-9</v>
          </cell>
          <cell r="L1630">
            <v>-273</v>
          </cell>
          <cell r="M1630">
            <v>-3825</v>
          </cell>
          <cell r="N1630">
            <v>0</v>
          </cell>
          <cell r="O1630">
            <v>0</v>
          </cell>
          <cell r="P1630">
            <v>0</v>
          </cell>
          <cell r="Q1630">
            <v>0</v>
          </cell>
          <cell r="R1630">
            <v>-21</v>
          </cell>
          <cell r="S1630">
            <v>0</v>
          </cell>
          <cell r="T1630">
            <v>0</v>
          </cell>
          <cell r="U1630">
            <v>-8693</v>
          </cell>
        </row>
        <row r="1631">
          <cell r="D1631">
            <v>1939</v>
          </cell>
          <cell r="E1631" t="str">
            <v>Исправка на вредност на побарувањата во пресметка од работа со домаќинства</v>
          </cell>
          <cell r="F1631">
            <v>-132</v>
          </cell>
          <cell r="G1631">
            <v>0</v>
          </cell>
          <cell r="H1631">
            <v>0</v>
          </cell>
          <cell r="I1631">
            <v>0</v>
          </cell>
          <cell r="J1631">
            <v>0</v>
          </cell>
          <cell r="K1631">
            <v>0</v>
          </cell>
          <cell r="L1631">
            <v>0</v>
          </cell>
          <cell r="M1631">
            <v>-33</v>
          </cell>
          <cell r="N1631">
            <v>-20</v>
          </cell>
          <cell r="O1631">
            <v>0</v>
          </cell>
          <cell r="P1631">
            <v>0</v>
          </cell>
          <cell r="Q1631">
            <v>0</v>
          </cell>
          <cell r="R1631">
            <v>0</v>
          </cell>
          <cell r="S1631">
            <v>0</v>
          </cell>
          <cell r="T1631">
            <v>0</v>
          </cell>
          <cell r="U1631">
            <v>-185</v>
          </cell>
        </row>
        <row r="1632">
          <cell r="A1632" t="str">
            <v>A14</v>
          </cell>
          <cell r="E1632" t="str">
            <v>ПРЕЗЕМЕНИ СРЕДСТВА ВРЗ ОСНОВА НА НЕНАПЛАТЕНИ ПОБАРУВАЊА</v>
          </cell>
          <cell r="F1632">
            <v>386719</v>
          </cell>
          <cell r="G1632">
            <v>1561149</v>
          </cell>
          <cell r="H1632">
            <v>2720</v>
          </cell>
          <cell r="I1632">
            <v>69066</v>
          </cell>
          <cell r="J1632">
            <v>15059</v>
          </cell>
          <cell r="K1632">
            <v>46253</v>
          </cell>
          <cell r="L1632">
            <v>90229</v>
          </cell>
          <cell r="M1632">
            <v>304487</v>
          </cell>
          <cell r="N1632">
            <v>11715</v>
          </cell>
          <cell r="O1632">
            <v>217053</v>
          </cell>
          <cell r="P1632">
            <v>20263</v>
          </cell>
          <cell r="Q1632">
            <v>1687</v>
          </cell>
          <cell r="R1632">
            <v>155912</v>
          </cell>
          <cell r="S1632">
            <v>56690</v>
          </cell>
          <cell r="T1632">
            <v>335112</v>
          </cell>
          <cell r="U1632">
            <v>3274114</v>
          </cell>
        </row>
        <row r="1633">
          <cell r="B1633" t="str">
            <v>A14-01</v>
          </cell>
          <cell r="E1633" t="str">
            <v>Преземени средства врз основа на ненаплатени побарувања</v>
          </cell>
          <cell r="F1633">
            <v>386719</v>
          </cell>
          <cell r="G1633">
            <v>1561149</v>
          </cell>
          <cell r="H1633">
            <v>2720</v>
          </cell>
          <cell r="I1633">
            <v>69066</v>
          </cell>
          <cell r="J1633">
            <v>15059</v>
          </cell>
          <cell r="K1633">
            <v>46253</v>
          </cell>
          <cell r="L1633">
            <v>90229</v>
          </cell>
          <cell r="M1633">
            <v>304487</v>
          </cell>
          <cell r="N1633">
            <v>11715</v>
          </cell>
          <cell r="O1633">
            <v>217053</v>
          </cell>
          <cell r="P1633">
            <v>20263</v>
          </cell>
          <cell r="Q1633">
            <v>1687</v>
          </cell>
          <cell r="R1633">
            <v>155912</v>
          </cell>
          <cell r="S1633">
            <v>56690</v>
          </cell>
          <cell r="T1633">
            <v>335112</v>
          </cell>
          <cell r="U1633">
            <v>3274114</v>
          </cell>
        </row>
        <row r="1634">
          <cell r="C1634" t="str">
            <v>A14-01-01</v>
          </cell>
          <cell r="E1634" t="str">
            <v>Преземени средства врз основа на ненаплатени побарувања</v>
          </cell>
          <cell r="F1634">
            <v>795391</v>
          </cell>
          <cell r="G1634">
            <v>2934611</v>
          </cell>
          <cell r="H1634">
            <v>68183</v>
          </cell>
          <cell r="I1634">
            <v>156618</v>
          </cell>
          <cell r="J1634">
            <v>37270</v>
          </cell>
          <cell r="K1634">
            <v>112546</v>
          </cell>
          <cell r="L1634">
            <v>248583</v>
          </cell>
          <cell r="M1634">
            <v>527609</v>
          </cell>
          <cell r="N1634">
            <v>140809</v>
          </cell>
          <cell r="O1634">
            <v>352866</v>
          </cell>
          <cell r="P1634">
            <v>32653</v>
          </cell>
          <cell r="Q1634">
            <v>2635</v>
          </cell>
          <cell r="R1634">
            <v>252533</v>
          </cell>
          <cell r="S1634">
            <v>133385</v>
          </cell>
          <cell r="T1634">
            <v>552879</v>
          </cell>
          <cell r="U1634">
            <v>6348571</v>
          </cell>
        </row>
        <row r="1635">
          <cell r="D1635">
            <v>601</v>
          </cell>
          <cell r="E1635" t="str">
            <v>Земјиште преземено врз основа на ненаплатени побарувања</v>
          </cell>
          <cell r="F1635">
            <v>5453</v>
          </cell>
          <cell r="G1635">
            <v>179864</v>
          </cell>
          <cell r="H1635">
            <v>2819</v>
          </cell>
          <cell r="I1635">
            <v>59601</v>
          </cell>
          <cell r="J1635">
            <v>0</v>
          </cell>
          <cell r="K1635">
            <v>525</v>
          </cell>
          <cell r="L1635">
            <v>1976</v>
          </cell>
          <cell r="M1635">
            <v>17773</v>
          </cell>
          <cell r="N1635">
            <v>10632</v>
          </cell>
          <cell r="O1635">
            <v>3997</v>
          </cell>
          <cell r="P1635">
            <v>0</v>
          </cell>
          <cell r="Q1635">
            <v>264</v>
          </cell>
          <cell r="R1635">
            <v>24705</v>
          </cell>
          <cell r="S1635">
            <v>12046</v>
          </cell>
          <cell r="T1635">
            <v>47760</v>
          </cell>
          <cell r="U1635">
            <v>367415</v>
          </cell>
        </row>
        <row r="1636">
          <cell r="D1636">
            <v>611</v>
          </cell>
          <cell r="E1636" t="str">
            <v>Градежни објекти преземено врз основа на ненаплатени побарувања</v>
          </cell>
          <cell r="F1636">
            <v>642630</v>
          </cell>
          <cell r="G1636">
            <v>2380624</v>
          </cell>
          <cell r="H1636">
            <v>57659</v>
          </cell>
          <cell r="I1636">
            <v>77181</v>
          </cell>
          <cell r="J1636">
            <v>18779</v>
          </cell>
          <cell r="K1636">
            <v>92981</v>
          </cell>
          <cell r="L1636">
            <v>76075</v>
          </cell>
          <cell r="M1636">
            <v>375180</v>
          </cell>
          <cell r="N1636">
            <v>69848</v>
          </cell>
          <cell r="O1636">
            <v>194903</v>
          </cell>
          <cell r="P1636">
            <v>9076</v>
          </cell>
          <cell r="Q1636">
            <v>985</v>
          </cell>
          <cell r="R1636">
            <v>104539</v>
          </cell>
          <cell r="S1636">
            <v>85864</v>
          </cell>
          <cell r="T1636">
            <v>340004</v>
          </cell>
          <cell r="U1636">
            <v>4526328</v>
          </cell>
        </row>
        <row r="1637">
          <cell r="D1637">
            <v>621</v>
          </cell>
          <cell r="E1637" t="str">
            <v>Опрема преземено врз основа на ненаплатени побарувања</v>
          </cell>
          <cell r="F1637">
            <v>34504</v>
          </cell>
          <cell r="G1637">
            <v>191542</v>
          </cell>
          <cell r="H1637">
            <v>4184</v>
          </cell>
          <cell r="I1637">
            <v>0</v>
          </cell>
          <cell r="J1637">
            <v>8304</v>
          </cell>
          <cell r="K1637">
            <v>450</v>
          </cell>
          <cell r="L1637">
            <v>32261</v>
          </cell>
          <cell r="M1637">
            <v>83398</v>
          </cell>
          <cell r="N1637">
            <v>46001</v>
          </cell>
          <cell r="O1637">
            <v>86837</v>
          </cell>
          <cell r="P1637">
            <v>6613</v>
          </cell>
          <cell r="Q1637">
            <v>621</v>
          </cell>
          <cell r="R1637">
            <v>4013</v>
          </cell>
          <cell r="S1637">
            <v>3770</v>
          </cell>
          <cell r="T1637">
            <v>58483</v>
          </cell>
          <cell r="U1637">
            <v>560981</v>
          </cell>
        </row>
        <row r="1638">
          <cell r="D1638">
            <v>631</v>
          </cell>
          <cell r="E1638" t="str">
            <v>Станбени објекти и станови преземено врз основа на ненаплатени побарувања</v>
          </cell>
          <cell r="F1638">
            <v>112804</v>
          </cell>
          <cell r="G1638">
            <v>182581</v>
          </cell>
          <cell r="H1638">
            <v>3521</v>
          </cell>
          <cell r="I1638">
            <v>19061</v>
          </cell>
          <cell r="J1638">
            <v>9613</v>
          </cell>
          <cell r="K1638">
            <v>14019</v>
          </cell>
          <cell r="L1638">
            <v>58652</v>
          </cell>
          <cell r="M1638">
            <v>45405</v>
          </cell>
          <cell r="N1638">
            <v>14328</v>
          </cell>
          <cell r="O1638">
            <v>55309</v>
          </cell>
          <cell r="P1638">
            <v>16604</v>
          </cell>
          <cell r="Q1638">
            <v>0</v>
          </cell>
          <cell r="R1638">
            <v>118728</v>
          </cell>
          <cell r="S1638">
            <v>31705</v>
          </cell>
          <cell r="T1638">
            <v>84171</v>
          </cell>
          <cell r="U1638">
            <v>766501</v>
          </cell>
        </row>
        <row r="1639">
          <cell r="D1639">
            <v>641</v>
          </cell>
          <cell r="E1639" t="str">
            <v>Други вредности преземени врз основа на ненаплатени побарувања</v>
          </cell>
          <cell r="F1639">
            <v>0</v>
          </cell>
          <cell r="G1639">
            <v>0</v>
          </cell>
          <cell r="H1639">
            <v>0</v>
          </cell>
          <cell r="I1639">
            <v>775</v>
          </cell>
          <cell r="J1639">
            <v>574</v>
          </cell>
          <cell r="K1639">
            <v>4571</v>
          </cell>
          <cell r="L1639">
            <v>79619</v>
          </cell>
          <cell r="M1639">
            <v>5853</v>
          </cell>
          <cell r="N1639">
            <v>0</v>
          </cell>
          <cell r="O1639">
            <v>11820</v>
          </cell>
          <cell r="P1639">
            <v>360</v>
          </cell>
          <cell r="Q1639">
            <v>765</v>
          </cell>
          <cell r="R1639">
            <v>548</v>
          </cell>
          <cell r="S1639">
            <v>0</v>
          </cell>
          <cell r="T1639">
            <v>22461</v>
          </cell>
          <cell r="U1639">
            <v>127346</v>
          </cell>
        </row>
        <row r="1640">
          <cell r="C1640" t="str">
            <v>A14-01-02</v>
          </cell>
          <cell r="E1640" t="str">
            <v>Оштетување на преземените средства врз основа на ненаплатени побарувања</v>
          </cell>
          <cell r="F1640">
            <v>-408672</v>
          </cell>
          <cell r="G1640">
            <v>-1373462</v>
          </cell>
          <cell r="H1640">
            <v>-65463</v>
          </cell>
          <cell r="I1640">
            <v>-87552</v>
          </cell>
          <cell r="J1640">
            <v>-22211</v>
          </cell>
          <cell r="K1640">
            <v>-66293</v>
          </cell>
          <cell r="L1640">
            <v>-158354</v>
          </cell>
          <cell r="M1640">
            <v>-223122</v>
          </cell>
          <cell r="N1640">
            <v>-129094</v>
          </cell>
          <cell r="O1640">
            <v>-135813</v>
          </cell>
          <cell r="P1640">
            <v>-12390</v>
          </cell>
          <cell r="Q1640">
            <v>-948</v>
          </cell>
          <cell r="R1640">
            <v>-96621</v>
          </cell>
          <cell r="S1640">
            <v>-76695</v>
          </cell>
          <cell r="T1640">
            <v>-217767</v>
          </cell>
          <cell r="U1640">
            <v>-3074457</v>
          </cell>
        </row>
        <row r="1641">
          <cell r="D1641">
            <v>608</v>
          </cell>
          <cell r="E1641" t="str">
            <v>Оштетување на земјиште преземено врз основа на ненаплатени побарувања</v>
          </cell>
          <cell r="F1641">
            <v>-4052</v>
          </cell>
          <cell r="G1641">
            <v>-66575</v>
          </cell>
          <cell r="H1641">
            <v>-2819</v>
          </cell>
          <cell r="I1641">
            <v>-28316</v>
          </cell>
          <cell r="J1641">
            <v>0</v>
          </cell>
          <cell r="K1641">
            <v>-333</v>
          </cell>
          <cell r="L1641">
            <v>-518</v>
          </cell>
          <cell r="M1641">
            <v>-8238</v>
          </cell>
          <cell r="N1641">
            <v>-10632</v>
          </cell>
          <cell r="O1641">
            <v>-1180</v>
          </cell>
          <cell r="P1641">
            <v>0</v>
          </cell>
          <cell r="Q1641">
            <v>-148</v>
          </cell>
          <cell r="R1641">
            <v>-8894</v>
          </cell>
          <cell r="S1641">
            <v>-11077</v>
          </cell>
          <cell r="T1641">
            <v>-15607</v>
          </cell>
          <cell r="U1641">
            <v>-158389</v>
          </cell>
        </row>
        <row r="1642">
          <cell r="D1642">
            <v>618</v>
          </cell>
          <cell r="E1642" t="str">
            <v>Оштетување на градежни објекти преземено врз основа на ненаплатени побарувања</v>
          </cell>
          <cell r="F1642">
            <v>-310847</v>
          </cell>
          <cell r="G1642">
            <v>-1143937</v>
          </cell>
          <cell r="H1642">
            <v>-54939</v>
          </cell>
          <cell r="I1642">
            <v>-47158</v>
          </cell>
          <cell r="J1642">
            <v>-8520</v>
          </cell>
          <cell r="K1642">
            <v>-54947</v>
          </cell>
          <cell r="L1642">
            <v>-40143</v>
          </cell>
          <cell r="M1642">
            <v>-159867</v>
          </cell>
          <cell r="N1642">
            <v>-63943</v>
          </cell>
          <cell r="O1642">
            <v>-76555</v>
          </cell>
          <cell r="P1642">
            <v>-3495</v>
          </cell>
          <cell r="Q1642">
            <v>-197</v>
          </cell>
          <cell r="R1642">
            <v>-37634</v>
          </cell>
          <cell r="S1642">
            <v>-50376</v>
          </cell>
          <cell r="T1642">
            <v>-110916</v>
          </cell>
          <cell r="U1642">
            <v>-2163474</v>
          </cell>
        </row>
        <row r="1643">
          <cell r="D1643">
            <v>628</v>
          </cell>
          <cell r="E1643" t="str">
            <v>Оштетување на опрема преземено врз основа на ненаплатени побарувања</v>
          </cell>
          <cell r="F1643">
            <v>-33496</v>
          </cell>
          <cell r="G1643">
            <v>-88518</v>
          </cell>
          <cell r="H1643">
            <v>-4185</v>
          </cell>
          <cell r="I1643">
            <v>0</v>
          </cell>
          <cell r="J1643">
            <v>-8304</v>
          </cell>
          <cell r="K1643">
            <v>-290</v>
          </cell>
          <cell r="L1643">
            <v>-12342</v>
          </cell>
          <cell r="M1643">
            <v>-41990</v>
          </cell>
          <cell r="N1643">
            <v>-46001</v>
          </cell>
          <cell r="O1643">
            <v>-38839</v>
          </cell>
          <cell r="P1643">
            <v>-3226</v>
          </cell>
          <cell r="Q1643">
            <v>-224</v>
          </cell>
          <cell r="R1643">
            <v>-3255</v>
          </cell>
          <cell r="S1643">
            <v>-3771</v>
          </cell>
          <cell r="T1643">
            <v>-37517</v>
          </cell>
          <cell r="U1643">
            <v>-321958</v>
          </cell>
        </row>
        <row r="1644">
          <cell r="D1644">
            <v>638</v>
          </cell>
          <cell r="E1644" t="str">
            <v>Оштетување на станбени објекти и станови преземено врз основа на ненаплатени побарувања</v>
          </cell>
          <cell r="F1644">
            <v>-60277</v>
          </cell>
          <cell r="G1644">
            <v>-74432</v>
          </cell>
          <cell r="H1644">
            <v>-3520</v>
          </cell>
          <cell r="I1644">
            <v>-11685</v>
          </cell>
          <cell r="J1644">
            <v>-4813</v>
          </cell>
          <cell r="K1644">
            <v>-8295</v>
          </cell>
          <cell r="L1644">
            <v>-27778</v>
          </cell>
          <cell r="M1644">
            <v>-9891</v>
          </cell>
          <cell r="N1644">
            <v>-8518</v>
          </cell>
          <cell r="O1644">
            <v>-18599</v>
          </cell>
          <cell r="P1644">
            <v>-5540</v>
          </cell>
          <cell r="Q1644">
            <v>0</v>
          </cell>
          <cell r="R1644">
            <v>-46290</v>
          </cell>
          <cell r="S1644">
            <v>-11471</v>
          </cell>
          <cell r="T1644">
            <v>-33230</v>
          </cell>
          <cell r="U1644">
            <v>-324339</v>
          </cell>
        </row>
        <row r="1645">
          <cell r="D1645">
            <v>648</v>
          </cell>
          <cell r="E1645" t="str">
            <v>Оштетување на другите вредности преземени врз основа на ненаплатени побарувања</v>
          </cell>
          <cell r="F1645">
            <v>0</v>
          </cell>
          <cell r="G1645">
            <v>0</v>
          </cell>
          <cell r="H1645">
            <v>0</v>
          </cell>
          <cell r="I1645">
            <v>-393</v>
          </cell>
          <cell r="J1645">
            <v>-574</v>
          </cell>
          <cell r="K1645">
            <v>-2428</v>
          </cell>
          <cell r="L1645">
            <v>-77573</v>
          </cell>
          <cell r="M1645">
            <v>-3136</v>
          </cell>
          <cell r="N1645">
            <v>0</v>
          </cell>
          <cell r="O1645">
            <v>-640</v>
          </cell>
          <cell r="P1645">
            <v>-129</v>
          </cell>
          <cell r="Q1645">
            <v>-379</v>
          </cell>
          <cell r="R1645">
            <v>-548</v>
          </cell>
          <cell r="S1645">
            <v>0</v>
          </cell>
          <cell r="T1645">
            <v>-20497</v>
          </cell>
          <cell r="U1645">
            <v>-106297</v>
          </cell>
        </row>
        <row r="1646">
          <cell r="A1646" t="str">
            <v>A15</v>
          </cell>
          <cell r="E1646" t="str">
            <v>НЕМАТЕРЈАЛНИ СРЕДСТВА</v>
          </cell>
          <cell r="F1646">
            <v>79544</v>
          </cell>
          <cell r="G1646">
            <v>37022</v>
          </cell>
          <cell r="H1646">
            <v>19684</v>
          </cell>
          <cell r="I1646">
            <v>43015</v>
          </cell>
          <cell r="J1646">
            <v>81475</v>
          </cell>
          <cell r="K1646">
            <v>114092</v>
          </cell>
          <cell r="L1646">
            <v>119254</v>
          </cell>
          <cell r="M1646">
            <v>105626</v>
          </cell>
          <cell r="N1646">
            <v>48952</v>
          </cell>
          <cell r="O1646">
            <v>8578</v>
          </cell>
          <cell r="P1646">
            <v>13572</v>
          </cell>
          <cell r="Q1646">
            <v>17617</v>
          </cell>
          <cell r="R1646">
            <v>18172</v>
          </cell>
          <cell r="S1646">
            <v>3191</v>
          </cell>
          <cell r="T1646">
            <v>20094</v>
          </cell>
          <cell r="U1646">
            <v>729888</v>
          </cell>
        </row>
        <row r="1647">
          <cell r="B1647" t="str">
            <v>A15-02</v>
          </cell>
          <cell r="E1647" t="str">
            <v>Патенти, лиценци и консесии</v>
          </cell>
          <cell r="F1647">
            <v>0</v>
          </cell>
          <cell r="G1647">
            <v>24284</v>
          </cell>
          <cell r="H1647">
            <v>0</v>
          </cell>
          <cell r="I1647">
            <v>64984</v>
          </cell>
          <cell r="J1647">
            <v>33643</v>
          </cell>
          <cell r="K1647">
            <v>27438</v>
          </cell>
          <cell r="L1647">
            <v>64253</v>
          </cell>
          <cell r="M1647">
            <v>132731</v>
          </cell>
          <cell r="N1647">
            <v>0</v>
          </cell>
          <cell r="O1647">
            <v>0</v>
          </cell>
          <cell r="P1647">
            <v>3582</v>
          </cell>
          <cell r="Q1647">
            <v>716</v>
          </cell>
          <cell r="R1647">
            <v>17231</v>
          </cell>
          <cell r="S1647">
            <v>41352</v>
          </cell>
          <cell r="T1647">
            <v>9698</v>
          </cell>
          <cell r="U1647">
            <v>419912</v>
          </cell>
        </row>
        <row r="1648">
          <cell r="C1648" t="str">
            <v>A15-02-01</v>
          </cell>
          <cell r="E1648" t="str">
            <v>Патенти, лиценци и консесии</v>
          </cell>
          <cell r="F1648">
            <v>0</v>
          </cell>
          <cell r="G1648">
            <v>24284</v>
          </cell>
          <cell r="H1648">
            <v>0</v>
          </cell>
          <cell r="I1648">
            <v>64984</v>
          </cell>
          <cell r="J1648">
            <v>33643</v>
          </cell>
          <cell r="K1648">
            <v>27438</v>
          </cell>
          <cell r="L1648">
            <v>64253</v>
          </cell>
          <cell r="M1648">
            <v>132731</v>
          </cell>
          <cell r="N1648">
            <v>0</v>
          </cell>
          <cell r="O1648">
            <v>0</v>
          </cell>
          <cell r="P1648">
            <v>3582</v>
          </cell>
          <cell r="Q1648">
            <v>716</v>
          </cell>
          <cell r="R1648">
            <v>17231</v>
          </cell>
          <cell r="S1648">
            <v>41352</v>
          </cell>
          <cell r="T1648">
            <v>9698</v>
          </cell>
          <cell r="U1648">
            <v>419912</v>
          </cell>
        </row>
        <row r="1649">
          <cell r="D1649">
            <v>301</v>
          </cell>
          <cell r="E1649" t="str">
            <v>Вложувања за стекнување права на патенти (набавна вредност)</v>
          </cell>
          <cell r="F1649">
            <v>0</v>
          </cell>
          <cell r="G1649">
            <v>0</v>
          </cell>
          <cell r="H1649">
            <v>0</v>
          </cell>
          <cell r="I1649">
            <v>0</v>
          </cell>
          <cell r="J1649">
            <v>0</v>
          </cell>
          <cell r="K1649">
            <v>1966</v>
          </cell>
          <cell r="L1649">
            <v>0</v>
          </cell>
          <cell r="M1649">
            <v>0</v>
          </cell>
          <cell r="N1649">
            <v>0</v>
          </cell>
          <cell r="O1649">
            <v>0</v>
          </cell>
          <cell r="P1649">
            <v>0</v>
          </cell>
          <cell r="Q1649">
            <v>0</v>
          </cell>
          <cell r="R1649">
            <v>0</v>
          </cell>
          <cell r="S1649">
            <v>0</v>
          </cell>
          <cell r="T1649">
            <v>0</v>
          </cell>
          <cell r="U1649">
            <v>1966</v>
          </cell>
        </row>
        <row r="1650">
          <cell r="D1650">
            <v>311</v>
          </cell>
          <cell r="E1650" t="str">
            <v>Вложување за стекнување на права за лицанци (набавна вредност)</v>
          </cell>
          <cell r="F1650">
            <v>0</v>
          </cell>
          <cell r="G1650">
            <v>24284</v>
          </cell>
          <cell r="H1650">
            <v>0</v>
          </cell>
          <cell r="I1650">
            <v>64984</v>
          </cell>
          <cell r="J1650">
            <v>33643</v>
          </cell>
          <cell r="K1650">
            <v>25472</v>
          </cell>
          <cell r="L1650">
            <v>64253</v>
          </cell>
          <cell r="M1650">
            <v>132731</v>
          </cell>
          <cell r="N1650">
            <v>0</v>
          </cell>
          <cell r="O1650">
            <v>0</v>
          </cell>
          <cell r="P1650">
            <v>3582</v>
          </cell>
          <cell r="Q1650">
            <v>716</v>
          </cell>
          <cell r="R1650">
            <v>17231</v>
          </cell>
          <cell r="S1650">
            <v>41352</v>
          </cell>
          <cell r="T1650">
            <v>9698</v>
          </cell>
          <cell r="U1650">
            <v>417946</v>
          </cell>
        </row>
        <row r="1651">
          <cell r="B1651" t="str">
            <v>A15-03</v>
          </cell>
          <cell r="E1651" t="str">
            <v>Софтвер</v>
          </cell>
          <cell r="F1651">
            <v>634095</v>
          </cell>
          <cell r="G1651">
            <v>228110</v>
          </cell>
          <cell r="H1651">
            <v>62939</v>
          </cell>
          <cell r="I1651">
            <v>106257</v>
          </cell>
          <cell r="J1651">
            <v>166422</v>
          </cell>
          <cell r="K1651">
            <v>155422</v>
          </cell>
          <cell r="L1651">
            <v>138303</v>
          </cell>
          <cell r="M1651">
            <v>225516</v>
          </cell>
          <cell r="N1651">
            <v>156477</v>
          </cell>
          <cell r="O1651">
            <v>72323</v>
          </cell>
          <cell r="P1651">
            <v>27552</v>
          </cell>
          <cell r="Q1651">
            <v>24004</v>
          </cell>
          <cell r="R1651">
            <v>62516</v>
          </cell>
          <cell r="S1651">
            <v>71600</v>
          </cell>
          <cell r="T1651">
            <v>54486</v>
          </cell>
          <cell r="U1651">
            <v>2186022</v>
          </cell>
        </row>
        <row r="1652">
          <cell r="C1652" t="str">
            <v>A15-03-01</v>
          </cell>
          <cell r="E1652" t="str">
            <v>Софтвер</v>
          </cell>
          <cell r="F1652">
            <v>634095</v>
          </cell>
          <cell r="G1652">
            <v>228110</v>
          </cell>
          <cell r="H1652">
            <v>62939</v>
          </cell>
          <cell r="I1652">
            <v>106257</v>
          </cell>
          <cell r="J1652">
            <v>166422</v>
          </cell>
          <cell r="K1652">
            <v>155422</v>
          </cell>
          <cell r="L1652">
            <v>138303</v>
          </cell>
          <cell r="M1652">
            <v>225516</v>
          </cell>
          <cell r="N1652">
            <v>156477</v>
          </cell>
          <cell r="O1652">
            <v>72323</v>
          </cell>
          <cell r="P1652">
            <v>27552</v>
          </cell>
          <cell r="Q1652">
            <v>24004</v>
          </cell>
          <cell r="R1652">
            <v>62516</v>
          </cell>
          <cell r="S1652">
            <v>71600</v>
          </cell>
          <cell r="T1652">
            <v>54486</v>
          </cell>
          <cell r="U1652">
            <v>2186022</v>
          </cell>
        </row>
        <row r="1653">
          <cell r="D1653">
            <v>51</v>
          </cell>
          <cell r="E1653" t="str">
            <v>Софтвер (набавна вредност)</v>
          </cell>
          <cell r="F1653">
            <v>634095</v>
          </cell>
          <cell r="G1653">
            <v>228110</v>
          </cell>
          <cell r="H1653">
            <v>62939</v>
          </cell>
          <cell r="I1653">
            <v>106257</v>
          </cell>
          <cell r="J1653">
            <v>166422</v>
          </cell>
          <cell r="K1653">
            <v>155422</v>
          </cell>
          <cell r="L1653">
            <v>138303</v>
          </cell>
          <cell r="M1653">
            <v>225516</v>
          </cell>
          <cell r="N1653">
            <v>156477</v>
          </cell>
          <cell r="O1653">
            <v>72323</v>
          </cell>
          <cell r="P1653">
            <v>27552</v>
          </cell>
          <cell r="Q1653">
            <v>24004</v>
          </cell>
          <cell r="R1653">
            <v>62516</v>
          </cell>
          <cell r="S1653">
            <v>71600</v>
          </cell>
          <cell r="T1653">
            <v>54486</v>
          </cell>
          <cell r="U1653">
            <v>2186022</v>
          </cell>
        </row>
        <row r="1654">
          <cell r="B1654" t="str">
            <v>A15-05</v>
          </cell>
          <cell r="E1654" t="str">
            <v>Други права</v>
          </cell>
          <cell r="F1654">
            <v>0</v>
          </cell>
          <cell r="G1654">
            <v>4266</v>
          </cell>
          <cell r="H1654">
            <v>0</v>
          </cell>
          <cell r="I1654">
            <v>0</v>
          </cell>
          <cell r="J1654">
            <v>91623</v>
          </cell>
          <cell r="K1654">
            <v>0</v>
          </cell>
          <cell r="L1654">
            <v>0</v>
          </cell>
          <cell r="M1654">
            <v>2460</v>
          </cell>
          <cell r="N1654">
            <v>0</v>
          </cell>
          <cell r="O1654">
            <v>0</v>
          </cell>
          <cell r="P1654">
            <v>140</v>
          </cell>
          <cell r="Q1654">
            <v>0</v>
          </cell>
          <cell r="R1654">
            <v>0</v>
          </cell>
          <cell r="S1654">
            <v>0</v>
          </cell>
          <cell r="T1654">
            <v>0</v>
          </cell>
          <cell r="U1654">
            <v>98489</v>
          </cell>
        </row>
        <row r="1655">
          <cell r="C1655" t="str">
            <v>A15-05-01</v>
          </cell>
          <cell r="E1655" t="str">
            <v>Други права</v>
          </cell>
          <cell r="F1655">
            <v>0</v>
          </cell>
          <cell r="G1655">
            <v>4266</v>
          </cell>
          <cell r="H1655">
            <v>0</v>
          </cell>
          <cell r="I1655">
            <v>0</v>
          </cell>
          <cell r="J1655">
            <v>91623</v>
          </cell>
          <cell r="K1655">
            <v>0</v>
          </cell>
          <cell r="L1655">
            <v>0</v>
          </cell>
          <cell r="M1655">
            <v>2460</v>
          </cell>
          <cell r="N1655">
            <v>0</v>
          </cell>
          <cell r="O1655">
            <v>0</v>
          </cell>
          <cell r="P1655">
            <v>140</v>
          </cell>
          <cell r="Q1655">
            <v>0</v>
          </cell>
          <cell r="R1655">
            <v>0</v>
          </cell>
          <cell r="S1655">
            <v>0</v>
          </cell>
          <cell r="T1655">
            <v>0</v>
          </cell>
          <cell r="U1655">
            <v>98489</v>
          </cell>
        </row>
        <row r="1656">
          <cell r="D1656">
            <v>411</v>
          </cell>
          <cell r="E1656" t="str">
            <v>Дизајн, модел и заштитни знаци (набавна вредност)</v>
          </cell>
          <cell r="F1656">
            <v>0</v>
          </cell>
          <cell r="G1656">
            <v>3717</v>
          </cell>
          <cell r="H1656">
            <v>0</v>
          </cell>
          <cell r="I1656">
            <v>0</v>
          </cell>
          <cell r="J1656">
            <v>0</v>
          </cell>
          <cell r="K1656">
            <v>0</v>
          </cell>
          <cell r="L1656">
            <v>0</v>
          </cell>
          <cell r="M1656">
            <v>2460</v>
          </cell>
          <cell r="N1656">
            <v>0</v>
          </cell>
          <cell r="O1656">
            <v>0</v>
          </cell>
          <cell r="P1656">
            <v>140</v>
          </cell>
          <cell r="Q1656">
            <v>0</v>
          </cell>
          <cell r="R1656">
            <v>0</v>
          </cell>
          <cell r="S1656">
            <v>0</v>
          </cell>
          <cell r="T1656">
            <v>0</v>
          </cell>
          <cell r="U1656">
            <v>6317</v>
          </cell>
        </row>
        <row r="1657">
          <cell r="D1657">
            <v>431</v>
          </cell>
          <cell r="E1657" t="str">
            <v>Права за долгорочен наем (набавна вредност)</v>
          </cell>
          <cell r="F1657">
            <v>0</v>
          </cell>
          <cell r="G1657">
            <v>0</v>
          </cell>
          <cell r="H1657">
            <v>0</v>
          </cell>
          <cell r="I1657">
            <v>0</v>
          </cell>
          <cell r="J1657">
            <v>91623</v>
          </cell>
          <cell r="K1657">
            <v>0</v>
          </cell>
          <cell r="L1657">
            <v>0</v>
          </cell>
          <cell r="M1657">
            <v>0</v>
          </cell>
          <cell r="N1657">
            <v>0</v>
          </cell>
          <cell r="O1657">
            <v>0</v>
          </cell>
          <cell r="P1657">
            <v>0</v>
          </cell>
          <cell r="Q1657">
            <v>0</v>
          </cell>
          <cell r="R1657">
            <v>0</v>
          </cell>
          <cell r="S1657">
            <v>0</v>
          </cell>
          <cell r="T1657">
            <v>0</v>
          </cell>
          <cell r="U1657">
            <v>91623</v>
          </cell>
        </row>
        <row r="1658">
          <cell r="D1658">
            <v>441</v>
          </cell>
          <cell r="E1658" t="str">
            <v>Средства под финансиски наем (набавна вредност)</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row>
        <row r="1659">
          <cell r="D1659">
            <v>491</v>
          </cell>
          <cell r="E1659" t="str">
            <v>Други нематеријални права (набавана вредност)</v>
          </cell>
          <cell r="F1659">
            <v>0</v>
          </cell>
          <cell r="G1659">
            <v>549</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549</v>
          </cell>
        </row>
        <row r="1660">
          <cell r="B1660" t="str">
            <v>A15-06</v>
          </cell>
          <cell r="E1660" t="str">
            <v>Други ставки на нематеријални средства</v>
          </cell>
          <cell r="F1660">
            <v>1817</v>
          </cell>
          <cell r="G1660">
            <v>9400</v>
          </cell>
          <cell r="H1660">
            <v>12913</v>
          </cell>
          <cell r="I1660">
            <v>27285</v>
          </cell>
          <cell r="J1660">
            <v>0</v>
          </cell>
          <cell r="K1660">
            <v>37990</v>
          </cell>
          <cell r="L1660">
            <v>4388</v>
          </cell>
          <cell r="M1660">
            <v>33656</v>
          </cell>
          <cell r="N1660">
            <v>16753</v>
          </cell>
          <cell r="O1660">
            <v>97</v>
          </cell>
          <cell r="P1660">
            <v>9451</v>
          </cell>
          <cell r="Q1660">
            <v>0</v>
          </cell>
          <cell r="R1660">
            <v>0</v>
          </cell>
          <cell r="S1660">
            <v>0</v>
          </cell>
          <cell r="T1660">
            <v>987</v>
          </cell>
          <cell r="U1660">
            <v>154737</v>
          </cell>
        </row>
        <row r="1661">
          <cell r="C1661" t="str">
            <v>A15-06-01</v>
          </cell>
          <cell r="E1661" t="str">
            <v>Други ставки на нематеријални средства</v>
          </cell>
          <cell r="F1661">
            <v>1817</v>
          </cell>
          <cell r="G1661">
            <v>9400</v>
          </cell>
          <cell r="H1661">
            <v>12913</v>
          </cell>
          <cell r="I1661">
            <v>27285</v>
          </cell>
          <cell r="J1661">
            <v>0</v>
          </cell>
          <cell r="K1661">
            <v>37990</v>
          </cell>
          <cell r="L1661">
            <v>4388</v>
          </cell>
          <cell r="M1661">
            <v>33656</v>
          </cell>
          <cell r="N1661">
            <v>16753</v>
          </cell>
          <cell r="O1661">
            <v>97</v>
          </cell>
          <cell r="P1661">
            <v>9451</v>
          </cell>
          <cell r="Q1661">
            <v>0</v>
          </cell>
          <cell r="R1661">
            <v>0</v>
          </cell>
          <cell r="S1661">
            <v>0</v>
          </cell>
          <cell r="T1661">
            <v>987</v>
          </cell>
          <cell r="U1661">
            <v>154737</v>
          </cell>
        </row>
        <row r="1662">
          <cell r="D1662">
            <v>1</v>
          </cell>
          <cell r="E1662" t="str">
            <v>Трошоци за развој (набавна вредност)</v>
          </cell>
          <cell r="F1662">
            <v>0</v>
          </cell>
          <cell r="G1662">
            <v>0</v>
          </cell>
          <cell r="H1662">
            <v>0</v>
          </cell>
          <cell r="I1662">
            <v>0</v>
          </cell>
          <cell r="J1662">
            <v>0</v>
          </cell>
          <cell r="K1662">
            <v>0</v>
          </cell>
          <cell r="L1662">
            <v>0</v>
          </cell>
          <cell r="M1662">
            <v>0</v>
          </cell>
          <cell r="N1662">
            <v>0</v>
          </cell>
          <cell r="O1662">
            <v>0</v>
          </cell>
          <cell r="P1662">
            <v>8303</v>
          </cell>
          <cell r="Q1662">
            <v>0</v>
          </cell>
          <cell r="R1662">
            <v>0</v>
          </cell>
          <cell r="S1662">
            <v>0</v>
          </cell>
          <cell r="T1662">
            <v>0</v>
          </cell>
          <cell r="U1662">
            <v>8303</v>
          </cell>
        </row>
        <row r="1663">
          <cell r="D1663">
            <v>61</v>
          </cell>
          <cell r="E1663" t="str">
            <v>Аванси за вложувања на нематеријални средства (набавна вредност)</v>
          </cell>
          <cell r="F1663">
            <v>0</v>
          </cell>
          <cell r="G1663">
            <v>0</v>
          </cell>
          <cell r="H1663">
            <v>0</v>
          </cell>
          <cell r="I1663">
            <v>13061</v>
          </cell>
          <cell r="J1663">
            <v>0</v>
          </cell>
          <cell r="K1663">
            <v>0</v>
          </cell>
          <cell r="L1663">
            <v>4364</v>
          </cell>
          <cell r="M1663">
            <v>21153</v>
          </cell>
          <cell r="N1663">
            <v>0</v>
          </cell>
          <cell r="O1663">
            <v>0</v>
          </cell>
          <cell r="P1663">
            <v>0</v>
          </cell>
          <cell r="Q1663">
            <v>0</v>
          </cell>
          <cell r="R1663">
            <v>0</v>
          </cell>
          <cell r="S1663">
            <v>0</v>
          </cell>
          <cell r="T1663">
            <v>0</v>
          </cell>
          <cell r="U1663">
            <v>38578</v>
          </cell>
        </row>
        <row r="1664">
          <cell r="D1664">
            <v>71</v>
          </cell>
          <cell r="E1664" t="str">
            <v>Други вложувања за нематеријални средства (набавна вредност)</v>
          </cell>
          <cell r="F1664">
            <v>0</v>
          </cell>
          <cell r="G1664">
            <v>4390</v>
          </cell>
          <cell r="H1664">
            <v>0</v>
          </cell>
          <cell r="I1664">
            <v>0</v>
          </cell>
          <cell r="J1664">
            <v>0</v>
          </cell>
          <cell r="K1664">
            <v>256</v>
          </cell>
          <cell r="L1664">
            <v>0</v>
          </cell>
          <cell r="M1664">
            <v>0</v>
          </cell>
          <cell r="N1664">
            <v>0</v>
          </cell>
          <cell r="O1664">
            <v>0</v>
          </cell>
          <cell r="P1664">
            <v>0</v>
          </cell>
          <cell r="Q1664">
            <v>0</v>
          </cell>
          <cell r="R1664">
            <v>0</v>
          </cell>
          <cell r="S1664">
            <v>0</v>
          </cell>
          <cell r="T1664">
            <v>0</v>
          </cell>
          <cell r="U1664">
            <v>4646</v>
          </cell>
        </row>
        <row r="1665">
          <cell r="D1665">
            <v>81</v>
          </cell>
          <cell r="E1665" t="str">
            <v>Вложувања во нематеријални средства земени под закуп (набавна вредност)</v>
          </cell>
          <cell r="F1665">
            <v>0</v>
          </cell>
          <cell r="G1665">
            <v>0</v>
          </cell>
          <cell r="H1665">
            <v>0</v>
          </cell>
          <cell r="I1665">
            <v>14224</v>
          </cell>
          <cell r="J1665">
            <v>0</v>
          </cell>
          <cell r="K1665">
            <v>0</v>
          </cell>
          <cell r="L1665">
            <v>0</v>
          </cell>
          <cell r="M1665">
            <v>2075</v>
          </cell>
          <cell r="N1665">
            <v>0</v>
          </cell>
          <cell r="O1665">
            <v>0</v>
          </cell>
          <cell r="P1665">
            <v>1148</v>
          </cell>
          <cell r="Q1665">
            <v>0</v>
          </cell>
          <cell r="R1665">
            <v>0</v>
          </cell>
          <cell r="S1665">
            <v>0</v>
          </cell>
          <cell r="T1665">
            <v>0</v>
          </cell>
          <cell r="U1665">
            <v>17447</v>
          </cell>
        </row>
        <row r="1666">
          <cell r="D1666">
            <v>91</v>
          </cell>
          <cell r="E1666" t="str">
            <v>Набавна вредност на нематеријални средства во подготовка</v>
          </cell>
          <cell r="F1666">
            <v>1817</v>
          </cell>
          <cell r="G1666">
            <v>5010</v>
          </cell>
          <cell r="H1666">
            <v>12913</v>
          </cell>
          <cell r="I1666">
            <v>0</v>
          </cell>
          <cell r="J1666">
            <v>0</v>
          </cell>
          <cell r="K1666">
            <v>37734</v>
          </cell>
          <cell r="L1666">
            <v>24</v>
          </cell>
          <cell r="M1666">
            <v>10428</v>
          </cell>
          <cell r="N1666">
            <v>16753</v>
          </cell>
          <cell r="O1666">
            <v>97</v>
          </cell>
          <cell r="P1666">
            <v>0</v>
          </cell>
          <cell r="Q1666">
            <v>0</v>
          </cell>
          <cell r="R1666">
            <v>0</v>
          </cell>
          <cell r="S1666">
            <v>0</v>
          </cell>
          <cell r="T1666">
            <v>987</v>
          </cell>
          <cell r="U1666">
            <v>85763</v>
          </cell>
        </row>
        <row r="1667">
          <cell r="B1667" t="str">
            <v>A15-07</v>
          </cell>
          <cell r="E1667" t="str">
            <v>Амортизација на нематеријалните средства</v>
          </cell>
          <cell r="F1667">
            <v>-556368</v>
          </cell>
          <cell r="G1667">
            <v>-229038</v>
          </cell>
          <cell r="H1667">
            <v>-56168</v>
          </cell>
          <cell r="I1667">
            <v>-155511</v>
          </cell>
          <cell r="J1667">
            <v>-210213</v>
          </cell>
          <cell r="K1667">
            <v>-106758</v>
          </cell>
          <cell r="L1667">
            <v>-87690</v>
          </cell>
          <cell r="M1667">
            <v>-288737</v>
          </cell>
          <cell r="N1667">
            <v>-124278</v>
          </cell>
          <cell r="O1667">
            <v>-63842</v>
          </cell>
          <cell r="P1667">
            <v>-27153</v>
          </cell>
          <cell r="Q1667">
            <v>-7103</v>
          </cell>
          <cell r="R1667">
            <v>-61575</v>
          </cell>
          <cell r="S1667">
            <v>-109761</v>
          </cell>
          <cell r="T1667">
            <v>-45077</v>
          </cell>
          <cell r="U1667">
            <v>-2129272</v>
          </cell>
        </row>
        <row r="1668">
          <cell r="C1668" t="str">
            <v>A15-07-01</v>
          </cell>
          <cell r="E1668" t="str">
            <v>Амортизација на нематеријалните средства</v>
          </cell>
          <cell r="F1668">
            <v>-556368</v>
          </cell>
          <cell r="G1668">
            <v>-229038</v>
          </cell>
          <cell r="H1668">
            <v>-56168</v>
          </cell>
          <cell r="I1668">
            <v>-155511</v>
          </cell>
          <cell r="J1668">
            <v>-210213</v>
          </cell>
          <cell r="K1668">
            <v>-106758</v>
          </cell>
          <cell r="L1668">
            <v>-87690</v>
          </cell>
          <cell r="M1668">
            <v>-288737</v>
          </cell>
          <cell r="N1668">
            <v>-124278</v>
          </cell>
          <cell r="O1668">
            <v>-63842</v>
          </cell>
          <cell r="P1668">
            <v>-27153</v>
          </cell>
          <cell r="Q1668">
            <v>-7103</v>
          </cell>
          <cell r="R1668">
            <v>-61575</v>
          </cell>
          <cell r="S1668">
            <v>-109761</v>
          </cell>
          <cell r="T1668">
            <v>-45077</v>
          </cell>
          <cell r="U1668">
            <v>-2129272</v>
          </cell>
        </row>
        <row r="1669">
          <cell r="D1669">
            <v>9</v>
          </cell>
          <cell r="E1669" t="str">
            <v>Амортизација на трошоци за развој</v>
          </cell>
          <cell r="F1669">
            <v>0</v>
          </cell>
          <cell r="G1669">
            <v>0</v>
          </cell>
          <cell r="H1669">
            <v>0</v>
          </cell>
          <cell r="I1669">
            <v>0</v>
          </cell>
          <cell r="J1669">
            <v>0</v>
          </cell>
          <cell r="K1669">
            <v>0</v>
          </cell>
          <cell r="L1669">
            <v>0</v>
          </cell>
          <cell r="M1669">
            <v>0</v>
          </cell>
          <cell r="N1669">
            <v>0</v>
          </cell>
          <cell r="O1669">
            <v>0</v>
          </cell>
          <cell r="P1669">
            <v>-8303</v>
          </cell>
          <cell r="Q1669">
            <v>0</v>
          </cell>
          <cell r="R1669">
            <v>0</v>
          </cell>
          <cell r="S1669">
            <v>0</v>
          </cell>
          <cell r="T1669">
            <v>0</v>
          </cell>
          <cell r="U1669">
            <v>-8303</v>
          </cell>
        </row>
        <row r="1670">
          <cell r="D1670">
            <v>309</v>
          </cell>
          <cell r="E1670" t="str">
            <v>Амортизација на вложувања за стекнување на права на патенти</v>
          </cell>
          <cell r="F1670">
            <v>0</v>
          </cell>
          <cell r="G1670">
            <v>0</v>
          </cell>
          <cell r="H1670">
            <v>0</v>
          </cell>
          <cell r="I1670">
            <v>0</v>
          </cell>
          <cell r="J1670">
            <v>0</v>
          </cell>
          <cell r="K1670">
            <v>-1622</v>
          </cell>
          <cell r="L1670">
            <v>0</v>
          </cell>
          <cell r="M1670">
            <v>0</v>
          </cell>
          <cell r="N1670">
            <v>0</v>
          </cell>
          <cell r="O1670">
            <v>0</v>
          </cell>
          <cell r="P1670">
            <v>0</v>
          </cell>
          <cell r="Q1670">
            <v>0</v>
          </cell>
          <cell r="R1670">
            <v>0</v>
          </cell>
          <cell r="S1670">
            <v>0</v>
          </cell>
          <cell r="T1670">
            <v>0</v>
          </cell>
          <cell r="U1670">
            <v>-1622</v>
          </cell>
        </row>
        <row r="1671">
          <cell r="D1671">
            <v>319</v>
          </cell>
          <cell r="E1671" t="str">
            <v>Амортизација на вложувања за стекнување на права за лиценци</v>
          </cell>
          <cell r="F1671">
            <v>0</v>
          </cell>
          <cell r="G1671">
            <v>-22620</v>
          </cell>
          <cell r="H1671">
            <v>0</v>
          </cell>
          <cell r="I1671">
            <v>-52100</v>
          </cell>
          <cell r="J1671">
            <v>-33643</v>
          </cell>
          <cell r="K1671">
            <v>-8776</v>
          </cell>
          <cell r="L1671">
            <v>-31208</v>
          </cell>
          <cell r="M1671">
            <v>-119546</v>
          </cell>
          <cell r="N1671">
            <v>0</v>
          </cell>
          <cell r="O1671">
            <v>0</v>
          </cell>
          <cell r="P1671">
            <v>-1938</v>
          </cell>
          <cell r="Q1671">
            <v>-716</v>
          </cell>
          <cell r="R1671">
            <v>-11468</v>
          </cell>
          <cell r="S1671">
            <v>-41352</v>
          </cell>
          <cell r="T1671">
            <v>-5597</v>
          </cell>
          <cell r="U1671">
            <v>-328964</v>
          </cell>
        </row>
        <row r="1672">
          <cell r="D1672">
            <v>419</v>
          </cell>
          <cell r="E1672" t="str">
            <v>Амортизација на дизајн, модел и заштитни права</v>
          </cell>
          <cell r="F1672">
            <v>0</v>
          </cell>
          <cell r="G1672">
            <v>-3717</v>
          </cell>
          <cell r="H1672">
            <v>0</v>
          </cell>
          <cell r="I1672">
            <v>0</v>
          </cell>
          <cell r="J1672">
            <v>0</v>
          </cell>
          <cell r="K1672">
            <v>0</v>
          </cell>
          <cell r="L1672">
            <v>0</v>
          </cell>
          <cell r="M1672">
            <v>-2449</v>
          </cell>
          <cell r="N1672">
            <v>0</v>
          </cell>
          <cell r="O1672">
            <v>0</v>
          </cell>
          <cell r="P1672">
            <v>-90</v>
          </cell>
          <cell r="Q1672">
            <v>0</v>
          </cell>
          <cell r="R1672">
            <v>0</v>
          </cell>
          <cell r="S1672">
            <v>0</v>
          </cell>
          <cell r="T1672">
            <v>0</v>
          </cell>
          <cell r="U1672">
            <v>-6256</v>
          </cell>
        </row>
        <row r="1673">
          <cell r="D1673">
            <v>439</v>
          </cell>
          <cell r="E1673" t="str">
            <v>Амортизација на права за долгорочен наем</v>
          </cell>
          <cell r="F1673">
            <v>0</v>
          </cell>
          <cell r="G1673">
            <v>0</v>
          </cell>
          <cell r="H1673">
            <v>0</v>
          </cell>
          <cell r="I1673">
            <v>0</v>
          </cell>
          <cell r="J1673">
            <v>-68413</v>
          </cell>
          <cell r="K1673">
            <v>0</v>
          </cell>
          <cell r="L1673">
            <v>0</v>
          </cell>
          <cell r="M1673">
            <v>0</v>
          </cell>
          <cell r="N1673">
            <v>0</v>
          </cell>
          <cell r="O1673">
            <v>0</v>
          </cell>
          <cell r="P1673">
            <v>0</v>
          </cell>
          <cell r="Q1673">
            <v>0</v>
          </cell>
          <cell r="R1673">
            <v>0</v>
          </cell>
          <cell r="S1673">
            <v>0</v>
          </cell>
          <cell r="T1673">
            <v>0</v>
          </cell>
          <cell r="U1673">
            <v>-68413</v>
          </cell>
        </row>
        <row r="1674">
          <cell r="D1674">
            <v>499</v>
          </cell>
          <cell r="E1674" t="str">
            <v>Амортизација на други нематеријални права</v>
          </cell>
          <cell r="F1674">
            <v>0</v>
          </cell>
          <cell r="G1674">
            <v>-549</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-549</v>
          </cell>
        </row>
        <row r="1675">
          <cell r="D1675">
            <v>59</v>
          </cell>
          <cell r="E1675" t="str">
            <v>Амортизација на софтвер</v>
          </cell>
          <cell r="F1675">
            <v>-556368</v>
          </cell>
          <cell r="G1675">
            <v>-197945</v>
          </cell>
          <cell r="H1675">
            <v>-56168</v>
          </cell>
          <cell r="I1675">
            <v>-98789</v>
          </cell>
          <cell r="J1675">
            <v>-108157</v>
          </cell>
          <cell r="K1675">
            <v>-96330</v>
          </cell>
          <cell r="L1675">
            <v>-56482</v>
          </cell>
          <cell r="M1675">
            <v>-166359</v>
          </cell>
          <cell r="N1675">
            <v>-124278</v>
          </cell>
          <cell r="O1675">
            <v>-63842</v>
          </cell>
          <cell r="P1675">
            <v>-15962</v>
          </cell>
          <cell r="Q1675">
            <v>-6387</v>
          </cell>
          <cell r="R1675">
            <v>-50107</v>
          </cell>
          <cell r="S1675">
            <v>-68409</v>
          </cell>
          <cell r="T1675">
            <v>-39480</v>
          </cell>
          <cell r="U1675">
            <v>-1705063</v>
          </cell>
        </row>
        <row r="1676">
          <cell r="D1676">
            <v>79</v>
          </cell>
          <cell r="E1676" t="str">
            <v>Амортизација на други вложувања за нематеријални средства</v>
          </cell>
          <cell r="F1676">
            <v>0</v>
          </cell>
          <cell r="G1676">
            <v>-4207</v>
          </cell>
          <cell r="H1676">
            <v>0</v>
          </cell>
          <cell r="I1676">
            <v>0</v>
          </cell>
          <cell r="J1676">
            <v>0</v>
          </cell>
          <cell r="K1676">
            <v>-30</v>
          </cell>
          <cell r="L1676">
            <v>0</v>
          </cell>
          <cell r="M1676">
            <v>0</v>
          </cell>
          <cell r="N1676">
            <v>0</v>
          </cell>
          <cell r="O1676">
            <v>0</v>
          </cell>
          <cell r="P1676">
            <v>0</v>
          </cell>
          <cell r="Q1676">
            <v>0</v>
          </cell>
          <cell r="R1676">
            <v>0</v>
          </cell>
          <cell r="S1676">
            <v>0</v>
          </cell>
          <cell r="T1676">
            <v>0</v>
          </cell>
          <cell r="U1676">
            <v>-4237</v>
          </cell>
        </row>
        <row r="1677">
          <cell r="D1677">
            <v>89</v>
          </cell>
          <cell r="E1677" t="str">
            <v>Амортизација на вложувања во нематеријални средства земени под закуп</v>
          </cell>
          <cell r="F1677">
            <v>0</v>
          </cell>
          <cell r="G1677">
            <v>0</v>
          </cell>
          <cell r="H1677">
            <v>0</v>
          </cell>
          <cell r="I1677">
            <v>-4622</v>
          </cell>
          <cell r="J1677">
            <v>0</v>
          </cell>
          <cell r="K1677">
            <v>0</v>
          </cell>
          <cell r="L1677">
            <v>0</v>
          </cell>
          <cell r="M1677">
            <v>-383</v>
          </cell>
          <cell r="N1677">
            <v>0</v>
          </cell>
          <cell r="O1677">
            <v>0</v>
          </cell>
          <cell r="P1677">
            <v>-860</v>
          </cell>
          <cell r="Q1677">
            <v>0</v>
          </cell>
          <cell r="R1677">
            <v>0</v>
          </cell>
          <cell r="S1677">
            <v>0</v>
          </cell>
          <cell r="T1677">
            <v>0</v>
          </cell>
          <cell r="U1677">
            <v>-5865</v>
          </cell>
        </row>
        <row r="1678">
          <cell r="A1678" t="str">
            <v>A16</v>
          </cell>
          <cell r="E1678" t="str">
            <v>ОСНОВНИ СРЕДСТВА (НЕДВИЖНОСТИ И ОПРЕМА)</v>
          </cell>
          <cell r="F1678">
            <v>888100</v>
          </cell>
          <cell r="G1678">
            <v>3145779</v>
          </cell>
          <cell r="H1678">
            <v>337904</v>
          </cell>
          <cell r="I1678">
            <v>711755</v>
          </cell>
          <cell r="J1678">
            <v>96432</v>
          </cell>
          <cell r="K1678">
            <v>464252</v>
          </cell>
          <cell r="L1678">
            <v>480766</v>
          </cell>
          <cell r="M1678">
            <v>2202283</v>
          </cell>
          <cell r="N1678">
            <v>794857</v>
          </cell>
          <cell r="O1678">
            <v>294396</v>
          </cell>
          <cell r="P1678">
            <v>56351</v>
          </cell>
          <cell r="Q1678">
            <v>93056</v>
          </cell>
          <cell r="R1678">
            <v>402687</v>
          </cell>
          <cell r="S1678">
            <v>568611</v>
          </cell>
          <cell r="T1678">
            <v>271230</v>
          </cell>
          <cell r="U1678">
            <v>10808459</v>
          </cell>
        </row>
        <row r="1679">
          <cell r="B1679" t="str">
            <v>A16-01</v>
          </cell>
          <cell r="E1679" t="str">
            <v>Земјиште</v>
          </cell>
          <cell r="F1679">
            <v>0</v>
          </cell>
          <cell r="G1679">
            <v>88565</v>
          </cell>
          <cell r="H1679">
            <v>193</v>
          </cell>
          <cell r="I1679">
            <v>0</v>
          </cell>
          <cell r="J1679">
            <v>0</v>
          </cell>
          <cell r="K1679">
            <v>0</v>
          </cell>
          <cell r="L1679">
            <v>0</v>
          </cell>
          <cell r="M1679">
            <v>145639</v>
          </cell>
          <cell r="N1679">
            <v>0</v>
          </cell>
          <cell r="O1679">
            <v>500</v>
          </cell>
          <cell r="P1679">
            <v>0</v>
          </cell>
          <cell r="Q1679">
            <v>0</v>
          </cell>
          <cell r="R1679">
            <v>541</v>
          </cell>
          <cell r="S1679">
            <v>103316</v>
          </cell>
          <cell r="T1679">
            <v>0</v>
          </cell>
          <cell r="U1679">
            <v>338754</v>
          </cell>
        </row>
        <row r="1680">
          <cell r="C1680" t="str">
            <v>A16-01-01</v>
          </cell>
          <cell r="E1680" t="str">
            <v>Земјиште</v>
          </cell>
          <cell r="F1680">
            <v>0</v>
          </cell>
          <cell r="G1680">
            <v>88565</v>
          </cell>
          <cell r="H1680">
            <v>193</v>
          </cell>
          <cell r="I1680">
            <v>0</v>
          </cell>
          <cell r="J1680">
            <v>0</v>
          </cell>
          <cell r="K1680">
            <v>0</v>
          </cell>
          <cell r="L1680">
            <v>0</v>
          </cell>
          <cell r="M1680">
            <v>145639</v>
          </cell>
          <cell r="N1680">
            <v>0</v>
          </cell>
          <cell r="O1680">
            <v>500</v>
          </cell>
          <cell r="P1680">
            <v>0</v>
          </cell>
          <cell r="Q1680">
            <v>0</v>
          </cell>
          <cell r="R1680">
            <v>541</v>
          </cell>
          <cell r="S1680">
            <v>103316</v>
          </cell>
          <cell r="T1680">
            <v>0</v>
          </cell>
          <cell r="U1680">
            <v>338754</v>
          </cell>
        </row>
        <row r="1681">
          <cell r="D1681">
            <v>11</v>
          </cell>
          <cell r="E1681" t="str">
            <v>Земјиште (набавна вредност)</v>
          </cell>
          <cell r="F1681">
            <v>0</v>
          </cell>
          <cell r="G1681">
            <v>88565</v>
          </cell>
          <cell r="H1681">
            <v>193</v>
          </cell>
          <cell r="I1681">
            <v>0</v>
          </cell>
          <cell r="J1681">
            <v>0</v>
          </cell>
          <cell r="K1681">
            <v>0</v>
          </cell>
          <cell r="L1681">
            <v>0</v>
          </cell>
          <cell r="M1681">
            <v>145639</v>
          </cell>
          <cell r="N1681">
            <v>0</v>
          </cell>
          <cell r="O1681">
            <v>500</v>
          </cell>
          <cell r="P1681">
            <v>0</v>
          </cell>
          <cell r="Q1681">
            <v>0</v>
          </cell>
          <cell r="R1681">
            <v>541</v>
          </cell>
          <cell r="S1681">
            <v>103316</v>
          </cell>
          <cell r="T1681">
            <v>0</v>
          </cell>
          <cell r="U1681">
            <v>338754</v>
          </cell>
        </row>
        <row r="1682">
          <cell r="B1682" t="str">
            <v>A16-02</v>
          </cell>
          <cell r="E1682" t="str">
            <v>Градежни објетки</v>
          </cell>
          <cell r="F1682">
            <v>1235145</v>
          </cell>
          <cell r="G1682">
            <v>3151201</v>
          </cell>
          <cell r="H1682">
            <v>341271</v>
          </cell>
          <cell r="I1682">
            <v>587525</v>
          </cell>
          <cell r="J1682">
            <v>124912</v>
          </cell>
          <cell r="K1682">
            <v>438427</v>
          </cell>
          <cell r="L1682">
            <v>458829</v>
          </cell>
          <cell r="M1682">
            <v>2137502</v>
          </cell>
          <cell r="N1682">
            <v>794056</v>
          </cell>
          <cell r="O1682">
            <v>331258</v>
          </cell>
          <cell r="P1682">
            <v>0</v>
          </cell>
          <cell r="Q1682">
            <v>121325</v>
          </cell>
          <cell r="R1682">
            <v>398272</v>
          </cell>
          <cell r="S1682">
            <v>156686</v>
          </cell>
          <cell r="T1682">
            <v>338058</v>
          </cell>
          <cell r="U1682">
            <v>10614467</v>
          </cell>
        </row>
        <row r="1683">
          <cell r="C1683" t="str">
            <v>A16-02-01</v>
          </cell>
          <cell r="E1683" t="str">
            <v>Градежни објекти</v>
          </cell>
          <cell r="F1683">
            <v>1235145</v>
          </cell>
          <cell r="G1683">
            <v>3151201</v>
          </cell>
          <cell r="H1683">
            <v>341271</v>
          </cell>
          <cell r="I1683">
            <v>587525</v>
          </cell>
          <cell r="J1683">
            <v>124912</v>
          </cell>
          <cell r="K1683">
            <v>438427</v>
          </cell>
          <cell r="L1683">
            <v>458829</v>
          </cell>
          <cell r="M1683">
            <v>2137502</v>
          </cell>
          <cell r="N1683">
            <v>794056</v>
          </cell>
          <cell r="O1683">
            <v>331258</v>
          </cell>
          <cell r="P1683">
            <v>0</v>
          </cell>
          <cell r="Q1683">
            <v>121325</v>
          </cell>
          <cell r="R1683">
            <v>398272</v>
          </cell>
          <cell r="S1683">
            <v>156686</v>
          </cell>
          <cell r="T1683">
            <v>338058</v>
          </cell>
          <cell r="U1683">
            <v>10614467</v>
          </cell>
        </row>
        <row r="1684">
          <cell r="D1684">
            <v>2001</v>
          </cell>
          <cell r="E1684" t="str">
            <v>Бетонски, армирани бетонски или ѕидани градежни објекти (набавна вреедност)</v>
          </cell>
          <cell r="F1684">
            <v>1235094</v>
          </cell>
          <cell r="G1684">
            <v>3141946</v>
          </cell>
          <cell r="H1684">
            <v>341271</v>
          </cell>
          <cell r="I1684">
            <v>587525</v>
          </cell>
          <cell r="J1684">
            <v>124912</v>
          </cell>
          <cell r="K1684">
            <v>438427</v>
          </cell>
          <cell r="L1684">
            <v>458829</v>
          </cell>
          <cell r="M1684">
            <v>2137502</v>
          </cell>
          <cell r="N1684">
            <v>794056</v>
          </cell>
          <cell r="O1684">
            <v>331258</v>
          </cell>
          <cell r="P1684">
            <v>0</v>
          </cell>
          <cell r="Q1684">
            <v>121325</v>
          </cell>
          <cell r="R1684">
            <v>398272</v>
          </cell>
          <cell r="S1684">
            <v>156686</v>
          </cell>
          <cell r="T1684">
            <v>336156</v>
          </cell>
          <cell r="U1684">
            <v>10603259</v>
          </cell>
        </row>
        <row r="1685">
          <cell r="D1685">
            <v>2011</v>
          </cell>
          <cell r="E1685" t="str">
            <v>Метални градежни објекти (набавна вередност)</v>
          </cell>
          <cell r="F1685">
            <v>51</v>
          </cell>
          <cell r="G1685">
            <v>9255</v>
          </cell>
          <cell r="H1685">
            <v>0</v>
          </cell>
          <cell r="I1685">
            <v>0</v>
          </cell>
          <cell r="J1685">
            <v>0</v>
          </cell>
          <cell r="K1685">
            <v>0</v>
          </cell>
          <cell r="L1685">
            <v>0</v>
          </cell>
          <cell r="M1685">
            <v>0</v>
          </cell>
          <cell r="N1685">
            <v>0</v>
          </cell>
          <cell r="O1685">
            <v>0</v>
          </cell>
          <cell r="P1685">
            <v>0</v>
          </cell>
          <cell r="Q1685">
            <v>0</v>
          </cell>
          <cell r="R1685">
            <v>0</v>
          </cell>
          <cell r="S1685">
            <v>0</v>
          </cell>
          <cell r="T1685">
            <v>581</v>
          </cell>
          <cell r="U1685">
            <v>9887</v>
          </cell>
        </row>
        <row r="1686">
          <cell r="D1686">
            <v>2021</v>
          </cell>
          <cell r="E1686" t="str">
            <v>Градежни објекти изградени од дрво или други материјали (набавна вредност)</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1321</v>
          </cell>
          <cell r="U1686">
            <v>1321</v>
          </cell>
        </row>
        <row r="1687">
          <cell r="B1687" t="str">
            <v>A16-03</v>
          </cell>
          <cell r="E1687" t="str">
            <v>Опрема</v>
          </cell>
          <cell r="F1687">
            <v>1162758</v>
          </cell>
          <cell r="G1687">
            <v>1167274</v>
          </cell>
          <cell r="H1687">
            <v>227245</v>
          </cell>
          <cell r="I1687">
            <v>512945</v>
          </cell>
          <cell r="J1687">
            <v>208347</v>
          </cell>
          <cell r="K1687">
            <v>188121</v>
          </cell>
          <cell r="L1687">
            <v>346013</v>
          </cell>
          <cell r="M1687">
            <v>1188106</v>
          </cell>
          <cell r="N1687">
            <v>357544</v>
          </cell>
          <cell r="O1687">
            <v>140012</v>
          </cell>
          <cell r="P1687">
            <v>31184</v>
          </cell>
          <cell r="Q1687">
            <v>34925</v>
          </cell>
          <cell r="R1687">
            <v>197017</v>
          </cell>
          <cell r="S1687">
            <v>400706</v>
          </cell>
          <cell r="T1687">
            <v>172102</v>
          </cell>
          <cell r="U1687">
            <v>6334299</v>
          </cell>
        </row>
        <row r="1688">
          <cell r="C1688" t="str">
            <v>A16-03-01</v>
          </cell>
          <cell r="E1688" t="str">
            <v>Опрема</v>
          </cell>
          <cell r="F1688">
            <v>1162758</v>
          </cell>
          <cell r="G1688">
            <v>1167274</v>
          </cell>
          <cell r="H1688">
            <v>227245</v>
          </cell>
          <cell r="I1688">
            <v>512945</v>
          </cell>
          <cell r="J1688">
            <v>208347</v>
          </cell>
          <cell r="K1688">
            <v>188121</v>
          </cell>
          <cell r="L1688">
            <v>346013</v>
          </cell>
          <cell r="M1688">
            <v>1188106</v>
          </cell>
          <cell r="N1688">
            <v>357544</v>
          </cell>
          <cell r="O1688">
            <v>140012</v>
          </cell>
          <cell r="P1688">
            <v>31184</v>
          </cell>
          <cell r="Q1688">
            <v>34925</v>
          </cell>
          <cell r="R1688">
            <v>197017</v>
          </cell>
          <cell r="S1688">
            <v>400706</v>
          </cell>
          <cell r="T1688">
            <v>172102</v>
          </cell>
          <cell r="U1688">
            <v>6334299</v>
          </cell>
        </row>
        <row r="1689">
          <cell r="D1689">
            <v>2101</v>
          </cell>
          <cell r="E1689" t="str">
            <v>Машини (набавна вредност)</v>
          </cell>
          <cell r="F1689">
            <v>2811</v>
          </cell>
          <cell r="G1689">
            <v>0</v>
          </cell>
          <cell r="H1689">
            <v>44576</v>
          </cell>
          <cell r="I1689">
            <v>0</v>
          </cell>
          <cell r="J1689">
            <v>0</v>
          </cell>
          <cell r="K1689">
            <v>31123</v>
          </cell>
          <cell r="L1689">
            <v>1391</v>
          </cell>
          <cell r="M1689">
            <v>0</v>
          </cell>
          <cell r="N1689">
            <v>0</v>
          </cell>
          <cell r="O1689">
            <v>0</v>
          </cell>
          <cell r="P1689">
            <v>0</v>
          </cell>
          <cell r="Q1689">
            <v>0</v>
          </cell>
          <cell r="R1689">
            <v>0</v>
          </cell>
          <cell r="S1689">
            <v>0</v>
          </cell>
          <cell r="T1689">
            <v>10715</v>
          </cell>
          <cell r="U1689">
            <v>90616</v>
          </cell>
        </row>
        <row r="1690">
          <cell r="D1690">
            <v>2111</v>
          </cell>
          <cell r="E1690" t="str">
            <v>Транспортни средства (набавна вредност)</v>
          </cell>
          <cell r="F1690">
            <v>5842</v>
          </cell>
          <cell r="G1690">
            <v>136970</v>
          </cell>
          <cell r="H1690">
            <v>22578</v>
          </cell>
          <cell r="I1690">
            <v>45336</v>
          </cell>
          <cell r="J1690">
            <v>2787</v>
          </cell>
          <cell r="K1690">
            <v>3386</v>
          </cell>
          <cell r="L1690">
            <v>14453</v>
          </cell>
          <cell r="M1690">
            <v>99900</v>
          </cell>
          <cell r="N1690">
            <v>25635</v>
          </cell>
          <cell r="O1690">
            <v>10838</v>
          </cell>
          <cell r="P1690">
            <v>4156</v>
          </cell>
          <cell r="Q1690">
            <v>8654</v>
          </cell>
          <cell r="R1690">
            <v>11906</v>
          </cell>
          <cell r="S1690">
            <v>23016</v>
          </cell>
          <cell r="T1690">
            <v>11499</v>
          </cell>
          <cell r="U1690">
            <v>426956</v>
          </cell>
        </row>
        <row r="1691">
          <cell r="D1691">
            <v>2121</v>
          </cell>
          <cell r="E1691" t="str">
            <v>Телекомункациска опрема(набавна вредност)</v>
          </cell>
          <cell r="F1691">
            <v>27320</v>
          </cell>
          <cell r="G1691">
            <v>12361</v>
          </cell>
          <cell r="H1691">
            <v>3147</v>
          </cell>
          <cell r="I1691">
            <v>7078</v>
          </cell>
          <cell r="J1691">
            <v>5860</v>
          </cell>
          <cell r="K1691">
            <v>7661</v>
          </cell>
          <cell r="L1691">
            <v>6914</v>
          </cell>
          <cell r="M1691">
            <v>31627</v>
          </cell>
          <cell r="N1691">
            <v>1627</v>
          </cell>
          <cell r="O1691">
            <v>1955</v>
          </cell>
          <cell r="P1691">
            <v>2673</v>
          </cell>
          <cell r="Q1691">
            <v>1277</v>
          </cell>
          <cell r="R1691">
            <v>890</v>
          </cell>
          <cell r="S1691">
            <v>9483</v>
          </cell>
          <cell r="T1691">
            <v>3201</v>
          </cell>
          <cell r="U1691">
            <v>123074</v>
          </cell>
        </row>
        <row r="1692">
          <cell r="D1692">
            <v>2131</v>
          </cell>
          <cell r="E1692" t="str">
            <v>Специјални и општи алатки (набавна вредност)</v>
          </cell>
          <cell r="F1692">
            <v>0</v>
          </cell>
          <cell r="G1692">
            <v>1492</v>
          </cell>
          <cell r="H1692">
            <v>0</v>
          </cell>
          <cell r="I1692">
            <v>0</v>
          </cell>
          <cell r="J1692">
            <v>0</v>
          </cell>
          <cell r="K1692">
            <v>5482</v>
          </cell>
          <cell r="L1692">
            <v>0</v>
          </cell>
          <cell r="M1692">
            <v>0</v>
          </cell>
          <cell r="N1692">
            <v>0</v>
          </cell>
          <cell r="O1692">
            <v>0</v>
          </cell>
          <cell r="P1692">
            <v>0</v>
          </cell>
          <cell r="Q1692">
            <v>595</v>
          </cell>
          <cell r="R1692">
            <v>784</v>
          </cell>
          <cell r="S1692">
            <v>0</v>
          </cell>
          <cell r="T1692">
            <v>11</v>
          </cell>
          <cell r="U1692">
            <v>8364</v>
          </cell>
        </row>
        <row r="1693">
          <cell r="D1693">
            <v>2141</v>
          </cell>
          <cell r="E1693" t="str">
            <v>Греење, вентилација и опрема за одржување (набавна вредност)</v>
          </cell>
          <cell r="F1693">
            <v>40261</v>
          </cell>
          <cell r="G1693">
            <v>76626</v>
          </cell>
          <cell r="H1693">
            <v>19158</v>
          </cell>
          <cell r="I1693">
            <v>36407</v>
          </cell>
          <cell r="J1693">
            <v>29234</v>
          </cell>
          <cell r="K1693">
            <v>8975</v>
          </cell>
          <cell r="L1693">
            <v>20954</v>
          </cell>
          <cell r="M1693">
            <v>48241</v>
          </cell>
          <cell r="N1693">
            <v>7948</v>
          </cell>
          <cell r="O1693">
            <v>3458</v>
          </cell>
          <cell r="P1693">
            <v>33</v>
          </cell>
          <cell r="Q1693">
            <v>103</v>
          </cell>
          <cell r="R1693">
            <v>1384</v>
          </cell>
          <cell r="S1693">
            <v>13568</v>
          </cell>
          <cell r="T1693">
            <v>6375</v>
          </cell>
          <cell r="U1693">
            <v>312725</v>
          </cell>
        </row>
        <row r="1694">
          <cell r="D1694">
            <v>2151</v>
          </cell>
          <cell r="E1694" t="str">
            <v>Канцелариски мебел, постројки, друг мебел и канцелариска опрема (набавна вредност)</v>
          </cell>
          <cell r="F1694">
            <v>112525</v>
          </cell>
          <cell r="G1694">
            <v>346874</v>
          </cell>
          <cell r="H1694">
            <v>35120</v>
          </cell>
          <cell r="I1694">
            <v>68450</v>
          </cell>
          <cell r="J1694">
            <v>70490</v>
          </cell>
          <cell r="K1694">
            <v>35775</v>
          </cell>
          <cell r="L1694">
            <v>49998</v>
          </cell>
          <cell r="M1694">
            <v>550600</v>
          </cell>
          <cell r="N1694">
            <v>87191</v>
          </cell>
          <cell r="O1694">
            <v>31078</v>
          </cell>
          <cell r="P1694">
            <v>14421</v>
          </cell>
          <cell r="Q1694">
            <v>7639</v>
          </cell>
          <cell r="R1694">
            <v>24379</v>
          </cell>
          <cell r="S1694">
            <v>210977</v>
          </cell>
          <cell r="T1694">
            <v>36336</v>
          </cell>
          <cell r="U1694">
            <v>1681853</v>
          </cell>
        </row>
        <row r="1695">
          <cell r="D1695">
            <v>2161</v>
          </cell>
          <cell r="E1695" t="str">
            <v>Противпожарна опрема и друга безбедносна опрема (набавна вредност)</v>
          </cell>
          <cell r="F1695">
            <v>464</v>
          </cell>
          <cell r="G1695">
            <v>6499</v>
          </cell>
          <cell r="H1695">
            <v>14745</v>
          </cell>
          <cell r="I1695">
            <v>23059</v>
          </cell>
          <cell r="J1695">
            <v>1566</v>
          </cell>
          <cell r="K1695">
            <v>2832</v>
          </cell>
          <cell r="L1695">
            <v>117</v>
          </cell>
          <cell r="M1695">
            <v>958</v>
          </cell>
          <cell r="N1695">
            <v>4990</v>
          </cell>
          <cell r="O1695">
            <v>0</v>
          </cell>
          <cell r="P1695">
            <v>646</v>
          </cell>
          <cell r="Q1695">
            <v>177</v>
          </cell>
          <cell r="R1695">
            <v>3753</v>
          </cell>
          <cell r="S1695">
            <v>2217</v>
          </cell>
          <cell r="T1695">
            <v>12167</v>
          </cell>
          <cell r="U1695">
            <v>74190</v>
          </cell>
        </row>
        <row r="1696">
          <cell r="D1696">
            <v>2171</v>
          </cell>
          <cell r="E1696" t="str">
            <v>Опрема, инструменти алати и уреди за мерење и контрола (набавна вредност)</v>
          </cell>
          <cell r="F1696">
            <v>60114</v>
          </cell>
          <cell r="G1696">
            <v>49050</v>
          </cell>
          <cell r="H1696">
            <v>6100</v>
          </cell>
          <cell r="I1696">
            <v>15766</v>
          </cell>
          <cell r="J1696">
            <v>0</v>
          </cell>
          <cell r="K1696">
            <v>16130</v>
          </cell>
          <cell r="L1696">
            <v>33687</v>
          </cell>
          <cell r="M1696">
            <v>76700</v>
          </cell>
          <cell r="N1696">
            <v>26654</v>
          </cell>
          <cell r="O1696">
            <v>5105</v>
          </cell>
          <cell r="P1696">
            <v>1157</v>
          </cell>
          <cell r="Q1696">
            <v>2490</v>
          </cell>
          <cell r="R1696">
            <v>34823</v>
          </cell>
          <cell r="S1696">
            <v>6574</v>
          </cell>
          <cell r="T1696">
            <v>0</v>
          </cell>
          <cell r="U1696">
            <v>334350</v>
          </cell>
        </row>
        <row r="1697">
          <cell r="D1697">
            <v>2181</v>
          </cell>
          <cell r="E1697" t="str">
            <v>Информациски системи и комплутерска опрема (набавна вредност)</v>
          </cell>
          <cell r="F1697">
            <v>913421</v>
          </cell>
          <cell r="G1697">
            <v>537402</v>
          </cell>
          <cell r="H1697">
            <v>81821</v>
          </cell>
          <cell r="I1697">
            <v>316849</v>
          </cell>
          <cell r="J1697">
            <v>98410</v>
          </cell>
          <cell r="K1697">
            <v>76757</v>
          </cell>
          <cell r="L1697">
            <v>218499</v>
          </cell>
          <cell r="M1697">
            <v>380080</v>
          </cell>
          <cell r="N1697">
            <v>203499</v>
          </cell>
          <cell r="O1697">
            <v>87578</v>
          </cell>
          <cell r="P1697">
            <v>8098</v>
          </cell>
          <cell r="Q1697">
            <v>13990</v>
          </cell>
          <cell r="R1697">
            <v>119098</v>
          </cell>
          <cell r="S1697">
            <v>134871</v>
          </cell>
          <cell r="T1697">
            <v>91798</v>
          </cell>
          <cell r="U1697">
            <v>3282171</v>
          </cell>
        </row>
        <row r="1698">
          <cell r="B1698" t="str">
            <v>A16-04</v>
          </cell>
          <cell r="E1698" t="str">
            <v>Други ставки на недвижности и опрема</v>
          </cell>
          <cell r="F1698">
            <v>196350</v>
          </cell>
          <cell r="G1698">
            <v>78364</v>
          </cell>
          <cell r="H1698">
            <v>10587</v>
          </cell>
          <cell r="I1698">
            <v>125010</v>
          </cell>
          <cell r="J1698">
            <v>902</v>
          </cell>
          <cell r="K1698">
            <v>46500</v>
          </cell>
          <cell r="L1698">
            <v>12515</v>
          </cell>
          <cell r="M1698">
            <v>90329</v>
          </cell>
          <cell r="N1698">
            <v>4796</v>
          </cell>
          <cell r="O1698">
            <v>10228</v>
          </cell>
          <cell r="P1698">
            <v>21994</v>
          </cell>
          <cell r="Q1698">
            <v>1052</v>
          </cell>
          <cell r="R1698">
            <v>845</v>
          </cell>
          <cell r="S1698">
            <v>46489</v>
          </cell>
          <cell r="T1698">
            <v>24201</v>
          </cell>
          <cell r="U1698">
            <v>670162</v>
          </cell>
        </row>
        <row r="1699">
          <cell r="C1699" t="str">
            <v>A16-04-01</v>
          </cell>
          <cell r="E1699" t="str">
            <v>Други ставки на недвижности и опрема</v>
          </cell>
          <cell r="F1699">
            <v>196350</v>
          </cell>
          <cell r="G1699">
            <v>78364</v>
          </cell>
          <cell r="H1699">
            <v>10587</v>
          </cell>
          <cell r="I1699">
            <v>125010</v>
          </cell>
          <cell r="J1699">
            <v>902</v>
          </cell>
          <cell r="K1699">
            <v>46500</v>
          </cell>
          <cell r="L1699">
            <v>12515</v>
          </cell>
          <cell r="M1699">
            <v>90329</v>
          </cell>
          <cell r="N1699">
            <v>4796</v>
          </cell>
          <cell r="O1699">
            <v>10228</v>
          </cell>
          <cell r="P1699">
            <v>21994</v>
          </cell>
          <cell r="Q1699">
            <v>1052</v>
          </cell>
          <cell r="R1699">
            <v>845</v>
          </cell>
          <cell r="S1699">
            <v>46489</v>
          </cell>
          <cell r="T1699">
            <v>24201</v>
          </cell>
          <cell r="U1699">
            <v>670162</v>
          </cell>
        </row>
        <row r="1700">
          <cell r="D1700">
            <v>241</v>
          </cell>
          <cell r="E1700" t="str">
            <v>Други ставки на недвижности и опрема (набавна вредност)</v>
          </cell>
          <cell r="F1700">
            <v>56648</v>
          </cell>
          <cell r="G1700">
            <v>13327</v>
          </cell>
          <cell r="H1700">
            <v>10587</v>
          </cell>
          <cell r="I1700">
            <v>24593</v>
          </cell>
          <cell r="J1700">
            <v>902</v>
          </cell>
          <cell r="K1700">
            <v>190</v>
          </cell>
          <cell r="L1700">
            <v>11260</v>
          </cell>
          <cell r="M1700">
            <v>29250</v>
          </cell>
          <cell r="N1700">
            <v>4796</v>
          </cell>
          <cell r="O1700">
            <v>111</v>
          </cell>
          <cell r="P1700">
            <v>917</v>
          </cell>
          <cell r="Q1700">
            <v>1052</v>
          </cell>
          <cell r="R1700">
            <v>845</v>
          </cell>
          <cell r="S1700">
            <v>351</v>
          </cell>
          <cell r="T1700">
            <v>6550</v>
          </cell>
          <cell r="U1700">
            <v>161379</v>
          </cell>
        </row>
        <row r="1701">
          <cell r="D1701">
            <v>261</v>
          </cell>
          <cell r="E1701" t="str">
            <v>Платени аванси за материјални средства (набавна вредност)</v>
          </cell>
          <cell r="F1701">
            <v>1068</v>
          </cell>
          <cell r="G1701">
            <v>3351</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4419</v>
          </cell>
        </row>
        <row r="1702">
          <cell r="D1702">
            <v>281</v>
          </cell>
          <cell r="E1702" t="str">
            <v>Вложување во недвижности ии опрема земени под закуп (набавна вредност)</v>
          </cell>
          <cell r="F1702">
            <v>138634</v>
          </cell>
          <cell r="G1702">
            <v>61686</v>
          </cell>
          <cell r="H1702">
            <v>0</v>
          </cell>
          <cell r="I1702">
            <v>100417</v>
          </cell>
          <cell r="J1702">
            <v>0</v>
          </cell>
          <cell r="K1702">
            <v>46310</v>
          </cell>
          <cell r="L1702">
            <v>1255</v>
          </cell>
          <cell r="M1702">
            <v>61079</v>
          </cell>
          <cell r="N1702">
            <v>0</v>
          </cell>
          <cell r="O1702">
            <v>10117</v>
          </cell>
          <cell r="P1702">
            <v>21077</v>
          </cell>
          <cell r="Q1702">
            <v>0</v>
          </cell>
          <cell r="R1702">
            <v>0</v>
          </cell>
          <cell r="S1702">
            <v>46138</v>
          </cell>
          <cell r="T1702">
            <v>17651</v>
          </cell>
          <cell r="U1702">
            <v>504364</v>
          </cell>
        </row>
        <row r="1703">
          <cell r="B1703" t="str">
            <v>A16-05</v>
          </cell>
          <cell r="E1703" t="str">
            <v>Недвижности и опрема во подготовка</v>
          </cell>
          <cell r="F1703">
            <v>40208</v>
          </cell>
          <cell r="G1703">
            <v>30012</v>
          </cell>
          <cell r="H1703">
            <v>0</v>
          </cell>
          <cell r="I1703">
            <v>29110</v>
          </cell>
          <cell r="J1703">
            <v>23</v>
          </cell>
          <cell r="K1703">
            <v>11638</v>
          </cell>
          <cell r="L1703">
            <v>5913</v>
          </cell>
          <cell r="M1703">
            <v>440</v>
          </cell>
          <cell r="N1703">
            <v>27713</v>
          </cell>
          <cell r="O1703">
            <v>8603</v>
          </cell>
          <cell r="P1703">
            <v>49662</v>
          </cell>
          <cell r="Q1703">
            <v>0</v>
          </cell>
          <cell r="R1703">
            <v>688</v>
          </cell>
          <cell r="S1703">
            <v>206502</v>
          </cell>
          <cell r="T1703">
            <v>270</v>
          </cell>
          <cell r="U1703">
            <v>410782</v>
          </cell>
        </row>
        <row r="1704">
          <cell r="C1704" t="str">
            <v>A16-05-01</v>
          </cell>
          <cell r="E1704" t="str">
            <v>Недвижности и опрема во подготовка</v>
          </cell>
          <cell r="F1704">
            <v>40208</v>
          </cell>
          <cell r="G1704">
            <v>30012</v>
          </cell>
          <cell r="H1704">
            <v>0</v>
          </cell>
          <cell r="I1704">
            <v>29110</v>
          </cell>
          <cell r="J1704">
            <v>23</v>
          </cell>
          <cell r="K1704">
            <v>11638</v>
          </cell>
          <cell r="L1704">
            <v>5913</v>
          </cell>
          <cell r="M1704">
            <v>440</v>
          </cell>
          <cell r="N1704">
            <v>27713</v>
          </cell>
          <cell r="O1704">
            <v>8603</v>
          </cell>
          <cell r="P1704">
            <v>49662</v>
          </cell>
          <cell r="Q1704">
            <v>0</v>
          </cell>
          <cell r="R1704">
            <v>688</v>
          </cell>
          <cell r="S1704">
            <v>206502</v>
          </cell>
          <cell r="T1704">
            <v>270</v>
          </cell>
          <cell r="U1704">
            <v>410782</v>
          </cell>
        </row>
        <row r="1705">
          <cell r="D1705">
            <v>251</v>
          </cell>
          <cell r="E1705" t="str">
            <v>Недвижности и опрема во подготовка (набавна вредност)</v>
          </cell>
          <cell r="F1705">
            <v>40208</v>
          </cell>
          <cell r="G1705">
            <v>30012</v>
          </cell>
          <cell r="H1705">
            <v>0</v>
          </cell>
          <cell r="I1705">
            <v>29110</v>
          </cell>
          <cell r="J1705">
            <v>23</v>
          </cell>
          <cell r="K1705">
            <v>11638</v>
          </cell>
          <cell r="L1705">
            <v>5913</v>
          </cell>
          <cell r="M1705">
            <v>440</v>
          </cell>
          <cell r="N1705">
            <v>27713</v>
          </cell>
          <cell r="O1705">
            <v>8603</v>
          </cell>
          <cell r="P1705">
            <v>49662</v>
          </cell>
          <cell r="Q1705">
            <v>0</v>
          </cell>
          <cell r="R1705">
            <v>688</v>
          </cell>
          <cell r="S1705">
            <v>206502</v>
          </cell>
          <cell r="T1705">
            <v>270</v>
          </cell>
          <cell r="U1705">
            <v>410782</v>
          </cell>
        </row>
        <row r="1706">
          <cell r="B1706" t="str">
            <v>A16-06</v>
          </cell>
          <cell r="E1706" t="str">
            <v>Амортизација на основните средства</v>
          </cell>
          <cell r="F1706">
            <v>-1746361</v>
          </cell>
          <cell r="G1706">
            <v>-1369637</v>
          </cell>
          <cell r="H1706">
            <v>-241392</v>
          </cell>
          <cell r="I1706">
            <v>-542835</v>
          </cell>
          <cell r="J1706">
            <v>-237752</v>
          </cell>
          <cell r="K1706">
            <v>-220434</v>
          </cell>
          <cell r="L1706">
            <v>-342504</v>
          </cell>
          <cell r="M1706">
            <v>-1359733</v>
          </cell>
          <cell r="N1706">
            <v>-389252</v>
          </cell>
          <cell r="O1706">
            <v>-196205</v>
          </cell>
          <cell r="P1706">
            <v>-46489</v>
          </cell>
          <cell r="Q1706">
            <v>-64246</v>
          </cell>
          <cell r="R1706">
            <v>-194676</v>
          </cell>
          <cell r="S1706">
            <v>-331181</v>
          </cell>
          <cell r="T1706">
            <v>-263401</v>
          </cell>
          <cell r="U1706">
            <v>-7546098</v>
          </cell>
        </row>
        <row r="1707">
          <cell r="C1707" t="str">
            <v>A16-06-01</v>
          </cell>
          <cell r="E1707" t="str">
            <v>Амортизација на основните средства</v>
          </cell>
          <cell r="F1707">
            <v>-1746361</v>
          </cell>
          <cell r="G1707">
            <v>-1369637</v>
          </cell>
          <cell r="H1707">
            <v>-241392</v>
          </cell>
          <cell r="I1707">
            <v>-542835</v>
          </cell>
          <cell r="J1707">
            <v>-237752</v>
          </cell>
          <cell r="K1707">
            <v>-220434</v>
          </cell>
          <cell r="L1707">
            <v>-342504</v>
          </cell>
          <cell r="M1707">
            <v>-1359733</v>
          </cell>
          <cell r="N1707">
            <v>-389252</v>
          </cell>
          <cell r="O1707">
            <v>-196205</v>
          </cell>
          <cell r="P1707">
            <v>-46489</v>
          </cell>
          <cell r="Q1707">
            <v>-64246</v>
          </cell>
          <cell r="R1707">
            <v>-194676</v>
          </cell>
          <cell r="S1707">
            <v>-331181</v>
          </cell>
          <cell r="T1707">
            <v>-263401</v>
          </cell>
          <cell r="U1707">
            <v>-7546098</v>
          </cell>
        </row>
        <row r="1708">
          <cell r="D1708">
            <v>2009</v>
          </cell>
          <cell r="E1708" t="str">
            <v>Амортизација на бетонски, армирани бетонски и ѕидани градежни објекти</v>
          </cell>
          <cell r="F1708">
            <v>-514713</v>
          </cell>
          <cell r="G1708">
            <v>-387930</v>
          </cell>
          <cell r="H1708">
            <v>-89564</v>
          </cell>
          <cell r="I1708">
            <v>-117016</v>
          </cell>
          <cell r="J1708">
            <v>-38433</v>
          </cell>
          <cell r="K1708">
            <v>-49055</v>
          </cell>
          <cell r="L1708">
            <v>-72994</v>
          </cell>
          <cell r="M1708">
            <v>-291792</v>
          </cell>
          <cell r="N1708">
            <v>-108763</v>
          </cell>
          <cell r="O1708">
            <v>-96355</v>
          </cell>
          <cell r="P1708">
            <v>0</v>
          </cell>
          <cell r="Q1708">
            <v>-29891</v>
          </cell>
          <cell r="R1708">
            <v>-12143</v>
          </cell>
          <cell r="S1708">
            <v>-24789</v>
          </cell>
          <cell r="T1708">
            <v>-95434</v>
          </cell>
          <cell r="U1708">
            <v>-1928872</v>
          </cell>
        </row>
        <row r="1709">
          <cell r="D1709">
            <v>2019</v>
          </cell>
          <cell r="E1709" t="str">
            <v>Амортизација на метални градежни објекти</v>
          </cell>
          <cell r="F1709">
            <v>-37</v>
          </cell>
          <cell r="G1709">
            <v>-2056</v>
          </cell>
          <cell r="H1709">
            <v>0</v>
          </cell>
          <cell r="I1709">
            <v>0</v>
          </cell>
          <cell r="J1709">
            <v>0</v>
          </cell>
          <cell r="K1709">
            <v>0</v>
          </cell>
          <cell r="L1709">
            <v>0</v>
          </cell>
          <cell r="M1709">
            <v>0</v>
          </cell>
          <cell r="N1709">
            <v>0</v>
          </cell>
          <cell r="O1709">
            <v>0</v>
          </cell>
          <cell r="P1709">
            <v>0</v>
          </cell>
          <cell r="Q1709">
            <v>0</v>
          </cell>
          <cell r="R1709">
            <v>0</v>
          </cell>
          <cell r="S1709">
            <v>0</v>
          </cell>
          <cell r="T1709">
            <v>-573</v>
          </cell>
          <cell r="U1709">
            <v>-2666</v>
          </cell>
        </row>
        <row r="1710">
          <cell r="D1710">
            <v>2029</v>
          </cell>
          <cell r="E1710" t="str">
            <v>Амортизација на градежни објекти изградени од дрво и од други материјали</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-315</v>
          </cell>
          <cell r="U1710">
            <v>-315</v>
          </cell>
        </row>
        <row r="1711">
          <cell r="D1711">
            <v>2109</v>
          </cell>
          <cell r="E1711" t="str">
            <v>Амортизација на машини</v>
          </cell>
          <cell r="F1711">
            <v>-2674</v>
          </cell>
          <cell r="G1711">
            <v>0</v>
          </cell>
          <cell r="H1711">
            <v>-6799</v>
          </cell>
          <cell r="I1711">
            <v>0</v>
          </cell>
          <cell r="J1711">
            <v>0</v>
          </cell>
          <cell r="K1711">
            <v>-21902</v>
          </cell>
          <cell r="L1711">
            <v>-1391</v>
          </cell>
          <cell r="M1711">
            <v>0</v>
          </cell>
          <cell r="N1711">
            <v>0</v>
          </cell>
          <cell r="O1711">
            <v>0</v>
          </cell>
          <cell r="P1711">
            <v>0</v>
          </cell>
          <cell r="Q1711">
            <v>0</v>
          </cell>
          <cell r="R1711">
            <v>0</v>
          </cell>
          <cell r="S1711">
            <v>0</v>
          </cell>
          <cell r="T1711">
            <v>-9430</v>
          </cell>
          <cell r="U1711">
            <v>-42196</v>
          </cell>
        </row>
        <row r="1712">
          <cell r="D1712">
            <v>2119</v>
          </cell>
          <cell r="E1712" t="str">
            <v>Амортизација на транспортни средства</v>
          </cell>
          <cell r="F1712">
            <v>-5842</v>
          </cell>
          <cell r="G1712">
            <v>-120147</v>
          </cell>
          <cell r="H1712">
            <v>-12322</v>
          </cell>
          <cell r="I1712">
            <v>-25820</v>
          </cell>
          <cell r="J1712">
            <v>-1387</v>
          </cell>
          <cell r="K1712">
            <v>-3386</v>
          </cell>
          <cell r="L1712">
            <v>-8091</v>
          </cell>
          <cell r="M1712">
            <v>-82409</v>
          </cell>
          <cell r="N1712">
            <v>-22141</v>
          </cell>
          <cell r="O1712">
            <v>-4072</v>
          </cell>
          <cell r="P1712">
            <v>-2963</v>
          </cell>
          <cell r="Q1712">
            <v>-8654</v>
          </cell>
          <cell r="R1712">
            <v>-9502</v>
          </cell>
          <cell r="S1712">
            <v>-15543</v>
          </cell>
          <cell r="T1712">
            <v>-9369</v>
          </cell>
          <cell r="U1712">
            <v>-331648</v>
          </cell>
        </row>
        <row r="1713">
          <cell r="D1713">
            <v>2129</v>
          </cell>
          <cell r="E1713" t="str">
            <v>Амортизација на телекомуникациона опрема</v>
          </cell>
          <cell r="F1713">
            <v>-26988</v>
          </cell>
          <cell r="G1713">
            <v>-11583</v>
          </cell>
          <cell r="H1713">
            <v>-2769</v>
          </cell>
          <cell r="I1713">
            <v>-6586</v>
          </cell>
          <cell r="J1713">
            <v>-5666</v>
          </cell>
          <cell r="K1713">
            <v>-7640</v>
          </cell>
          <cell r="L1713">
            <v>-6659</v>
          </cell>
          <cell r="M1713">
            <v>-31048</v>
          </cell>
          <cell r="N1713">
            <v>-722</v>
          </cell>
          <cell r="O1713">
            <v>-1384</v>
          </cell>
          <cell r="P1713">
            <v>-1984</v>
          </cell>
          <cell r="Q1713">
            <v>-1273</v>
          </cell>
          <cell r="R1713">
            <v>-824</v>
          </cell>
          <cell r="S1713">
            <v>-7976</v>
          </cell>
          <cell r="T1713">
            <v>-3198</v>
          </cell>
          <cell r="U1713">
            <v>-116300</v>
          </cell>
        </row>
        <row r="1714">
          <cell r="D1714">
            <v>2139</v>
          </cell>
          <cell r="E1714" t="str">
            <v>Амортизација на специјални и општи алатки</v>
          </cell>
          <cell r="F1714">
            <v>0</v>
          </cell>
          <cell r="G1714">
            <v>-594</v>
          </cell>
          <cell r="H1714">
            <v>0</v>
          </cell>
          <cell r="I1714">
            <v>0</v>
          </cell>
          <cell r="J1714">
            <v>0</v>
          </cell>
          <cell r="K1714">
            <v>-2549</v>
          </cell>
          <cell r="L1714">
            <v>0</v>
          </cell>
          <cell r="M1714">
            <v>0</v>
          </cell>
          <cell r="N1714">
            <v>0</v>
          </cell>
          <cell r="O1714">
            <v>0</v>
          </cell>
          <cell r="P1714">
            <v>0</v>
          </cell>
          <cell r="Q1714">
            <v>-595</v>
          </cell>
          <cell r="R1714">
            <v>-622</v>
          </cell>
          <cell r="S1714">
            <v>0</v>
          </cell>
          <cell r="T1714">
            <v>-11</v>
          </cell>
          <cell r="U1714">
            <v>-4371</v>
          </cell>
        </row>
        <row r="1715">
          <cell r="D1715">
            <v>2149</v>
          </cell>
          <cell r="E1715" t="str">
            <v>Амортизација на греење, вентилација и опрема за одржување</v>
          </cell>
          <cell r="F1715">
            <v>-38996</v>
          </cell>
          <cell r="G1715">
            <v>-29835</v>
          </cell>
          <cell r="H1715">
            <v>-13467</v>
          </cell>
          <cell r="I1715">
            <v>-28855</v>
          </cell>
          <cell r="J1715">
            <v>-28980</v>
          </cell>
          <cell r="K1715">
            <v>-7569</v>
          </cell>
          <cell r="L1715">
            <v>-9185</v>
          </cell>
          <cell r="M1715">
            <v>-44314</v>
          </cell>
          <cell r="N1715">
            <v>-4884</v>
          </cell>
          <cell r="O1715">
            <v>-1917</v>
          </cell>
          <cell r="P1715">
            <v>-25</v>
          </cell>
          <cell r="Q1715">
            <v>-103</v>
          </cell>
          <cell r="R1715">
            <v>-814</v>
          </cell>
          <cell r="S1715">
            <v>-8305</v>
          </cell>
          <cell r="T1715">
            <v>-5580</v>
          </cell>
          <cell r="U1715">
            <v>-222829</v>
          </cell>
        </row>
        <row r="1716">
          <cell r="D1716">
            <v>2159</v>
          </cell>
          <cell r="E1716" t="str">
            <v>Амортизација на канцелариски мебел, постројки, друг мебел и кацелариска опрема</v>
          </cell>
          <cell r="F1716">
            <v>-99814</v>
          </cell>
          <cell r="G1716">
            <v>-262042</v>
          </cell>
          <cell r="H1716">
            <v>-31665</v>
          </cell>
          <cell r="I1716">
            <v>-56851</v>
          </cell>
          <cell r="J1716">
            <v>-66332</v>
          </cell>
          <cell r="K1716">
            <v>-29530</v>
          </cell>
          <cell r="L1716">
            <v>-43795</v>
          </cell>
          <cell r="M1716">
            <v>-448479</v>
          </cell>
          <cell r="N1716">
            <v>-61440</v>
          </cell>
          <cell r="O1716">
            <v>-19690</v>
          </cell>
          <cell r="P1716">
            <v>-12566</v>
          </cell>
          <cell r="Q1716">
            <v>-7412</v>
          </cell>
          <cell r="R1716">
            <v>-23984</v>
          </cell>
          <cell r="S1716">
            <v>-123706</v>
          </cell>
          <cell r="T1716">
            <v>-32137</v>
          </cell>
          <cell r="U1716">
            <v>-1319443</v>
          </cell>
        </row>
        <row r="1717">
          <cell r="D1717">
            <v>2169</v>
          </cell>
          <cell r="E1717" t="str">
            <v>Амортизација на противпожарна опрема и друга безбедносна опрема</v>
          </cell>
          <cell r="F1717">
            <v>-464</v>
          </cell>
          <cell r="G1717">
            <v>-3556</v>
          </cell>
          <cell r="H1717">
            <v>-13015</v>
          </cell>
          <cell r="I1717">
            <v>-17365</v>
          </cell>
          <cell r="J1717">
            <v>-840</v>
          </cell>
          <cell r="K1717">
            <v>-1512</v>
          </cell>
          <cell r="L1717">
            <v>-117</v>
          </cell>
          <cell r="M1717">
            <v>-609</v>
          </cell>
          <cell r="N1717">
            <v>-1351</v>
          </cell>
          <cell r="O1717">
            <v>0</v>
          </cell>
          <cell r="P1717">
            <v>-470</v>
          </cell>
          <cell r="Q1717">
            <v>-177</v>
          </cell>
          <cell r="R1717">
            <v>-2820</v>
          </cell>
          <cell r="S1717">
            <v>-1886</v>
          </cell>
          <cell r="T1717">
            <v>-9514</v>
          </cell>
          <cell r="U1717">
            <v>-53696</v>
          </cell>
        </row>
        <row r="1718">
          <cell r="D1718">
            <v>2179</v>
          </cell>
          <cell r="E1718" t="str">
            <v>Амортизација на опрема, инструменти, алати и уреди за мерење и контрола</v>
          </cell>
          <cell r="F1718">
            <v>-54821</v>
          </cell>
          <cell r="G1718">
            <v>-39537</v>
          </cell>
          <cell r="H1718">
            <v>-5428</v>
          </cell>
          <cell r="I1718">
            <v>-7671</v>
          </cell>
          <cell r="J1718">
            <v>0</v>
          </cell>
          <cell r="K1718">
            <v>-9881</v>
          </cell>
          <cell r="L1718">
            <v>-21610</v>
          </cell>
          <cell r="M1718">
            <v>-75101</v>
          </cell>
          <cell r="N1718">
            <v>-14960</v>
          </cell>
          <cell r="O1718">
            <v>-2948</v>
          </cell>
          <cell r="P1718">
            <v>-1078</v>
          </cell>
          <cell r="Q1718">
            <v>-2468</v>
          </cell>
          <cell r="R1718">
            <v>-33495</v>
          </cell>
          <cell r="S1718">
            <v>-5382</v>
          </cell>
          <cell r="T1718">
            <v>0</v>
          </cell>
          <cell r="U1718">
            <v>-274380</v>
          </cell>
        </row>
        <row r="1719">
          <cell r="D1719">
            <v>2189</v>
          </cell>
          <cell r="E1719" t="str">
            <v>Амортизација на информациски системи и компјутерска опрема</v>
          </cell>
          <cell r="F1719">
            <v>-843463</v>
          </cell>
          <cell r="G1719">
            <v>-467565</v>
          </cell>
          <cell r="H1719">
            <v>-58405</v>
          </cell>
          <cell r="I1719">
            <v>-241141</v>
          </cell>
          <cell r="J1719">
            <v>-96114</v>
          </cell>
          <cell r="K1719">
            <v>-69022</v>
          </cell>
          <cell r="L1719">
            <v>-169289</v>
          </cell>
          <cell r="M1719">
            <v>-309561</v>
          </cell>
          <cell r="N1719">
            <v>-174834</v>
          </cell>
          <cell r="O1719">
            <v>-67617</v>
          </cell>
          <cell r="P1719">
            <v>-7356</v>
          </cell>
          <cell r="Q1719">
            <v>-12655</v>
          </cell>
          <cell r="R1719">
            <v>-110213</v>
          </cell>
          <cell r="S1719">
            <v>-113944</v>
          </cell>
          <cell r="T1719">
            <v>-83668</v>
          </cell>
          <cell r="U1719">
            <v>-2824847</v>
          </cell>
        </row>
        <row r="1720">
          <cell r="D1720">
            <v>249</v>
          </cell>
          <cell r="E1720" t="str">
            <v>Амортизација на други ставки на недвижности и опрема</v>
          </cell>
          <cell r="F1720">
            <v>-38560</v>
          </cell>
          <cell r="G1720">
            <v>0</v>
          </cell>
          <cell r="H1720">
            <v>-7958</v>
          </cell>
          <cell r="I1720">
            <v>-11758</v>
          </cell>
          <cell r="J1720">
            <v>0</v>
          </cell>
          <cell r="K1720">
            <v>0</v>
          </cell>
          <cell r="L1720">
            <v>-8118</v>
          </cell>
          <cell r="M1720">
            <v>-19914</v>
          </cell>
          <cell r="N1720">
            <v>-157</v>
          </cell>
          <cell r="O1720">
            <v>0</v>
          </cell>
          <cell r="P1720">
            <v>-278</v>
          </cell>
          <cell r="Q1720">
            <v>-1018</v>
          </cell>
          <cell r="R1720">
            <v>-259</v>
          </cell>
          <cell r="S1720">
            <v>0</v>
          </cell>
          <cell r="T1720">
            <v>-3968</v>
          </cell>
          <cell r="U1720">
            <v>-91988</v>
          </cell>
        </row>
        <row r="1721">
          <cell r="D1721">
            <v>289</v>
          </cell>
          <cell r="E1721" t="str">
            <v>Амортизација на вложување во недвижности и опрема земени под закуп</v>
          </cell>
          <cell r="F1721">
            <v>-119989</v>
          </cell>
          <cell r="G1721">
            <v>-44792</v>
          </cell>
          <cell r="H1721">
            <v>0</v>
          </cell>
          <cell r="I1721">
            <v>-29772</v>
          </cell>
          <cell r="J1721">
            <v>0</v>
          </cell>
          <cell r="K1721">
            <v>-18388</v>
          </cell>
          <cell r="L1721">
            <v>-1255</v>
          </cell>
          <cell r="M1721">
            <v>-56506</v>
          </cell>
          <cell r="N1721">
            <v>0</v>
          </cell>
          <cell r="O1721">
            <v>-2222</v>
          </cell>
          <cell r="P1721">
            <v>-19769</v>
          </cell>
          <cell r="Q1721">
            <v>0</v>
          </cell>
          <cell r="R1721">
            <v>0</v>
          </cell>
          <cell r="S1721">
            <v>-29650</v>
          </cell>
          <cell r="T1721">
            <v>-10204</v>
          </cell>
          <cell r="U1721">
            <v>-332547</v>
          </cell>
        </row>
        <row r="1722">
          <cell r="B1722" t="str">
            <v>A16-07</v>
          </cell>
          <cell r="E1722" t="str">
            <v>Оштетување на недвижностите и опремата</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-13907</v>
          </cell>
          <cell r="T1722">
            <v>0</v>
          </cell>
          <cell r="U1722">
            <v>-13907</v>
          </cell>
        </row>
        <row r="1723">
          <cell r="C1723" t="str">
            <v>A16-07-01</v>
          </cell>
          <cell r="E1723" t="str">
            <v>Оштетување на недвижностите и опремата</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-13907</v>
          </cell>
          <cell r="T1723">
            <v>0</v>
          </cell>
          <cell r="U1723">
            <v>-13907</v>
          </cell>
        </row>
        <row r="1724">
          <cell r="D1724">
            <v>2008</v>
          </cell>
          <cell r="E1724" t="str">
            <v>Оштетување на бетонски, армирани бетонски или ѕидани градежни објекти</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-12800</v>
          </cell>
          <cell r="T1724">
            <v>0</v>
          </cell>
          <cell r="U1724">
            <v>-12800</v>
          </cell>
        </row>
        <row r="1725">
          <cell r="D1725">
            <v>2168</v>
          </cell>
          <cell r="E1725" t="str">
            <v>Оштетување на противпожарна опрема и друга безбедносна опрема</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row>
        <row r="1726">
          <cell r="D1726">
            <v>2178</v>
          </cell>
          <cell r="E1726" t="str">
            <v>Оштетување на опрема, инструменти, алати и уреди за мерење и контрола</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-1107</v>
          </cell>
          <cell r="T1726">
            <v>0</v>
          </cell>
          <cell r="U1726">
            <v>-1107</v>
          </cell>
        </row>
        <row r="1727">
          <cell r="D1727">
            <v>2188</v>
          </cell>
          <cell r="E1727" t="str">
            <v>Оштетување на информациски системи и компјутерска опрема</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row>
        <row r="1728">
          <cell r="D1728">
            <v>248</v>
          </cell>
          <cell r="E1728" t="str">
            <v>Оштетување на други ставки на недвижности и опрема</v>
          </cell>
          <cell r="F1728">
            <v>0</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row>
        <row r="1729">
          <cell r="A1729" t="str">
            <v>A17</v>
          </cell>
          <cell r="E1729" t="str">
            <v>НЕТЕКОВНИ СРЕДСТВА КОИ СЕ ЧУВААТ ЗА ПРОДАЖБА</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row>
        <row r="1730">
          <cell r="B1730" t="str">
            <v>A17-01</v>
          </cell>
          <cell r="E1730" t="str">
            <v>Набавна вредност на нетековните средства кои се чуваат за продажба</v>
          </cell>
          <cell r="F1730">
            <v>0</v>
          </cell>
          <cell r="G1730">
            <v>0</v>
          </cell>
          <cell r="H1730">
            <v>0</v>
          </cell>
          <cell r="I1730">
            <v>0</v>
          </cell>
          <cell r="J1730">
            <v>0</v>
          </cell>
          <cell r="K1730">
            <v>0</v>
          </cell>
          <cell r="L1730">
            <v>0</v>
          </cell>
          <cell r="M1730">
            <v>0</v>
          </cell>
          <cell r="N1730">
            <v>0</v>
          </cell>
          <cell r="O1730">
            <v>0</v>
          </cell>
          <cell r="P1730">
            <v>171</v>
          </cell>
          <cell r="Q1730">
            <v>0</v>
          </cell>
          <cell r="R1730">
            <v>0</v>
          </cell>
          <cell r="S1730">
            <v>0</v>
          </cell>
          <cell r="T1730">
            <v>0</v>
          </cell>
          <cell r="U1730">
            <v>171</v>
          </cell>
        </row>
        <row r="1731">
          <cell r="C1731" t="str">
            <v>A17-01-01</v>
          </cell>
          <cell r="E1731" t="str">
            <v>Набавна вредност на нетековните средства кои се чуваат за продажба</v>
          </cell>
          <cell r="F1731">
            <v>0</v>
          </cell>
          <cell r="G1731">
            <v>0</v>
          </cell>
          <cell r="H1731">
            <v>0</v>
          </cell>
          <cell r="I1731">
            <v>0</v>
          </cell>
          <cell r="J1731">
            <v>0</v>
          </cell>
          <cell r="K1731">
            <v>0</v>
          </cell>
          <cell r="L1731">
            <v>0</v>
          </cell>
          <cell r="M1731">
            <v>0</v>
          </cell>
          <cell r="N1731">
            <v>0</v>
          </cell>
          <cell r="O1731">
            <v>0</v>
          </cell>
          <cell r="P1731">
            <v>171</v>
          </cell>
          <cell r="Q1731">
            <v>0</v>
          </cell>
          <cell r="R1731">
            <v>0</v>
          </cell>
          <cell r="S1731">
            <v>0</v>
          </cell>
          <cell r="T1731">
            <v>0</v>
          </cell>
          <cell r="U1731">
            <v>171</v>
          </cell>
        </row>
        <row r="1732">
          <cell r="D1732">
            <v>511</v>
          </cell>
          <cell r="E1732" t="str">
            <v>Земјиште чувано за продажба</v>
          </cell>
          <cell r="F1732">
            <v>0</v>
          </cell>
          <cell r="G1732">
            <v>0</v>
          </cell>
          <cell r="H1732">
            <v>0</v>
          </cell>
          <cell r="I1732">
            <v>0</v>
          </cell>
          <cell r="J1732">
            <v>0</v>
          </cell>
          <cell r="K1732">
            <v>0</v>
          </cell>
          <cell r="L1732">
            <v>0</v>
          </cell>
          <cell r="M1732">
            <v>0</v>
          </cell>
          <cell r="N1732">
            <v>0</v>
          </cell>
          <cell r="O1732">
            <v>0</v>
          </cell>
          <cell r="P1732">
            <v>171</v>
          </cell>
          <cell r="Q1732">
            <v>0</v>
          </cell>
          <cell r="R1732">
            <v>0</v>
          </cell>
          <cell r="S1732">
            <v>0</v>
          </cell>
          <cell r="T1732">
            <v>0</v>
          </cell>
          <cell r="U1732">
            <v>171</v>
          </cell>
        </row>
        <row r="1733">
          <cell r="D1733">
            <v>521</v>
          </cell>
          <cell r="E1733" t="str">
            <v>Градежни објекти чувани за продажба</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row>
        <row r="1734">
          <cell r="D1734">
            <v>531</v>
          </cell>
          <cell r="E1734" t="str">
            <v>Опрема чувана за продажба</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row>
        <row r="1735">
          <cell r="B1735" t="str">
            <v>A17-02</v>
          </cell>
          <cell r="E1735" t="str">
            <v>Оштетување на нетековните средства кои се чуваат за продажба</v>
          </cell>
          <cell r="F1735">
            <v>0</v>
          </cell>
          <cell r="G1735">
            <v>0</v>
          </cell>
          <cell r="H1735">
            <v>0</v>
          </cell>
          <cell r="I1735">
            <v>0</v>
          </cell>
          <cell r="J1735">
            <v>0</v>
          </cell>
          <cell r="K1735">
            <v>0</v>
          </cell>
          <cell r="L1735">
            <v>0</v>
          </cell>
          <cell r="M1735">
            <v>0</v>
          </cell>
          <cell r="N1735">
            <v>0</v>
          </cell>
          <cell r="O1735">
            <v>0</v>
          </cell>
          <cell r="P1735">
            <v>-171</v>
          </cell>
          <cell r="Q1735">
            <v>0</v>
          </cell>
          <cell r="R1735">
            <v>0</v>
          </cell>
          <cell r="S1735">
            <v>0</v>
          </cell>
          <cell r="T1735">
            <v>0</v>
          </cell>
          <cell r="U1735">
            <v>-171</v>
          </cell>
        </row>
        <row r="1736">
          <cell r="C1736" t="str">
            <v>A17-02-01</v>
          </cell>
          <cell r="E1736" t="str">
            <v>Оштетување на нетековните средства кои се чуваат за продажба</v>
          </cell>
          <cell r="F1736">
            <v>0</v>
          </cell>
          <cell r="G1736">
            <v>0</v>
          </cell>
          <cell r="H1736">
            <v>0</v>
          </cell>
          <cell r="I1736">
            <v>0</v>
          </cell>
          <cell r="J1736">
            <v>0</v>
          </cell>
          <cell r="K1736">
            <v>0</v>
          </cell>
          <cell r="L1736">
            <v>0</v>
          </cell>
          <cell r="M1736">
            <v>0</v>
          </cell>
          <cell r="N1736">
            <v>0</v>
          </cell>
          <cell r="O1736">
            <v>0</v>
          </cell>
          <cell r="P1736">
            <v>-171</v>
          </cell>
          <cell r="Q1736">
            <v>0</v>
          </cell>
          <cell r="R1736">
            <v>0</v>
          </cell>
          <cell r="S1736">
            <v>0</v>
          </cell>
          <cell r="T1736">
            <v>0</v>
          </cell>
          <cell r="U1736">
            <v>-171</v>
          </cell>
        </row>
        <row r="1737">
          <cell r="D1737">
            <v>518</v>
          </cell>
          <cell r="E1737" t="str">
            <v>Оштетување на земјиштето чувано за продажба</v>
          </cell>
          <cell r="F1737">
            <v>0</v>
          </cell>
          <cell r="G1737">
            <v>0</v>
          </cell>
          <cell r="H1737">
            <v>0</v>
          </cell>
          <cell r="I1737">
            <v>0</v>
          </cell>
          <cell r="J1737">
            <v>0</v>
          </cell>
          <cell r="K1737">
            <v>0</v>
          </cell>
          <cell r="L1737">
            <v>0</v>
          </cell>
          <cell r="M1737">
            <v>0</v>
          </cell>
          <cell r="N1737">
            <v>0</v>
          </cell>
          <cell r="O1737">
            <v>0</v>
          </cell>
          <cell r="P1737">
            <v>-171</v>
          </cell>
          <cell r="Q1737">
            <v>0</v>
          </cell>
          <cell r="R1737">
            <v>0</v>
          </cell>
          <cell r="S1737">
            <v>0</v>
          </cell>
          <cell r="T1737">
            <v>0</v>
          </cell>
          <cell r="U1737">
            <v>-171</v>
          </cell>
        </row>
        <row r="1738">
          <cell r="D1738">
            <v>538</v>
          </cell>
          <cell r="E1738" t="str">
            <v>Оштетување на опрема чувана за продажба</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row>
        <row r="1739">
          <cell r="A1739" t="str">
            <v>A18</v>
          </cell>
          <cell r="E1739" t="str">
            <v>КОМИСИОНО РАБОТЕЊЕ</v>
          </cell>
          <cell r="F1739">
            <v>-2</v>
          </cell>
          <cell r="G1739">
            <v>-2645</v>
          </cell>
          <cell r="H1739">
            <v>-1619</v>
          </cell>
          <cell r="I1739">
            <v>0</v>
          </cell>
          <cell r="J1739">
            <v>0</v>
          </cell>
          <cell r="K1739">
            <v>0</v>
          </cell>
          <cell r="L1739">
            <v>-1</v>
          </cell>
          <cell r="M1739">
            <v>-5900</v>
          </cell>
          <cell r="N1739">
            <v>0</v>
          </cell>
          <cell r="O1739">
            <v>0</v>
          </cell>
          <cell r="P1739">
            <v>0</v>
          </cell>
          <cell r="Q1739">
            <v>0</v>
          </cell>
          <cell r="R1739">
            <v>-1</v>
          </cell>
          <cell r="S1739">
            <v>0</v>
          </cell>
          <cell r="T1739">
            <v>0</v>
          </cell>
          <cell r="U1739">
            <v>-10168</v>
          </cell>
        </row>
        <row r="1740">
          <cell r="B1740" t="str">
            <v>A18-01</v>
          </cell>
          <cell r="E1740" t="str">
            <v>Денарски побарувања по работи во име и за сметка на други</v>
          </cell>
          <cell r="F1740">
            <v>1245081</v>
          </cell>
          <cell r="G1740">
            <v>130180</v>
          </cell>
          <cell r="H1740">
            <v>21385</v>
          </cell>
          <cell r="I1740">
            <v>1289400</v>
          </cell>
          <cell r="J1740">
            <v>0</v>
          </cell>
          <cell r="K1740">
            <v>41134</v>
          </cell>
          <cell r="L1740">
            <v>398037</v>
          </cell>
          <cell r="M1740">
            <v>26309662</v>
          </cell>
          <cell r="N1740">
            <v>329565</v>
          </cell>
          <cell r="O1740">
            <v>56364</v>
          </cell>
          <cell r="P1740">
            <v>7355</v>
          </cell>
          <cell r="Q1740">
            <v>1594858</v>
          </cell>
          <cell r="R1740">
            <v>113524</v>
          </cell>
          <cell r="S1740">
            <v>223164</v>
          </cell>
          <cell r="T1740">
            <v>27566</v>
          </cell>
          <cell r="U1740">
            <v>31787275</v>
          </cell>
        </row>
        <row r="1741">
          <cell r="C1741" t="str">
            <v>A18-01-01</v>
          </cell>
          <cell r="E1741" t="str">
            <v>Денарски парични средства по основ на комисионо работење</v>
          </cell>
          <cell r="F1741">
            <v>4398</v>
          </cell>
          <cell r="G1741">
            <v>10454</v>
          </cell>
          <cell r="H1741">
            <v>0</v>
          </cell>
          <cell r="I1741">
            <v>0</v>
          </cell>
          <cell r="J1741">
            <v>0</v>
          </cell>
          <cell r="K1741">
            <v>0</v>
          </cell>
          <cell r="L1741">
            <v>0</v>
          </cell>
          <cell r="M1741">
            <v>14935</v>
          </cell>
          <cell r="N1741">
            <v>0</v>
          </cell>
          <cell r="O1741">
            <v>0</v>
          </cell>
          <cell r="P1741">
            <v>0</v>
          </cell>
          <cell r="Q1741">
            <v>754652</v>
          </cell>
          <cell r="R1741">
            <v>0</v>
          </cell>
          <cell r="S1741">
            <v>0</v>
          </cell>
          <cell r="T1741">
            <v>0</v>
          </cell>
          <cell r="U1741">
            <v>784439</v>
          </cell>
        </row>
        <row r="1742">
          <cell r="D1742">
            <v>1081</v>
          </cell>
          <cell r="E1742" t="str">
            <v>Парични средства за вршење на работи во име и за сметка на други</v>
          </cell>
          <cell r="F1742">
            <v>0</v>
          </cell>
          <cell r="G1742">
            <v>0</v>
          </cell>
          <cell r="H1742">
            <v>0</v>
          </cell>
          <cell r="I1742">
            <v>0</v>
          </cell>
          <cell r="J1742">
            <v>0</v>
          </cell>
          <cell r="K1742">
            <v>0</v>
          </cell>
          <cell r="L1742">
            <v>0</v>
          </cell>
          <cell r="M1742">
            <v>10186</v>
          </cell>
          <cell r="N1742">
            <v>0</v>
          </cell>
          <cell r="O1742">
            <v>0</v>
          </cell>
          <cell r="P1742">
            <v>0</v>
          </cell>
          <cell r="Q1742">
            <v>754652</v>
          </cell>
          <cell r="R1742">
            <v>0</v>
          </cell>
          <cell r="S1742">
            <v>0</v>
          </cell>
          <cell r="T1742">
            <v>0</v>
          </cell>
          <cell r="U1742">
            <v>764838</v>
          </cell>
        </row>
        <row r="1743">
          <cell r="D1743">
            <v>1086</v>
          </cell>
          <cell r="E1743" t="str">
            <v>Парични средства за вршење на работи во име и за сметка на нерезидентите</v>
          </cell>
          <cell r="F1743">
            <v>4398</v>
          </cell>
          <cell r="G1743">
            <v>10454</v>
          </cell>
          <cell r="H1743">
            <v>0</v>
          </cell>
          <cell r="I1743">
            <v>0</v>
          </cell>
          <cell r="J1743">
            <v>0</v>
          </cell>
          <cell r="K1743">
            <v>0</v>
          </cell>
          <cell r="L1743">
            <v>0</v>
          </cell>
          <cell r="M1743">
            <v>4749</v>
          </cell>
          <cell r="N1743">
            <v>0</v>
          </cell>
          <cell r="O1743">
            <v>0</v>
          </cell>
          <cell r="P1743">
            <v>0</v>
          </cell>
          <cell r="Q1743">
            <v>0</v>
          </cell>
          <cell r="R1743">
            <v>0</v>
          </cell>
          <cell r="S1743">
            <v>0</v>
          </cell>
          <cell r="T1743">
            <v>0</v>
          </cell>
          <cell r="U1743">
            <v>19601</v>
          </cell>
        </row>
        <row r="1744">
          <cell r="C1744" t="str">
            <v>A18-01-02</v>
          </cell>
          <cell r="E1744" t="str">
            <v>Денарски побарувања по работи во име и за сметка на нефинансиски друштва</v>
          </cell>
          <cell r="F1744">
            <v>729740</v>
          </cell>
          <cell r="G1744">
            <v>61025</v>
          </cell>
          <cell r="H1744">
            <v>0</v>
          </cell>
          <cell r="I1744">
            <v>4000</v>
          </cell>
          <cell r="J1744">
            <v>0</v>
          </cell>
          <cell r="K1744">
            <v>0</v>
          </cell>
          <cell r="L1744">
            <v>372737</v>
          </cell>
          <cell r="M1744">
            <v>261078</v>
          </cell>
          <cell r="N1744">
            <v>50584</v>
          </cell>
          <cell r="O1744">
            <v>0</v>
          </cell>
          <cell r="P1744">
            <v>0</v>
          </cell>
          <cell r="Q1744">
            <v>219960</v>
          </cell>
          <cell r="R1744">
            <v>7592</v>
          </cell>
          <cell r="S1744">
            <v>223164</v>
          </cell>
          <cell r="T1744">
            <v>22110</v>
          </cell>
          <cell r="U1744">
            <v>1951990</v>
          </cell>
        </row>
        <row r="1745">
          <cell r="D1745">
            <v>1800</v>
          </cell>
          <cell r="E1745" t="str">
            <v>Депозити</v>
          </cell>
          <cell r="F1745">
            <v>0</v>
          </cell>
          <cell r="G1745">
            <v>45076</v>
          </cell>
          <cell r="H1745">
            <v>0</v>
          </cell>
          <cell r="I1745">
            <v>4000</v>
          </cell>
          <cell r="J1745">
            <v>0</v>
          </cell>
          <cell r="K1745">
            <v>0</v>
          </cell>
          <cell r="L1745">
            <v>0</v>
          </cell>
          <cell r="M1745">
            <v>0</v>
          </cell>
          <cell r="N1745">
            <v>0</v>
          </cell>
          <cell r="O1745">
            <v>0</v>
          </cell>
          <cell r="P1745">
            <v>0</v>
          </cell>
          <cell r="Q1745">
            <v>0</v>
          </cell>
          <cell r="R1745">
            <v>0</v>
          </cell>
          <cell r="S1745">
            <v>0</v>
          </cell>
          <cell r="T1745">
            <v>0</v>
          </cell>
          <cell r="U1745">
            <v>49076</v>
          </cell>
        </row>
        <row r="1746">
          <cell r="D1746">
            <v>1820</v>
          </cell>
          <cell r="E1746" t="str">
            <v>Кредити</v>
          </cell>
          <cell r="F1746">
            <v>190182</v>
          </cell>
          <cell r="G1746">
            <v>15949</v>
          </cell>
          <cell r="H1746">
            <v>0</v>
          </cell>
          <cell r="I1746">
            <v>0</v>
          </cell>
          <cell r="J1746">
            <v>0</v>
          </cell>
          <cell r="K1746">
            <v>0</v>
          </cell>
          <cell r="L1746">
            <v>372737</v>
          </cell>
          <cell r="M1746">
            <v>261078</v>
          </cell>
          <cell r="N1746">
            <v>50584</v>
          </cell>
          <cell r="O1746">
            <v>0</v>
          </cell>
          <cell r="P1746">
            <v>0</v>
          </cell>
          <cell r="Q1746">
            <v>219960</v>
          </cell>
          <cell r="R1746">
            <v>7592</v>
          </cell>
          <cell r="S1746">
            <v>0</v>
          </cell>
          <cell r="T1746">
            <v>22110</v>
          </cell>
          <cell r="U1746">
            <v>1140192</v>
          </cell>
        </row>
        <row r="1747">
          <cell r="D1747">
            <v>1840</v>
          </cell>
          <cell r="E1747" t="str">
            <v>Други побарувања</v>
          </cell>
          <cell r="F1747">
            <v>539558</v>
          </cell>
          <cell r="G1747">
            <v>0</v>
          </cell>
          <cell r="H1747">
            <v>0</v>
          </cell>
          <cell r="I1747">
            <v>0</v>
          </cell>
          <cell r="J1747">
            <v>0</v>
          </cell>
          <cell r="K1747">
            <v>0</v>
          </cell>
          <cell r="L1747">
            <v>0</v>
          </cell>
          <cell r="M1747">
            <v>0</v>
          </cell>
          <cell r="N1747">
            <v>0</v>
          </cell>
          <cell r="O1747">
            <v>0</v>
          </cell>
          <cell r="P1747">
            <v>0</v>
          </cell>
          <cell r="Q1747">
            <v>0</v>
          </cell>
          <cell r="R1747">
            <v>0</v>
          </cell>
          <cell r="S1747">
            <v>223164</v>
          </cell>
          <cell r="T1747">
            <v>0</v>
          </cell>
          <cell r="U1747">
            <v>762722</v>
          </cell>
        </row>
        <row r="1748">
          <cell r="C1748" t="str">
            <v>A18-01-03</v>
          </cell>
          <cell r="E1748" t="str">
            <v>Денарски побарувања по работи во име и за сметка на сектор држава</v>
          </cell>
          <cell r="F1748">
            <v>349827</v>
          </cell>
          <cell r="G1748">
            <v>55863</v>
          </cell>
          <cell r="H1748">
            <v>0</v>
          </cell>
          <cell r="I1748">
            <v>0</v>
          </cell>
          <cell r="J1748">
            <v>0</v>
          </cell>
          <cell r="K1748">
            <v>0</v>
          </cell>
          <cell r="L1748">
            <v>25300</v>
          </cell>
          <cell r="M1748">
            <v>25374733</v>
          </cell>
          <cell r="N1748">
            <v>0</v>
          </cell>
          <cell r="O1748">
            <v>49547</v>
          </cell>
          <cell r="P1748">
            <v>0</v>
          </cell>
          <cell r="Q1748">
            <v>474</v>
          </cell>
          <cell r="R1748">
            <v>30897</v>
          </cell>
          <cell r="S1748">
            <v>0</v>
          </cell>
          <cell r="T1748">
            <v>0</v>
          </cell>
          <cell r="U1748">
            <v>25886641</v>
          </cell>
        </row>
        <row r="1749">
          <cell r="D1749">
            <v>1801</v>
          </cell>
          <cell r="E1749" t="str">
            <v>Депозити</v>
          </cell>
          <cell r="F1749">
            <v>0</v>
          </cell>
          <cell r="G1749">
            <v>1300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1300</v>
          </cell>
        </row>
        <row r="1750">
          <cell r="D1750">
            <v>1821</v>
          </cell>
          <cell r="E1750" t="str">
            <v>Кредити</v>
          </cell>
          <cell r="F1750">
            <v>78287</v>
          </cell>
          <cell r="G1750">
            <v>54563</v>
          </cell>
          <cell r="H1750">
            <v>0</v>
          </cell>
          <cell r="I1750">
            <v>0</v>
          </cell>
          <cell r="J1750">
            <v>0</v>
          </cell>
          <cell r="K1750">
            <v>0</v>
          </cell>
          <cell r="L1750">
            <v>0</v>
          </cell>
          <cell r="M1750">
            <v>82850</v>
          </cell>
          <cell r="N1750">
            <v>0</v>
          </cell>
          <cell r="O1750">
            <v>0</v>
          </cell>
          <cell r="P1750">
            <v>0</v>
          </cell>
          <cell r="Q1750">
            <v>0</v>
          </cell>
          <cell r="R1750">
            <v>0</v>
          </cell>
          <cell r="S1750">
            <v>0</v>
          </cell>
          <cell r="T1750">
            <v>0</v>
          </cell>
          <cell r="U1750">
            <v>215700</v>
          </cell>
        </row>
        <row r="1751">
          <cell r="D1751">
            <v>1841</v>
          </cell>
          <cell r="E1751" t="str">
            <v>Други побарувања</v>
          </cell>
          <cell r="F1751">
            <v>271540</v>
          </cell>
          <cell r="G1751">
            <v>0</v>
          </cell>
          <cell r="H1751">
            <v>0</v>
          </cell>
          <cell r="I1751">
            <v>0</v>
          </cell>
          <cell r="J1751">
            <v>0</v>
          </cell>
          <cell r="K1751">
            <v>0</v>
          </cell>
          <cell r="L1751">
            <v>25300</v>
          </cell>
          <cell r="M1751">
            <v>25291883</v>
          </cell>
          <cell r="N1751">
            <v>0</v>
          </cell>
          <cell r="O1751">
            <v>49547</v>
          </cell>
          <cell r="P1751">
            <v>0</v>
          </cell>
          <cell r="Q1751">
            <v>474</v>
          </cell>
          <cell r="R1751">
            <v>30897</v>
          </cell>
          <cell r="S1751">
            <v>0</v>
          </cell>
          <cell r="T1751">
            <v>0</v>
          </cell>
          <cell r="U1751">
            <v>25669641</v>
          </cell>
        </row>
        <row r="1752">
          <cell r="C1752" t="str">
            <v>A18-01-05</v>
          </cell>
          <cell r="E1752" t="str">
            <v>Денарски побарувања по работа во име и за сметка на финансиски друштва</v>
          </cell>
          <cell r="F1752">
            <v>161116</v>
          </cell>
          <cell r="G1752">
            <v>0</v>
          </cell>
          <cell r="H1752">
            <v>4192</v>
          </cell>
          <cell r="I1752">
            <v>1285400</v>
          </cell>
          <cell r="J1752">
            <v>0</v>
          </cell>
          <cell r="K1752">
            <v>41134</v>
          </cell>
          <cell r="L1752">
            <v>0</v>
          </cell>
          <cell r="M1752">
            <v>409401</v>
          </cell>
          <cell r="N1752">
            <v>277837</v>
          </cell>
          <cell r="O1752">
            <v>0</v>
          </cell>
          <cell r="P1752">
            <v>0</v>
          </cell>
          <cell r="Q1752">
            <v>619772</v>
          </cell>
          <cell r="R1752">
            <v>75035</v>
          </cell>
          <cell r="S1752">
            <v>0</v>
          </cell>
          <cell r="T1752">
            <v>0</v>
          </cell>
          <cell r="U1752">
            <v>2873887</v>
          </cell>
        </row>
        <row r="1753">
          <cell r="D1753">
            <v>1825</v>
          </cell>
          <cell r="E1753" t="str">
            <v>Кредити</v>
          </cell>
          <cell r="F1753">
            <v>0</v>
          </cell>
          <cell r="G1753">
            <v>0</v>
          </cell>
          <cell r="H1753">
            <v>4192</v>
          </cell>
          <cell r="I1753">
            <v>0</v>
          </cell>
          <cell r="J1753">
            <v>0</v>
          </cell>
          <cell r="K1753">
            <v>41134</v>
          </cell>
          <cell r="L1753">
            <v>0</v>
          </cell>
          <cell r="M1753">
            <v>409401</v>
          </cell>
          <cell r="N1753">
            <v>225079</v>
          </cell>
          <cell r="O1753">
            <v>0</v>
          </cell>
          <cell r="P1753">
            <v>0</v>
          </cell>
          <cell r="Q1753">
            <v>619772</v>
          </cell>
          <cell r="R1753">
            <v>0</v>
          </cell>
          <cell r="S1753">
            <v>0</v>
          </cell>
          <cell r="T1753">
            <v>0</v>
          </cell>
          <cell r="U1753">
            <v>1299578</v>
          </cell>
        </row>
        <row r="1754">
          <cell r="D1754">
            <v>1845</v>
          </cell>
          <cell r="E1754" t="str">
            <v>Други побарувања</v>
          </cell>
          <cell r="F1754">
            <v>161116</v>
          </cell>
          <cell r="G1754">
            <v>0</v>
          </cell>
          <cell r="H1754">
            <v>0</v>
          </cell>
          <cell r="I1754">
            <v>1285400</v>
          </cell>
          <cell r="J1754">
            <v>0</v>
          </cell>
          <cell r="K1754">
            <v>0</v>
          </cell>
          <cell r="L1754">
            <v>0</v>
          </cell>
          <cell r="M1754">
            <v>0</v>
          </cell>
          <cell r="N1754">
            <v>52758</v>
          </cell>
          <cell r="O1754">
            <v>0</v>
          </cell>
          <cell r="P1754">
            <v>0</v>
          </cell>
          <cell r="Q1754">
            <v>0</v>
          </cell>
          <cell r="R1754">
            <v>75035</v>
          </cell>
          <cell r="S1754">
            <v>0</v>
          </cell>
          <cell r="T1754">
            <v>0</v>
          </cell>
          <cell r="U1754">
            <v>1574309</v>
          </cell>
        </row>
        <row r="1755">
          <cell r="C1755" t="str">
            <v>A18-01-06</v>
          </cell>
          <cell r="E1755" t="str">
            <v>Денарски побарувања по работа во име и за сметка на домаќинства</v>
          </cell>
          <cell r="F1755">
            <v>0</v>
          </cell>
          <cell r="G1755">
            <v>2838</v>
          </cell>
          <cell r="H1755">
            <v>17193</v>
          </cell>
          <cell r="I1755">
            <v>0</v>
          </cell>
          <cell r="J1755">
            <v>0</v>
          </cell>
          <cell r="K1755">
            <v>0</v>
          </cell>
          <cell r="L1755">
            <v>0</v>
          </cell>
          <cell r="M1755">
            <v>249515</v>
          </cell>
          <cell r="N1755">
            <v>1144</v>
          </cell>
          <cell r="O1755">
            <v>6817</v>
          </cell>
          <cell r="P1755">
            <v>7355</v>
          </cell>
          <cell r="Q1755">
            <v>0</v>
          </cell>
          <cell r="R1755">
            <v>0</v>
          </cell>
          <cell r="S1755">
            <v>0</v>
          </cell>
          <cell r="T1755">
            <v>5456</v>
          </cell>
          <cell r="U1755">
            <v>290318</v>
          </cell>
        </row>
        <row r="1756">
          <cell r="D1756">
            <v>1807</v>
          </cell>
          <cell r="E1756" t="str">
            <v>Депозити</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row>
        <row r="1757">
          <cell r="D1757">
            <v>1827</v>
          </cell>
          <cell r="E1757" t="str">
            <v>Кредити</v>
          </cell>
          <cell r="F1757">
            <v>0</v>
          </cell>
          <cell r="G1757">
            <v>2838</v>
          </cell>
          <cell r="H1757">
            <v>17193</v>
          </cell>
          <cell r="I1757">
            <v>0</v>
          </cell>
          <cell r="J1757">
            <v>0</v>
          </cell>
          <cell r="K1757">
            <v>0</v>
          </cell>
          <cell r="L1757">
            <v>0</v>
          </cell>
          <cell r="M1757">
            <v>249515</v>
          </cell>
          <cell r="N1757">
            <v>1109</v>
          </cell>
          <cell r="O1757">
            <v>6817</v>
          </cell>
          <cell r="P1757">
            <v>7355</v>
          </cell>
          <cell r="Q1757">
            <v>0</v>
          </cell>
          <cell r="R1757">
            <v>0</v>
          </cell>
          <cell r="S1757">
            <v>0</v>
          </cell>
          <cell r="T1757">
            <v>5456</v>
          </cell>
          <cell r="U1757">
            <v>290283</v>
          </cell>
        </row>
        <row r="1758">
          <cell r="D1758">
            <v>1847</v>
          </cell>
          <cell r="E1758" t="str">
            <v>Други побарувања</v>
          </cell>
          <cell r="F1758">
            <v>0</v>
          </cell>
          <cell r="G1758">
            <v>0</v>
          </cell>
          <cell r="H1758">
            <v>0</v>
          </cell>
          <cell r="I1758">
            <v>0</v>
          </cell>
          <cell r="J1758">
            <v>0</v>
          </cell>
          <cell r="K1758">
            <v>0</v>
          </cell>
          <cell r="L1758">
            <v>0</v>
          </cell>
          <cell r="M1758">
            <v>0</v>
          </cell>
          <cell r="N1758">
            <v>35</v>
          </cell>
          <cell r="O1758">
            <v>0</v>
          </cell>
          <cell r="P1758">
            <v>0</v>
          </cell>
          <cell r="Q1758">
            <v>0</v>
          </cell>
          <cell r="R1758">
            <v>0</v>
          </cell>
          <cell r="S1758">
            <v>0</v>
          </cell>
          <cell r="T1758">
            <v>0</v>
          </cell>
          <cell r="U1758">
            <v>35</v>
          </cell>
        </row>
        <row r="1759">
          <cell r="D1759">
            <v>1867</v>
          </cell>
          <cell r="E1759" t="str">
            <v>Побарувања по старателски сметки</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row>
        <row r="1760">
          <cell r="C1760" t="str">
            <v>A18-01-07</v>
          </cell>
          <cell r="E1760" t="str">
            <v>Денарски побарувања по работи во име и за сметка на нерезиденти</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row>
        <row r="1761">
          <cell r="D1761">
            <v>1808</v>
          </cell>
          <cell r="E1761" t="str">
            <v>Депозити</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row>
        <row r="1762">
          <cell r="B1762" t="str">
            <v>A18-02</v>
          </cell>
          <cell r="E1762" t="str">
            <v>Побарувања по работи во име и за сметка на други во странска валута</v>
          </cell>
          <cell r="F1762">
            <v>576579</v>
          </cell>
          <cell r="G1762">
            <v>17153</v>
          </cell>
          <cell r="H1762">
            <v>437</v>
          </cell>
          <cell r="I1762">
            <v>0</v>
          </cell>
          <cell r="J1762">
            <v>0</v>
          </cell>
          <cell r="K1762">
            <v>0</v>
          </cell>
          <cell r="L1762">
            <v>0</v>
          </cell>
          <cell r="M1762">
            <v>9074</v>
          </cell>
          <cell r="N1762">
            <v>6013</v>
          </cell>
          <cell r="O1762">
            <v>0</v>
          </cell>
          <cell r="P1762">
            <v>0</v>
          </cell>
          <cell r="Q1762">
            <v>287398</v>
          </cell>
          <cell r="R1762">
            <v>0</v>
          </cell>
          <cell r="S1762">
            <v>0</v>
          </cell>
          <cell r="T1762">
            <v>0</v>
          </cell>
          <cell r="U1762">
            <v>896654</v>
          </cell>
        </row>
        <row r="1763">
          <cell r="C1763" t="str">
            <v>A18-02-01</v>
          </cell>
          <cell r="E1763" t="str">
            <v>Парични средства во странска валута во странска валута</v>
          </cell>
          <cell r="F1763">
            <v>4770</v>
          </cell>
          <cell r="G1763">
            <v>17153</v>
          </cell>
          <cell r="H1763">
            <v>0</v>
          </cell>
          <cell r="I1763">
            <v>0</v>
          </cell>
          <cell r="J1763">
            <v>0</v>
          </cell>
          <cell r="K1763">
            <v>0</v>
          </cell>
          <cell r="L1763">
            <v>0</v>
          </cell>
          <cell r="M1763">
            <v>9074</v>
          </cell>
          <cell r="N1763">
            <v>0</v>
          </cell>
          <cell r="O1763">
            <v>0</v>
          </cell>
          <cell r="P1763">
            <v>0</v>
          </cell>
          <cell r="Q1763">
            <v>87778</v>
          </cell>
          <cell r="R1763">
            <v>0</v>
          </cell>
          <cell r="S1763">
            <v>0</v>
          </cell>
          <cell r="T1763">
            <v>0</v>
          </cell>
          <cell r="U1763">
            <v>118775</v>
          </cell>
        </row>
        <row r="1764">
          <cell r="D1764">
            <v>3081</v>
          </cell>
          <cell r="E1764" t="str">
            <v>Парични средства во странска влаута за вршење на работи во име и за сметка на други</v>
          </cell>
          <cell r="F1764">
            <v>0</v>
          </cell>
          <cell r="G1764">
            <v>0</v>
          </cell>
          <cell r="H1764">
            <v>0</v>
          </cell>
          <cell r="I1764">
            <v>0</v>
          </cell>
          <cell r="J1764">
            <v>0</v>
          </cell>
          <cell r="K1764">
            <v>0</v>
          </cell>
          <cell r="L1764">
            <v>0</v>
          </cell>
          <cell r="M1764">
            <v>0</v>
          </cell>
          <cell r="N1764">
            <v>0</v>
          </cell>
          <cell r="O1764">
            <v>0</v>
          </cell>
          <cell r="P1764">
            <v>0</v>
          </cell>
          <cell r="Q1764">
            <v>87778</v>
          </cell>
          <cell r="R1764">
            <v>0</v>
          </cell>
          <cell r="S1764">
            <v>0</v>
          </cell>
          <cell r="T1764">
            <v>0</v>
          </cell>
          <cell r="U1764">
            <v>87778</v>
          </cell>
        </row>
        <row r="1765">
          <cell r="D1765">
            <v>3082</v>
          </cell>
          <cell r="E1765" t="str">
            <v>Парични средства во странска валута за вршење на работи во име и за сметка на домаќинства</v>
          </cell>
          <cell r="F1765">
            <v>0</v>
          </cell>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row>
        <row r="1766">
          <cell r="D1766">
            <v>3086</v>
          </cell>
          <cell r="E1766" t="str">
            <v>Парични средства во странска валута за вршење на работи во име и за сметка на нерезидентите</v>
          </cell>
          <cell r="F1766">
            <v>4770</v>
          </cell>
          <cell r="G1766">
            <v>17153</v>
          </cell>
          <cell r="H1766">
            <v>0</v>
          </cell>
          <cell r="I1766">
            <v>0</v>
          </cell>
          <cell r="J1766">
            <v>0</v>
          </cell>
          <cell r="K1766">
            <v>0</v>
          </cell>
          <cell r="L1766">
            <v>0</v>
          </cell>
          <cell r="M1766">
            <v>9074</v>
          </cell>
          <cell r="N1766">
            <v>0</v>
          </cell>
          <cell r="O1766">
            <v>0</v>
          </cell>
          <cell r="P1766">
            <v>0</v>
          </cell>
          <cell r="Q1766">
            <v>0</v>
          </cell>
          <cell r="R1766">
            <v>0</v>
          </cell>
          <cell r="S1766">
            <v>0</v>
          </cell>
          <cell r="T1766">
            <v>0</v>
          </cell>
          <cell r="U1766">
            <v>30997</v>
          </cell>
        </row>
        <row r="1767">
          <cell r="C1767" t="str">
            <v>A18-02-02</v>
          </cell>
          <cell r="E1767" t="str">
            <v>Побарувања по работи во име и за сметка на нефинансиски друштва во странска валута</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row>
        <row r="1768">
          <cell r="D1768">
            <v>1850</v>
          </cell>
          <cell r="E1768" t="str">
            <v>Други побарувања</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row>
        <row r="1769">
          <cell r="D1769">
            <v>1870</v>
          </cell>
          <cell r="E1769" t="str">
            <v>Побарувања по старателски сметки</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row>
        <row r="1770">
          <cell r="C1770" t="str">
            <v>A18-02-03</v>
          </cell>
          <cell r="E1770" t="str">
            <v>Побарувања по работи во име и за сметка на сектор држава во странска валута</v>
          </cell>
          <cell r="F1770">
            <v>344879</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344879</v>
          </cell>
        </row>
        <row r="1771">
          <cell r="D1771">
            <v>1831</v>
          </cell>
          <cell r="E1771" t="str">
            <v>Кредити</v>
          </cell>
          <cell r="F1771">
            <v>246484</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246484</v>
          </cell>
        </row>
        <row r="1772">
          <cell r="D1772">
            <v>1851</v>
          </cell>
          <cell r="E1772" t="str">
            <v>Други побарувања</v>
          </cell>
          <cell r="F1772">
            <v>98395</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98395</v>
          </cell>
        </row>
        <row r="1773">
          <cell r="C1773" t="str">
            <v>A18-02-05</v>
          </cell>
          <cell r="E1773" t="str">
            <v>Побарувања по работа во име и за сметка на финансиски друштва во странска валута</v>
          </cell>
          <cell r="F1773">
            <v>226930</v>
          </cell>
          <cell r="G1773">
            <v>0</v>
          </cell>
          <cell r="H1773">
            <v>0</v>
          </cell>
          <cell r="I1773">
            <v>0</v>
          </cell>
          <cell r="J1773">
            <v>0</v>
          </cell>
          <cell r="K1773">
            <v>0</v>
          </cell>
          <cell r="L1773">
            <v>0</v>
          </cell>
          <cell r="M1773">
            <v>0</v>
          </cell>
          <cell r="N1773">
            <v>6013</v>
          </cell>
          <cell r="O1773">
            <v>0</v>
          </cell>
          <cell r="P1773">
            <v>0</v>
          </cell>
          <cell r="Q1773">
            <v>199620</v>
          </cell>
          <cell r="R1773">
            <v>0</v>
          </cell>
          <cell r="S1773">
            <v>0</v>
          </cell>
          <cell r="T1773">
            <v>0</v>
          </cell>
          <cell r="U1773">
            <v>432563</v>
          </cell>
        </row>
        <row r="1774">
          <cell r="D1774">
            <v>1835</v>
          </cell>
          <cell r="E1774" t="str">
            <v>Кредити</v>
          </cell>
          <cell r="F1774">
            <v>0</v>
          </cell>
          <cell r="G1774">
            <v>0</v>
          </cell>
          <cell r="H1774">
            <v>0</v>
          </cell>
          <cell r="I1774">
            <v>0</v>
          </cell>
          <cell r="J1774">
            <v>0</v>
          </cell>
          <cell r="K1774">
            <v>0</v>
          </cell>
          <cell r="L1774">
            <v>0</v>
          </cell>
          <cell r="M1774">
            <v>0</v>
          </cell>
          <cell r="N1774">
            <v>0</v>
          </cell>
          <cell r="O1774">
            <v>0</v>
          </cell>
          <cell r="P1774">
            <v>0</v>
          </cell>
          <cell r="Q1774">
            <v>199620</v>
          </cell>
          <cell r="R1774">
            <v>0</v>
          </cell>
          <cell r="S1774">
            <v>0</v>
          </cell>
          <cell r="T1774">
            <v>0</v>
          </cell>
          <cell r="U1774">
            <v>199620</v>
          </cell>
        </row>
        <row r="1775">
          <cell r="D1775">
            <v>1855</v>
          </cell>
          <cell r="E1775" t="str">
            <v>Други побарувања</v>
          </cell>
          <cell r="F1775">
            <v>226930</v>
          </cell>
          <cell r="G1775">
            <v>0</v>
          </cell>
          <cell r="H1775">
            <v>0</v>
          </cell>
          <cell r="I1775">
            <v>0</v>
          </cell>
          <cell r="J1775">
            <v>0</v>
          </cell>
          <cell r="K1775">
            <v>0</v>
          </cell>
          <cell r="L1775">
            <v>0</v>
          </cell>
          <cell r="M1775">
            <v>0</v>
          </cell>
          <cell r="N1775">
            <v>6013</v>
          </cell>
          <cell r="O1775">
            <v>0</v>
          </cell>
          <cell r="P1775">
            <v>0</v>
          </cell>
          <cell r="Q1775">
            <v>0</v>
          </cell>
          <cell r="R1775">
            <v>0</v>
          </cell>
          <cell r="S1775">
            <v>0</v>
          </cell>
          <cell r="T1775">
            <v>0</v>
          </cell>
          <cell r="U1775">
            <v>232943</v>
          </cell>
        </row>
        <row r="1776">
          <cell r="C1776" t="str">
            <v>A18-02-06</v>
          </cell>
          <cell r="E1776" t="str">
            <v>Побарувања по работа во име и за сметка на домаќинства во странска валута</v>
          </cell>
          <cell r="F1776">
            <v>0</v>
          </cell>
          <cell r="G1776">
            <v>0</v>
          </cell>
          <cell r="H1776">
            <v>437</v>
          </cell>
          <cell r="I1776">
            <v>0</v>
          </cell>
          <cell r="J1776">
            <v>0</v>
          </cell>
          <cell r="K1776">
            <v>0</v>
          </cell>
          <cell r="L1776">
            <v>0</v>
          </cell>
          <cell r="M1776">
            <v>0</v>
          </cell>
          <cell r="N1776">
            <v>0</v>
          </cell>
          <cell r="O1776">
            <v>0</v>
          </cell>
          <cell r="P1776">
            <v>0</v>
          </cell>
          <cell r="Q1776">
            <v>0</v>
          </cell>
          <cell r="R1776">
            <v>0</v>
          </cell>
          <cell r="S1776">
            <v>0</v>
          </cell>
          <cell r="T1776">
            <v>0</v>
          </cell>
          <cell r="U1776">
            <v>437</v>
          </cell>
        </row>
        <row r="1777">
          <cell r="D1777">
            <v>1837</v>
          </cell>
          <cell r="E1777" t="str">
            <v>Кредити</v>
          </cell>
          <cell r="F1777">
            <v>0</v>
          </cell>
          <cell r="G1777">
            <v>0</v>
          </cell>
          <cell r="H1777">
            <v>437</v>
          </cell>
          <cell r="I1777">
            <v>0</v>
          </cell>
          <cell r="J1777">
            <v>0</v>
          </cell>
          <cell r="K1777">
            <v>0</v>
          </cell>
          <cell r="L1777">
            <v>0</v>
          </cell>
          <cell r="M1777">
            <v>0</v>
          </cell>
          <cell r="N1777">
            <v>0</v>
          </cell>
          <cell r="O1777">
            <v>0</v>
          </cell>
          <cell r="P1777">
            <v>0</v>
          </cell>
          <cell r="Q1777">
            <v>0</v>
          </cell>
          <cell r="R1777">
            <v>0</v>
          </cell>
          <cell r="S1777">
            <v>0</v>
          </cell>
          <cell r="T1777">
            <v>0</v>
          </cell>
          <cell r="U1777">
            <v>437</v>
          </cell>
        </row>
        <row r="1778">
          <cell r="C1778" t="str">
            <v>A18-02-07</v>
          </cell>
          <cell r="E1778" t="str">
            <v>Побарувања по работи во име и за сметка на нерезиденти во странска валута</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row>
        <row r="1779">
          <cell r="D1779">
            <v>1818</v>
          </cell>
          <cell r="E1779" t="str">
            <v>Депозити</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row>
        <row r="1780">
          <cell r="B1780" t="str">
            <v>A18-04</v>
          </cell>
          <cell r="E1780" t="str">
            <v>Денарски обврски по работи во име и за сметка на други</v>
          </cell>
          <cell r="F1780">
            <v>-1245082</v>
          </cell>
          <cell r="G1780">
            <v>-130875</v>
          </cell>
          <cell r="H1780">
            <v>-23441</v>
          </cell>
          <cell r="I1780">
            <v>-1289400</v>
          </cell>
          <cell r="J1780">
            <v>0</v>
          </cell>
          <cell r="K1780">
            <v>-41134</v>
          </cell>
          <cell r="L1780">
            <v>-398038</v>
          </cell>
          <cell r="M1780">
            <v>-26247066</v>
          </cell>
          <cell r="N1780">
            <v>-328599</v>
          </cell>
          <cell r="O1780">
            <v>-56364</v>
          </cell>
          <cell r="P1780">
            <v>-7355</v>
          </cell>
          <cell r="Q1780">
            <v>-1532574</v>
          </cell>
          <cell r="R1780">
            <v>-113524</v>
          </cell>
          <cell r="S1780">
            <v>-222436</v>
          </cell>
          <cell r="T1780">
            <v>-27566</v>
          </cell>
          <cell r="U1780">
            <v>-31663454</v>
          </cell>
        </row>
        <row r="1781">
          <cell r="C1781" t="str">
            <v>A18-04-01</v>
          </cell>
          <cell r="E1781" t="str">
            <v>Денарски обврски по работи во име и за сметка на нефинансиски друштва</v>
          </cell>
          <cell r="F1781">
            <v>-729740</v>
          </cell>
          <cell r="G1781">
            <v>-48781</v>
          </cell>
          <cell r="H1781">
            <v>-880</v>
          </cell>
          <cell r="I1781">
            <v>-4000</v>
          </cell>
          <cell r="J1781">
            <v>0</v>
          </cell>
          <cell r="K1781">
            <v>0</v>
          </cell>
          <cell r="L1781">
            <v>-107129</v>
          </cell>
          <cell r="M1781">
            <v>-201077</v>
          </cell>
          <cell r="N1781">
            <v>-11630</v>
          </cell>
          <cell r="O1781">
            <v>-6817</v>
          </cell>
          <cell r="P1781">
            <v>-7355</v>
          </cell>
          <cell r="Q1781">
            <v>0</v>
          </cell>
          <cell r="R1781">
            <v>0</v>
          </cell>
          <cell r="S1781">
            <v>-222436</v>
          </cell>
          <cell r="T1781">
            <v>-26226</v>
          </cell>
          <cell r="U1781">
            <v>-1366071</v>
          </cell>
        </row>
        <row r="1782">
          <cell r="D1782">
            <v>2800</v>
          </cell>
          <cell r="E1782" t="str">
            <v>Депозити</v>
          </cell>
          <cell r="F1782">
            <v>0</v>
          </cell>
          <cell r="G1782">
            <v>-48537</v>
          </cell>
          <cell r="H1782">
            <v>-880</v>
          </cell>
          <cell r="I1782">
            <v>-4000</v>
          </cell>
          <cell r="J1782">
            <v>0</v>
          </cell>
          <cell r="K1782">
            <v>0</v>
          </cell>
          <cell r="L1782">
            <v>-107129</v>
          </cell>
          <cell r="M1782">
            <v>0</v>
          </cell>
          <cell r="N1782">
            <v>-11630</v>
          </cell>
          <cell r="O1782">
            <v>-6817</v>
          </cell>
          <cell r="P1782">
            <v>-7355</v>
          </cell>
          <cell r="Q1782">
            <v>0</v>
          </cell>
          <cell r="R1782">
            <v>0</v>
          </cell>
          <cell r="S1782">
            <v>0</v>
          </cell>
          <cell r="T1782">
            <v>-26226</v>
          </cell>
          <cell r="U1782">
            <v>-212574</v>
          </cell>
        </row>
        <row r="1783">
          <cell r="D1783">
            <v>2820</v>
          </cell>
          <cell r="E1783" t="str">
            <v>Кредити</v>
          </cell>
          <cell r="F1783">
            <v>-190182</v>
          </cell>
          <cell r="G1783">
            <v>-244</v>
          </cell>
          <cell r="H1783">
            <v>0</v>
          </cell>
          <cell r="I1783">
            <v>0</v>
          </cell>
          <cell r="J1783">
            <v>0</v>
          </cell>
          <cell r="K1783">
            <v>0</v>
          </cell>
          <cell r="L1783">
            <v>0</v>
          </cell>
          <cell r="M1783">
            <v>-181765</v>
          </cell>
          <cell r="N1783">
            <v>0</v>
          </cell>
          <cell r="O1783">
            <v>0</v>
          </cell>
          <cell r="P1783">
            <v>0</v>
          </cell>
          <cell r="Q1783">
            <v>0</v>
          </cell>
          <cell r="R1783">
            <v>0</v>
          </cell>
          <cell r="S1783">
            <v>0</v>
          </cell>
          <cell r="T1783">
            <v>0</v>
          </cell>
          <cell r="U1783">
            <v>-372191</v>
          </cell>
        </row>
        <row r="1784">
          <cell r="D1784">
            <v>2840</v>
          </cell>
          <cell r="E1784" t="str">
            <v>Други побарувања</v>
          </cell>
          <cell r="F1784">
            <v>-539558</v>
          </cell>
          <cell r="G1784">
            <v>0</v>
          </cell>
          <cell r="H1784">
            <v>0</v>
          </cell>
          <cell r="I1784">
            <v>0</v>
          </cell>
          <cell r="J1784">
            <v>0</v>
          </cell>
          <cell r="K1784">
            <v>0</v>
          </cell>
          <cell r="L1784">
            <v>0</v>
          </cell>
          <cell r="M1784">
            <v>-19312</v>
          </cell>
          <cell r="N1784">
            <v>0</v>
          </cell>
          <cell r="O1784">
            <v>0</v>
          </cell>
          <cell r="P1784">
            <v>0</v>
          </cell>
          <cell r="Q1784">
            <v>0</v>
          </cell>
          <cell r="R1784">
            <v>0</v>
          </cell>
          <cell r="S1784">
            <v>-222436</v>
          </cell>
          <cell r="T1784">
            <v>0</v>
          </cell>
          <cell r="U1784">
            <v>-781306</v>
          </cell>
        </row>
        <row r="1785">
          <cell r="D1785">
            <v>2860</v>
          </cell>
          <cell r="E1785" t="str">
            <v>Обврски по основ на старателски сметки</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row>
        <row r="1786">
          <cell r="C1786" t="str">
            <v>A18-04-02</v>
          </cell>
          <cell r="E1786" t="str">
            <v>Денарски обврски по работи во име и за сметка на сектор држава</v>
          </cell>
          <cell r="F1786">
            <v>-349827</v>
          </cell>
          <cell r="G1786">
            <v>-1300</v>
          </cell>
          <cell r="H1786">
            <v>0</v>
          </cell>
          <cell r="I1786">
            <v>0</v>
          </cell>
          <cell r="J1786">
            <v>0</v>
          </cell>
          <cell r="K1786">
            <v>0</v>
          </cell>
          <cell r="L1786">
            <v>-265609</v>
          </cell>
          <cell r="M1786">
            <v>-11201014</v>
          </cell>
          <cell r="N1786">
            <v>0</v>
          </cell>
          <cell r="O1786">
            <v>0</v>
          </cell>
          <cell r="P1786">
            <v>0</v>
          </cell>
          <cell r="Q1786">
            <v>-1532574</v>
          </cell>
          <cell r="R1786">
            <v>-30897</v>
          </cell>
          <cell r="S1786">
            <v>0</v>
          </cell>
          <cell r="T1786">
            <v>0</v>
          </cell>
          <cell r="U1786">
            <v>-13381221</v>
          </cell>
        </row>
        <row r="1787">
          <cell r="D1787">
            <v>2801</v>
          </cell>
          <cell r="E1787" t="str">
            <v>Депозити</v>
          </cell>
          <cell r="F1787">
            <v>0</v>
          </cell>
          <cell r="G1787">
            <v>-1300</v>
          </cell>
          <cell r="H1787">
            <v>0</v>
          </cell>
          <cell r="I1787">
            <v>0</v>
          </cell>
          <cell r="J1787">
            <v>0</v>
          </cell>
          <cell r="K1787">
            <v>0</v>
          </cell>
          <cell r="L1787">
            <v>-265609</v>
          </cell>
          <cell r="M1787">
            <v>-32630</v>
          </cell>
          <cell r="N1787">
            <v>0</v>
          </cell>
          <cell r="O1787">
            <v>0</v>
          </cell>
          <cell r="P1787">
            <v>0</v>
          </cell>
          <cell r="Q1787">
            <v>0</v>
          </cell>
          <cell r="R1787">
            <v>0</v>
          </cell>
          <cell r="S1787">
            <v>0</v>
          </cell>
          <cell r="T1787">
            <v>0</v>
          </cell>
          <cell r="U1787">
            <v>-299539</v>
          </cell>
        </row>
        <row r="1788">
          <cell r="D1788">
            <v>2821</v>
          </cell>
          <cell r="E1788" t="str">
            <v>Кредити</v>
          </cell>
          <cell r="F1788">
            <v>-78287</v>
          </cell>
          <cell r="G1788">
            <v>0</v>
          </cell>
          <cell r="H1788">
            <v>0</v>
          </cell>
          <cell r="I1788">
            <v>0</v>
          </cell>
          <cell r="J1788">
            <v>0</v>
          </cell>
          <cell r="K1788">
            <v>0</v>
          </cell>
          <cell r="L1788">
            <v>0</v>
          </cell>
          <cell r="M1788">
            <v>0</v>
          </cell>
          <cell r="N1788">
            <v>0</v>
          </cell>
          <cell r="O1788">
            <v>0</v>
          </cell>
          <cell r="P1788">
            <v>0</v>
          </cell>
          <cell r="Q1788">
            <v>-764016</v>
          </cell>
          <cell r="R1788">
            <v>0</v>
          </cell>
          <cell r="S1788">
            <v>0</v>
          </cell>
          <cell r="T1788">
            <v>0</v>
          </cell>
          <cell r="U1788">
            <v>-842303</v>
          </cell>
        </row>
        <row r="1789">
          <cell r="D1789">
            <v>2841</v>
          </cell>
          <cell r="E1789" t="str">
            <v>Други побарувања</v>
          </cell>
          <cell r="F1789">
            <v>-271540</v>
          </cell>
          <cell r="G1789">
            <v>0</v>
          </cell>
          <cell r="H1789">
            <v>0</v>
          </cell>
          <cell r="I1789">
            <v>0</v>
          </cell>
          <cell r="J1789">
            <v>0</v>
          </cell>
          <cell r="K1789">
            <v>0</v>
          </cell>
          <cell r="L1789">
            <v>0</v>
          </cell>
          <cell r="M1789">
            <v>-11168384</v>
          </cell>
          <cell r="N1789">
            <v>0</v>
          </cell>
          <cell r="O1789">
            <v>0</v>
          </cell>
          <cell r="P1789">
            <v>0</v>
          </cell>
          <cell r="Q1789">
            <v>-768558</v>
          </cell>
          <cell r="R1789">
            <v>-30897</v>
          </cell>
          <cell r="S1789">
            <v>0</v>
          </cell>
          <cell r="T1789">
            <v>0</v>
          </cell>
          <cell r="U1789">
            <v>-12239379</v>
          </cell>
        </row>
        <row r="1790">
          <cell r="C1790" t="str">
            <v>A18-04-03</v>
          </cell>
          <cell r="E1790" t="str">
            <v>Денарски обврски по работи во име и за сметка на непрофитни институции кои им служат на домаќинствата</v>
          </cell>
          <cell r="F1790">
            <v>0</v>
          </cell>
          <cell r="G1790">
            <v>0</v>
          </cell>
          <cell r="H1790">
            <v>0</v>
          </cell>
          <cell r="I1790">
            <v>0</v>
          </cell>
          <cell r="J1790">
            <v>0</v>
          </cell>
          <cell r="K1790">
            <v>0</v>
          </cell>
          <cell r="L1790">
            <v>0</v>
          </cell>
          <cell r="M1790">
            <v>-123501</v>
          </cell>
          <cell r="N1790">
            <v>0</v>
          </cell>
          <cell r="O1790">
            <v>0</v>
          </cell>
          <cell r="P1790">
            <v>0</v>
          </cell>
          <cell r="Q1790">
            <v>0</v>
          </cell>
          <cell r="R1790">
            <v>0</v>
          </cell>
          <cell r="S1790">
            <v>0</v>
          </cell>
          <cell r="T1790">
            <v>0</v>
          </cell>
          <cell r="U1790">
            <v>-123501</v>
          </cell>
        </row>
        <row r="1791">
          <cell r="D1791">
            <v>2802</v>
          </cell>
          <cell r="E1791" t="str">
            <v>Депозити</v>
          </cell>
          <cell r="F1791">
            <v>0</v>
          </cell>
          <cell r="G1791">
            <v>0</v>
          </cell>
          <cell r="H1791">
            <v>0</v>
          </cell>
          <cell r="I1791">
            <v>0</v>
          </cell>
          <cell r="J1791">
            <v>0</v>
          </cell>
          <cell r="K1791">
            <v>0</v>
          </cell>
          <cell r="L1791">
            <v>0</v>
          </cell>
          <cell r="M1791">
            <v>-123213</v>
          </cell>
          <cell r="N1791">
            <v>0</v>
          </cell>
          <cell r="O1791">
            <v>0</v>
          </cell>
          <cell r="P1791">
            <v>0</v>
          </cell>
          <cell r="Q1791">
            <v>0</v>
          </cell>
          <cell r="R1791">
            <v>0</v>
          </cell>
          <cell r="S1791">
            <v>0</v>
          </cell>
          <cell r="T1791">
            <v>0</v>
          </cell>
          <cell r="U1791">
            <v>-123213</v>
          </cell>
        </row>
        <row r="1792">
          <cell r="D1792">
            <v>2822</v>
          </cell>
          <cell r="E1792" t="str">
            <v>Кредити</v>
          </cell>
          <cell r="F1792">
            <v>0</v>
          </cell>
          <cell r="G1792">
            <v>0</v>
          </cell>
          <cell r="H1792">
            <v>0</v>
          </cell>
          <cell r="I1792">
            <v>0</v>
          </cell>
          <cell r="J1792">
            <v>0</v>
          </cell>
          <cell r="K1792">
            <v>0</v>
          </cell>
          <cell r="L1792">
            <v>0</v>
          </cell>
          <cell r="M1792">
            <v>-288</v>
          </cell>
          <cell r="N1792">
            <v>0</v>
          </cell>
          <cell r="O1792">
            <v>0</v>
          </cell>
          <cell r="P1792">
            <v>0</v>
          </cell>
          <cell r="Q1792">
            <v>0</v>
          </cell>
          <cell r="R1792">
            <v>0</v>
          </cell>
          <cell r="S1792">
            <v>0</v>
          </cell>
          <cell r="T1792">
            <v>0</v>
          </cell>
          <cell r="U1792">
            <v>-288</v>
          </cell>
        </row>
        <row r="1793">
          <cell r="D1793">
            <v>2862</v>
          </cell>
          <cell r="E1793" t="str">
            <v>Обврски по основ на старателски сметки</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row>
        <row r="1794">
          <cell r="C1794" t="str">
            <v>A18-04-04</v>
          </cell>
          <cell r="E1794" t="str">
            <v>Денарски обврски по работи во име и за сметка на финансиски друштва</v>
          </cell>
          <cell r="F1794">
            <v>-161116</v>
          </cell>
          <cell r="G1794">
            <v>-70340</v>
          </cell>
          <cell r="H1794">
            <v>-21850</v>
          </cell>
          <cell r="I1794">
            <v>-1285400</v>
          </cell>
          <cell r="J1794">
            <v>0</v>
          </cell>
          <cell r="K1794">
            <v>-41134</v>
          </cell>
          <cell r="L1794">
            <v>-25300</v>
          </cell>
          <cell r="M1794">
            <v>-14667474</v>
          </cell>
          <cell r="N1794">
            <v>-316969</v>
          </cell>
          <cell r="O1794">
            <v>-49547</v>
          </cell>
          <cell r="P1794">
            <v>0</v>
          </cell>
          <cell r="Q1794">
            <v>0</v>
          </cell>
          <cell r="R1794">
            <v>-82627</v>
          </cell>
          <cell r="S1794">
            <v>0</v>
          </cell>
          <cell r="T1794">
            <v>0</v>
          </cell>
          <cell r="U1794">
            <v>-16721757</v>
          </cell>
        </row>
        <row r="1795">
          <cell r="D1795">
            <v>2805</v>
          </cell>
          <cell r="E1795" t="str">
            <v>Депозити</v>
          </cell>
          <cell r="F1795">
            <v>0</v>
          </cell>
          <cell r="G1795">
            <v>0</v>
          </cell>
          <cell r="H1795">
            <v>-21850</v>
          </cell>
          <cell r="I1795">
            <v>0</v>
          </cell>
          <cell r="J1795">
            <v>0</v>
          </cell>
          <cell r="K1795">
            <v>0</v>
          </cell>
          <cell r="L1795">
            <v>0</v>
          </cell>
          <cell r="M1795">
            <v>-191106</v>
          </cell>
          <cell r="N1795">
            <v>-24258</v>
          </cell>
          <cell r="O1795">
            <v>0</v>
          </cell>
          <cell r="P1795">
            <v>0</v>
          </cell>
          <cell r="Q1795">
            <v>0</v>
          </cell>
          <cell r="R1795">
            <v>0</v>
          </cell>
          <cell r="S1795">
            <v>0</v>
          </cell>
          <cell r="T1795">
            <v>0</v>
          </cell>
          <cell r="U1795">
            <v>-237214</v>
          </cell>
        </row>
        <row r="1796">
          <cell r="D1796">
            <v>2825</v>
          </cell>
          <cell r="E1796" t="str">
            <v>Кредити</v>
          </cell>
          <cell r="F1796">
            <v>0</v>
          </cell>
          <cell r="G1796">
            <v>-70340</v>
          </cell>
          <cell r="H1796">
            <v>0</v>
          </cell>
          <cell r="I1796">
            <v>0</v>
          </cell>
          <cell r="J1796">
            <v>0</v>
          </cell>
          <cell r="K1796">
            <v>-41134</v>
          </cell>
          <cell r="L1796">
            <v>0</v>
          </cell>
          <cell r="M1796">
            <v>-438650</v>
          </cell>
          <cell r="N1796">
            <v>-264177</v>
          </cell>
          <cell r="O1796">
            <v>0</v>
          </cell>
          <cell r="P1796">
            <v>0</v>
          </cell>
          <cell r="Q1796">
            <v>0</v>
          </cell>
          <cell r="R1796">
            <v>-7592</v>
          </cell>
          <cell r="S1796">
            <v>0</v>
          </cell>
          <cell r="T1796">
            <v>0</v>
          </cell>
          <cell r="U1796">
            <v>-821893</v>
          </cell>
        </row>
        <row r="1797">
          <cell r="D1797">
            <v>2845</v>
          </cell>
          <cell r="E1797" t="str">
            <v>Други побарувања</v>
          </cell>
          <cell r="F1797">
            <v>-161116</v>
          </cell>
          <cell r="G1797">
            <v>0</v>
          </cell>
          <cell r="H1797">
            <v>0</v>
          </cell>
          <cell r="I1797">
            <v>-1285400</v>
          </cell>
          <cell r="J1797">
            <v>0</v>
          </cell>
          <cell r="K1797">
            <v>0</v>
          </cell>
          <cell r="L1797">
            <v>-25300</v>
          </cell>
          <cell r="M1797">
            <v>-14037718</v>
          </cell>
          <cell r="N1797">
            <v>-28534</v>
          </cell>
          <cell r="O1797">
            <v>-49547</v>
          </cell>
          <cell r="P1797">
            <v>0</v>
          </cell>
          <cell r="Q1797">
            <v>0</v>
          </cell>
          <cell r="R1797">
            <v>-75035</v>
          </cell>
          <cell r="S1797">
            <v>0</v>
          </cell>
          <cell r="T1797">
            <v>0</v>
          </cell>
          <cell r="U1797">
            <v>-15662650</v>
          </cell>
        </row>
        <row r="1798">
          <cell r="C1798" t="str">
            <v>A18-04-05</v>
          </cell>
          <cell r="E1798" t="str">
            <v>Денарски обврски по работи во име и за сметка на домаќинства</v>
          </cell>
          <cell r="F1798">
            <v>0</v>
          </cell>
          <cell r="G1798">
            <v>0</v>
          </cell>
          <cell r="H1798">
            <v>-711</v>
          </cell>
          <cell r="I1798">
            <v>0</v>
          </cell>
          <cell r="J1798">
            <v>0</v>
          </cell>
          <cell r="K1798">
            <v>0</v>
          </cell>
          <cell r="L1798">
            <v>0</v>
          </cell>
          <cell r="M1798">
            <v>-43067</v>
          </cell>
          <cell r="N1798">
            <v>0</v>
          </cell>
          <cell r="O1798">
            <v>0</v>
          </cell>
          <cell r="P1798">
            <v>0</v>
          </cell>
          <cell r="Q1798">
            <v>0</v>
          </cell>
          <cell r="R1798">
            <v>0</v>
          </cell>
          <cell r="S1798">
            <v>0</v>
          </cell>
          <cell r="T1798">
            <v>-1340</v>
          </cell>
          <cell r="U1798">
            <v>-45118</v>
          </cell>
        </row>
        <row r="1799">
          <cell r="D1799">
            <v>2807</v>
          </cell>
          <cell r="E1799" t="str">
            <v>Депозити</v>
          </cell>
          <cell r="F1799">
            <v>0</v>
          </cell>
          <cell r="G1799">
            <v>0</v>
          </cell>
          <cell r="H1799">
            <v>0</v>
          </cell>
          <cell r="I1799">
            <v>0</v>
          </cell>
          <cell r="J1799">
            <v>0</v>
          </cell>
          <cell r="K1799">
            <v>0</v>
          </cell>
          <cell r="L1799">
            <v>0</v>
          </cell>
          <cell r="M1799">
            <v>-40000</v>
          </cell>
          <cell r="N1799">
            <v>0</v>
          </cell>
          <cell r="O1799">
            <v>0</v>
          </cell>
          <cell r="P1799">
            <v>0</v>
          </cell>
          <cell r="Q1799">
            <v>0</v>
          </cell>
          <cell r="R1799">
            <v>0</v>
          </cell>
          <cell r="S1799">
            <v>0</v>
          </cell>
          <cell r="T1799">
            <v>-1340</v>
          </cell>
          <cell r="U1799">
            <v>-41340</v>
          </cell>
        </row>
        <row r="1800">
          <cell r="D1800">
            <v>2827</v>
          </cell>
          <cell r="E1800" t="str">
            <v>Кредити</v>
          </cell>
          <cell r="F1800">
            <v>0</v>
          </cell>
          <cell r="G1800">
            <v>0</v>
          </cell>
          <cell r="H1800">
            <v>-602</v>
          </cell>
          <cell r="I1800">
            <v>0</v>
          </cell>
          <cell r="J1800">
            <v>0</v>
          </cell>
          <cell r="K1800">
            <v>0</v>
          </cell>
          <cell r="L1800">
            <v>0</v>
          </cell>
          <cell r="M1800">
            <v>-401</v>
          </cell>
          <cell r="N1800">
            <v>0</v>
          </cell>
          <cell r="O1800">
            <v>0</v>
          </cell>
          <cell r="P1800">
            <v>0</v>
          </cell>
          <cell r="Q1800">
            <v>0</v>
          </cell>
          <cell r="R1800">
            <v>0</v>
          </cell>
          <cell r="S1800">
            <v>0</v>
          </cell>
          <cell r="T1800">
            <v>0</v>
          </cell>
          <cell r="U1800">
            <v>-1003</v>
          </cell>
        </row>
        <row r="1801">
          <cell r="D1801">
            <v>2847</v>
          </cell>
          <cell r="E1801" t="str">
            <v>Други побарувања</v>
          </cell>
          <cell r="F1801">
            <v>0</v>
          </cell>
          <cell r="G1801">
            <v>0</v>
          </cell>
          <cell r="H1801">
            <v>-109</v>
          </cell>
          <cell r="I1801">
            <v>0</v>
          </cell>
          <cell r="J1801">
            <v>0</v>
          </cell>
          <cell r="K1801">
            <v>0</v>
          </cell>
          <cell r="L1801">
            <v>0</v>
          </cell>
          <cell r="M1801">
            <v>-2666</v>
          </cell>
          <cell r="N1801">
            <v>0</v>
          </cell>
          <cell r="O1801">
            <v>0</v>
          </cell>
          <cell r="P1801">
            <v>0</v>
          </cell>
          <cell r="Q1801">
            <v>0</v>
          </cell>
          <cell r="R1801">
            <v>0</v>
          </cell>
          <cell r="S1801">
            <v>0</v>
          </cell>
          <cell r="T1801">
            <v>0</v>
          </cell>
          <cell r="U1801">
            <v>-2775</v>
          </cell>
        </row>
        <row r="1802">
          <cell r="D1802">
            <v>2867</v>
          </cell>
          <cell r="E1802" t="str">
            <v>Обврски по основ на старателски сметки</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row>
        <row r="1803">
          <cell r="C1803" t="str">
            <v>A18-04-06</v>
          </cell>
          <cell r="E1803" t="str">
            <v>Денарски обврски по работи во име и за сметка на нерезиденти</v>
          </cell>
          <cell r="F1803">
            <v>-4399</v>
          </cell>
          <cell r="G1803">
            <v>-10454</v>
          </cell>
          <cell r="H1803">
            <v>0</v>
          </cell>
          <cell r="I1803">
            <v>0</v>
          </cell>
          <cell r="J1803">
            <v>0</v>
          </cell>
          <cell r="K1803">
            <v>0</v>
          </cell>
          <cell r="L1803">
            <v>0</v>
          </cell>
          <cell r="M1803">
            <v>-10933</v>
          </cell>
          <cell r="N1803">
            <v>0</v>
          </cell>
          <cell r="O1803">
            <v>0</v>
          </cell>
          <cell r="P1803">
            <v>0</v>
          </cell>
          <cell r="Q1803">
            <v>0</v>
          </cell>
          <cell r="R1803">
            <v>0</v>
          </cell>
          <cell r="S1803">
            <v>0</v>
          </cell>
          <cell r="T1803">
            <v>0</v>
          </cell>
          <cell r="U1803">
            <v>-25786</v>
          </cell>
        </row>
        <row r="1804">
          <cell r="D1804">
            <v>2848</v>
          </cell>
          <cell r="E1804" t="str">
            <v>Други побарувања</v>
          </cell>
          <cell r="F1804">
            <v>0</v>
          </cell>
          <cell r="G1804">
            <v>0</v>
          </cell>
          <cell r="H1804">
            <v>0</v>
          </cell>
          <cell r="I1804">
            <v>0</v>
          </cell>
          <cell r="J1804">
            <v>0</v>
          </cell>
          <cell r="K1804">
            <v>0</v>
          </cell>
          <cell r="L1804">
            <v>0</v>
          </cell>
          <cell r="M1804">
            <v>-6184</v>
          </cell>
          <cell r="N1804">
            <v>0</v>
          </cell>
          <cell r="O1804">
            <v>0</v>
          </cell>
          <cell r="P1804">
            <v>0</v>
          </cell>
          <cell r="Q1804">
            <v>0</v>
          </cell>
          <cell r="R1804">
            <v>0</v>
          </cell>
          <cell r="S1804">
            <v>0</v>
          </cell>
          <cell r="T1804">
            <v>0</v>
          </cell>
          <cell r="U1804">
            <v>-6184</v>
          </cell>
        </row>
        <row r="1805">
          <cell r="D1805">
            <v>2868</v>
          </cell>
          <cell r="E1805" t="str">
            <v>Обврски по основ на старателски сметки</v>
          </cell>
          <cell r="F1805">
            <v>-4399</v>
          </cell>
          <cell r="G1805">
            <v>-10454</v>
          </cell>
          <cell r="H1805">
            <v>0</v>
          </cell>
          <cell r="I1805">
            <v>0</v>
          </cell>
          <cell r="J1805">
            <v>0</v>
          </cell>
          <cell r="K1805">
            <v>0</v>
          </cell>
          <cell r="L1805">
            <v>0</v>
          </cell>
          <cell r="M1805">
            <v>-4749</v>
          </cell>
          <cell r="N1805">
            <v>0</v>
          </cell>
          <cell r="O1805">
            <v>0</v>
          </cell>
          <cell r="P1805">
            <v>0</v>
          </cell>
          <cell r="Q1805">
            <v>0</v>
          </cell>
          <cell r="R1805">
            <v>0</v>
          </cell>
          <cell r="S1805">
            <v>0</v>
          </cell>
          <cell r="T1805">
            <v>0</v>
          </cell>
          <cell r="U1805">
            <v>-19602</v>
          </cell>
        </row>
        <row r="1806">
          <cell r="B1806" t="str">
            <v>A18-05</v>
          </cell>
          <cell r="E1806" t="str">
            <v>Обврски по работи во име и за сметка на други во странска валута</v>
          </cell>
          <cell r="F1806">
            <v>-576580</v>
          </cell>
          <cell r="G1806">
            <v>-17153</v>
          </cell>
          <cell r="H1806">
            <v>0</v>
          </cell>
          <cell r="I1806">
            <v>0</v>
          </cell>
          <cell r="J1806">
            <v>0</v>
          </cell>
          <cell r="K1806">
            <v>0</v>
          </cell>
          <cell r="L1806">
            <v>0</v>
          </cell>
          <cell r="M1806">
            <v>-9075</v>
          </cell>
          <cell r="N1806">
            <v>-6013</v>
          </cell>
          <cell r="O1806">
            <v>0</v>
          </cell>
          <cell r="P1806">
            <v>0</v>
          </cell>
          <cell r="Q1806">
            <v>-349682</v>
          </cell>
          <cell r="R1806">
            <v>0</v>
          </cell>
          <cell r="S1806">
            <v>0</v>
          </cell>
          <cell r="T1806">
            <v>0</v>
          </cell>
          <cell r="U1806">
            <v>-958503</v>
          </cell>
        </row>
        <row r="1807">
          <cell r="C1807" t="str">
            <v>A18-05-01</v>
          </cell>
          <cell r="E1807" t="str">
            <v>Обврски по работи во име и за сметка на нефинансиски субјекти во странска валута</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row>
        <row r="1808">
          <cell r="D1808">
            <v>2810</v>
          </cell>
          <cell r="E1808" t="str">
            <v>Депозити</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row>
        <row r="1809">
          <cell r="D1809">
            <v>2850</v>
          </cell>
          <cell r="E1809" t="str">
            <v>Други побарувања</v>
          </cell>
          <cell r="F1809">
            <v>0</v>
          </cell>
          <cell r="G1809">
            <v>0</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row>
        <row r="1810">
          <cell r="D1810">
            <v>2870</v>
          </cell>
          <cell r="E1810" t="str">
            <v>Обврски по основ на старателски сметки</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row>
        <row r="1811">
          <cell r="C1811" t="str">
            <v>A18-05-02</v>
          </cell>
          <cell r="E1811" t="str">
            <v>Обврски по работи во име и за сметка на сектор држава во странска валута</v>
          </cell>
          <cell r="F1811">
            <v>-344879</v>
          </cell>
          <cell r="G1811">
            <v>0</v>
          </cell>
          <cell r="H1811">
            <v>0</v>
          </cell>
          <cell r="I1811">
            <v>0</v>
          </cell>
          <cell r="J1811">
            <v>0</v>
          </cell>
          <cell r="K1811">
            <v>0</v>
          </cell>
          <cell r="L1811">
            <v>0</v>
          </cell>
          <cell r="M1811">
            <v>0</v>
          </cell>
          <cell r="N1811">
            <v>0</v>
          </cell>
          <cell r="O1811">
            <v>0</v>
          </cell>
          <cell r="P1811">
            <v>0</v>
          </cell>
          <cell r="Q1811">
            <v>-62284</v>
          </cell>
          <cell r="R1811">
            <v>0</v>
          </cell>
          <cell r="S1811">
            <v>0</v>
          </cell>
          <cell r="T1811">
            <v>0</v>
          </cell>
          <cell r="U1811">
            <v>-407163</v>
          </cell>
        </row>
        <row r="1812">
          <cell r="D1812">
            <v>2831</v>
          </cell>
          <cell r="E1812" t="str">
            <v>Кредити</v>
          </cell>
          <cell r="F1812">
            <v>-246484</v>
          </cell>
          <cell r="G1812">
            <v>0</v>
          </cell>
          <cell r="H1812">
            <v>0</v>
          </cell>
          <cell r="I1812">
            <v>0</v>
          </cell>
          <cell r="J1812">
            <v>0</v>
          </cell>
          <cell r="K1812">
            <v>0</v>
          </cell>
          <cell r="L1812">
            <v>0</v>
          </cell>
          <cell r="M1812">
            <v>0</v>
          </cell>
          <cell r="N1812">
            <v>0</v>
          </cell>
          <cell r="O1812">
            <v>0</v>
          </cell>
          <cell r="P1812">
            <v>0</v>
          </cell>
          <cell r="Q1812">
            <v>-62284</v>
          </cell>
          <cell r="R1812">
            <v>0</v>
          </cell>
          <cell r="S1812">
            <v>0</v>
          </cell>
          <cell r="T1812">
            <v>0</v>
          </cell>
          <cell r="U1812">
            <v>-308768</v>
          </cell>
        </row>
        <row r="1813">
          <cell r="D1813">
            <v>2851</v>
          </cell>
          <cell r="E1813" t="str">
            <v>Други побарувања</v>
          </cell>
          <cell r="F1813">
            <v>-98395</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-98395</v>
          </cell>
        </row>
        <row r="1814">
          <cell r="C1814" t="str">
            <v>A18-05-04</v>
          </cell>
          <cell r="E1814" t="str">
            <v>Обврски по работи во име и за сметка на финансиски друштва во странска валута</v>
          </cell>
          <cell r="F1814">
            <v>-226930</v>
          </cell>
          <cell r="G1814">
            <v>0</v>
          </cell>
          <cell r="H1814">
            <v>0</v>
          </cell>
          <cell r="I1814">
            <v>0</v>
          </cell>
          <cell r="J1814">
            <v>0</v>
          </cell>
          <cell r="K1814">
            <v>0</v>
          </cell>
          <cell r="L1814">
            <v>0</v>
          </cell>
          <cell r="M1814">
            <v>0</v>
          </cell>
          <cell r="N1814">
            <v>-6013</v>
          </cell>
          <cell r="O1814">
            <v>0</v>
          </cell>
          <cell r="P1814">
            <v>0</v>
          </cell>
          <cell r="Q1814">
            <v>0</v>
          </cell>
          <cell r="R1814">
            <v>0</v>
          </cell>
          <cell r="S1814">
            <v>0</v>
          </cell>
          <cell r="T1814">
            <v>0</v>
          </cell>
          <cell r="U1814">
            <v>-232943</v>
          </cell>
        </row>
        <row r="1815">
          <cell r="D1815">
            <v>2855</v>
          </cell>
          <cell r="E1815" t="str">
            <v>Други побарувања</v>
          </cell>
          <cell r="F1815">
            <v>-226930</v>
          </cell>
          <cell r="G1815">
            <v>0</v>
          </cell>
          <cell r="H1815">
            <v>0</v>
          </cell>
          <cell r="I1815">
            <v>0</v>
          </cell>
          <cell r="J1815">
            <v>0</v>
          </cell>
          <cell r="K1815">
            <v>0</v>
          </cell>
          <cell r="L1815">
            <v>0</v>
          </cell>
          <cell r="M1815">
            <v>0</v>
          </cell>
          <cell r="N1815">
            <v>-6013</v>
          </cell>
          <cell r="O1815">
            <v>0</v>
          </cell>
          <cell r="P1815">
            <v>0</v>
          </cell>
          <cell r="Q1815">
            <v>0</v>
          </cell>
          <cell r="R1815">
            <v>0</v>
          </cell>
          <cell r="S1815">
            <v>0</v>
          </cell>
          <cell r="T1815">
            <v>0</v>
          </cell>
          <cell r="U1815">
            <v>-232943</v>
          </cell>
        </row>
        <row r="1816">
          <cell r="C1816" t="str">
            <v>A18-05-05</v>
          </cell>
          <cell r="E1816" t="str">
            <v>Обврски по работи во име и за сметка на домаќинства во странска валута</v>
          </cell>
          <cell r="F1816">
            <v>0</v>
          </cell>
          <cell r="G1816">
            <v>0</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row>
        <row r="1817">
          <cell r="D1817">
            <v>2877</v>
          </cell>
          <cell r="E1817" t="str">
            <v>Обврски по основ на старателски сметки</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row>
        <row r="1818">
          <cell r="C1818" t="str">
            <v>A18-05-06</v>
          </cell>
          <cell r="E1818" t="str">
            <v>Обврски по работи во име и за сметка на нерезиденти во странска валута</v>
          </cell>
          <cell r="F1818">
            <v>-4771</v>
          </cell>
          <cell r="G1818">
            <v>-17153</v>
          </cell>
          <cell r="H1818">
            <v>0</v>
          </cell>
          <cell r="I1818">
            <v>0</v>
          </cell>
          <cell r="J1818">
            <v>0</v>
          </cell>
          <cell r="K1818">
            <v>0</v>
          </cell>
          <cell r="L1818">
            <v>0</v>
          </cell>
          <cell r="M1818">
            <v>-9075</v>
          </cell>
          <cell r="N1818">
            <v>0</v>
          </cell>
          <cell r="O1818">
            <v>0</v>
          </cell>
          <cell r="P1818">
            <v>0</v>
          </cell>
          <cell r="Q1818">
            <v>-287398</v>
          </cell>
          <cell r="R1818">
            <v>0</v>
          </cell>
          <cell r="S1818">
            <v>0</v>
          </cell>
          <cell r="T1818">
            <v>0</v>
          </cell>
          <cell r="U1818">
            <v>-318397</v>
          </cell>
        </row>
        <row r="1819">
          <cell r="D1819">
            <v>2818</v>
          </cell>
          <cell r="E1819" t="str">
            <v>Депозити</v>
          </cell>
          <cell r="F1819">
            <v>0</v>
          </cell>
          <cell r="G1819">
            <v>0</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row>
        <row r="1820">
          <cell r="D1820">
            <v>2838</v>
          </cell>
          <cell r="E1820" t="str">
            <v>Кредити</v>
          </cell>
          <cell r="F1820">
            <v>0</v>
          </cell>
          <cell r="G1820">
            <v>0</v>
          </cell>
          <cell r="H1820">
            <v>0</v>
          </cell>
          <cell r="I1820">
            <v>0</v>
          </cell>
          <cell r="J1820">
            <v>0</v>
          </cell>
          <cell r="K1820">
            <v>0</v>
          </cell>
          <cell r="L1820">
            <v>0</v>
          </cell>
          <cell r="M1820">
            <v>0</v>
          </cell>
          <cell r="N1820">
            <v>0</v>
          </cell>
          <cell r="O1820">
            <v>0</v>
          </cell>
          <cell r="P1820">
            <v>0</v>
          </cell>
          <cell r="Q1820">
            <v>-287398</v>
          </cell>
          <cell r="R1820">
            <v>0</v>
          </cell>
          <cell r="S1820">
            <v>0</v>
          </cell>
          <cell r="T1820">
            <v>0</v>
          </cell>
          <cell r="U1820">
            <v>-287398</v>
          </cell>
        </row>
        <row r="1821">
          <cell r="D1821">
            <v>2878</v>
          </cell>
          <cell r="E1821" t="str">
            <v>Обврски по основ на старателски сметки</v>
          </cell>
          <cell r="F1821">
            <v>-4771</v>
          </cell>
          <cell r="G1821">
            <v>-17153</v>
          </cell>
          <cell r="H1821">
            <v>0</v>
          </cell>
          <cell r="I1821">
            <v>0</v>
          </cell>
          <cell r="J1821">
            <v>0</v>
          </cell>
          <cell r="K1821">
            <v>0</v>
          </cell>
          <cell r="L1821">
            <v>0</v>
          </cell>
          <cell r="M1821">
            <v>-9075</v>
          </cell>
          <cell r="N1821">
            <v>0</v>
          </cell>
          <cell r="O1821">
            <v>0</v>
          </cell>
          <cell r="P1821">
            <v>0</v>
          </cell>
          <cell r="Q1821">
            <v>0</v>
          </cell>
          <cell r="R1821">
            <v>0</v>
          </cell>
          <cell r="S1821">
            <v>0</v>
          </cell>
          <cell r="T1821">
            <v>0</v>
          </cell>
          <cell r="U1821">
            <v>-30999</v>
          </cell>
        </row>
        <row r="1822">
          <cell r="B1822" t="str">
            <v>A18-07</v>
          </cell>
          <cell r="E1822" t="str">
            <v>Оперативни трошоци за работење во име и за сметка на други</v>
          </cell>
          <cell r="F1822">
            <v>0</v>
          </cell>
          <cell r="G1822">
            <v>63</v>
          </cell>
          <cell r="H1822">
            <v>0</v>
          </cell>
          <cell r="I1822">
            <v>0</v>
          </cell>
          <cell r="J1822">
            <v>0</v>
          </cell>
          <cell r="K1822">
            <v>0</v>
          </cell>
          <cell r="L1822">
            <v>124841</v>
          </cell>
          <cell r="M1822">
            <v>30229</v>
          </cell>
          <cell r="N1822">
            <v>17070</v>
          </cell>
          <cell r="O1822">
            <v>0</v>
          </cell>
          <cell r="P1822">
            <v>232</v>
          </cell>
          <cell r="Q1822">
            <v>0</v>
          </cell>
          <cell r="R1822">
            <v>1956</v>
          </cell>
          <cell r="S1822">
            <v>0</v>
          </cell>
          <cell r="T1822">
            <v>0</v>
          </cell>
          <cell r="U1822">
            <v>174391</v>
          </cell>
        </row>
        <row r="1823">
          <cell r="C1823" t="str">
            <v>A18-07-01</v>
          </cell>
          <cell r="E1823" t="str">
            <v>Оперативни трошоци за работење во име и за сметка на други</v>
          </cell>
          <cell r="F1823">
            <v>0</v>
          </cell>
          <cell r="G1823">
            <v>63</v>
          </cell>
          <cell r="H1823">
            <v>0</v>
          </cell>
          <cell r="I1823">
            <v>0</v>
          </cell>
          <cell r="J1823">
            <v>0</v>
          </cell>
          <cell r="K1823">
            <v>0</v>
          </cell>
          <cell r="L1823">
            <v>124841</v>
          </cell>
          <cell r="M1823">
            <v>30229</v>
          </cell>
          <cell r="N1823">
            <v>17070</v>
          </cell>
          <cell r="O1823">
            <v>0</v>
          </cell>
          <cell r="P1823">
            <v>232</v>
          </cell>
          <cell r="Q1823">
            <v>0</v>
          </cell>
          <cell r="R1823">
            <v>1956</v>
          </cell>
          <cell r="S1823">
            <v>0</v>
          </cell>
          <cell r="T1823">
            <v>0</v>
          </cell>
          <cell r="U1823">
            <v>174391</v>
          </cell>
        </row>
        <row r="1824">
          <cell r="D1824">
            <v>1890</v>
          </cell>
          <cell r="E1824" t="str">
            <v>Нефинансиски друштва</v>
          </cell>
          <cell r="F1824">
            <v>0</v>
          </cell>
          <cell r="G1824">
            <v>63</v>
          </cell>
          <cell r="H1824">
            <v>0</v>
          </cell>
          <cell r="I1824">
            <v>0</v>
          </cell>
          <cell r="J1824">
            <v>0</v>
          </cell>
          <cell r="K1824">
            <v>0</v>
          </cell>
          <cell r="L1824">
            <v>124841</v>
          </cell>
          <cell r="M1824">
            <v>9729</v>
          </cell>
          <cell r="N1824">
            <v>5284</v>
          </cell>
          <cell r="O1824">
            <v>0</v>
          </cell>
          <cell r="P1824">
            <v>0</v>
          </cell>
          <cell r="Q1824">
            <v>0</v>
          </cell>
          <cell r="R1824">
            <v>853</v>
          </cell>
          <cell r="S1824">
            <v>0</v>
          </cell>
          <cell r="T1824">
            <v>0</v>
          </cell>
          <cell r="U1824">
            <v>140770</v>
          </cell>
        </row>
        <row r="1825">
          <cell r="D1825">
            <v>1891</v>
          </cell>
          <cell r="E1825" t="str">
            <v>Држава</v>
          </cell>
          <cell r="F1825">
            <v>0</v>
          </cell>
          <cell r="G1825">
            <v>0</v>
          </cell>
          <cell r="H1825">
            <v>0</v>
          </cell>
          <cell r="I1825">
            <v>0</v>
          </cell>
          <cell r="J1825">
            <v>0</v>
          </cell>
          <cell r="K1825">
            <v>0</v>
          </cell>
          <cell r="L1825">
            <v>0</v>
          </cell>
          <cell r="M1825">
            <v>0</v>
          </cell>
          <cell r="N1825">
            <v>0</v>
          </cell>
          <cell r="O1825">
            <v>0</v>
          </cell>
          <cell r="P1825">
            <v>0</v>
          </cell>
          <cell r="Q1825">
            <v>0</v>
          </cell>
          <cell r="R1825">
            <v>1103</v>
          </cell>
          <cell r="S1825">
            <v>0</v>
          </cell>
          <cell r="T1825">
            <v>0</v>
          </cell>
          <cell r="U1825">
            <v>1103</v>
          </cell>
        </row>
        <row r="1826">
          <cell r="D1826">
            <v>1895</v>
          </cell>
          <cell r="E1826" t="str">
            <v>Финансиски друштва</v>
          </cell>
          <cell r="F1826">
            <v>0</v>
          </cell>
          <cell r="G1826">
            <v>0</v>
          </cell>
          <cell r="H1826">
            <v>0</v>
          </cell>
          <cell r="I1826">
            <v>0</v>
          </cell>
          <cell r="J1826">
            <v>0</v>
          </cell>
          <cell r="K1826">
            <v>0</v>
          </cell>
          <cell r="L1826">
            <v>0</v>
          </cell>
          <cell r="M1826">
            <v>19</v>
          </cell>
          <cell r="N1826">
            <v>11780</v>
          </cell>
          <cell r="O1826">
            <v>0</v>
          </cell>
          <cell r="P1826">
            <v>0</v>
          </cell>
          <cell r="Q1826">
            <v>0</v>
          </cell>
          <cell r="R1826">
            <v>0</v>
          </cell>
          <cell r="S1826">
            <v>0</v>
          </cell>
          <cell r="T1826">
            <v>0</v>
          </cell>
          <cell r="U1826">
            <v>11799</v>
          </cell>
        </row>
        <row r="1827">
          <cell r="D1827">
            <v>1897</v>
          </cell>
          <cell r="E1827" t="str">
            <v>Домаќинства</v>
          </cell>
          <cell r="F1827">
            <v>0</v>
          </cell>
          <cell r="G1827">
            <v>0</v>
          </cell>
          <cell r="H1827">
            <v>0</v>
          </cell>
          <cell r="I1827">
            <v>0</v>
          </cell>
          <cell r="J1827">
            <v>0</v>
          </cell>
          <cell r="K1827">
            <v>0</v>
          </cell>
          <cell r="L1827">
            <v>0</v>
          </cell>
          <cell r="M1827">
            <v>20481</v>
          </cell>
          <cell r="N1827">
            <v>6</v>
          </cell>
          <cell r="O1827">
            <v>0</v>
          </cell>
          <cell r="P1827">
            <v>232</v>
          </cell>
          <cell r="Q1827">
            <v>0</v>
          </cell>
          <cell r="R1827">
            <v>0</v>
          </cell>
          <cell r="S1827">
            <v>0</v>
          </cell>
          <cell r="T1827">
            <v>0</v>
          </cell>
          <cell r="U1827">
            <v>20719</v>
          </cell>
        </row>
        <row r="1828">
          <cell r="B1828" t="str">
            <v>A18-08</v>
          </cell>
          <cell r="E1828" t="str">
            <v>Приходи врз основа на работење во име и за сметка на други</v>
          </cell>
          <cell r="F1828">
            <v>0</v>
          </cell>
          <cell r="G1828">
            <v>-2013</v>
          </cell>
          <cell r="H1828">
            <v>0</v>
          </cell>
          <cell r="I1828">
            <v>0</v>
          </cell>
          <cell r="J1828">
            <v>0</v>
          </cell>
          <cell r="K1828">
            <v>0</v>
          </cell>
          <cell r="L1828">
            <v>-124841</v>
          </cell>
          <cell r="M1828">
            <v>-98724</v>
          </cell>
          <cell r="N1828">
            <v>-18036</v>
          </cell>
          <cell r="O1828">
            <v>0</v>
          </cell>
          <cell r="P1828">
            <v>-232</v>
          </cell>
          <cell r="Q1828">
            <v>0</v>
          </cell>
          <cell r="R1828">
            <v>-1957</v>
          </cell>
          <cell r="S1828">
            <v>-728</v>
          </cell>
          <cell r="T1828">
            <v>0</v>
          </cell>
          <cell r="U1828">
            <v>-246531</v>
          </cell>
        </row>
        <row r="1829">
          <cell r="C1829" t="str">
            <v>A18-08-01</v>
          </cell>
          <cell r="E1829" t="str">
            <v>Приходи врз основа на работење во име и за сметка на други</v>
          </cell>
          <cell r="F1829">
            <v>0</v>
          </cell>
          <cell r="G1829">
            <v>-2013</v>
          </cell>
          <cell r="H1829">
            <v>0</v>
          </cell>
          <cell r="I1829">
            <v>0</v>
          </cell>
          <cell r="J1829">
            <v>0</v>
          </cell>
          <cell r="K1829">
            <v>0</v>
          </cell>
          <cell r="L1829">
            <v>-124841</v>
          </cell>
          <cell r="M1829">
            <v>-98724</v>
          </cell>
          <cell r="N1829">
            <v>-18036</v>
          </cell>
          <cell r="O1829">
            <v>0</v>
          </cell>
          <cell r="P1829">
            <v>-232</v>
          </cell>
          <cell r="Q1829">
            <v>0</v>
          </cell>
          <cell r="R1829">
            <v>-1957</v>
          </cell>
          <cell r="S1829">
            <v>-728</v>
          </cell>
          <cell r="T1829">
            <v>0</v>
          </cell>
          <cell r="U1829">
            <v>-246531</v>
          </cell>
        </row>
        <row r="1830">
          <cell r="D1830">
            <v>2890</v>
          </cell>
          <cell r="E1830" t="str">
            <v>Нефинансиски друштва</v>
          </cell>
          <cell r="F1830">
            <v>0</v>
          </cell>
          <cell r="G1830">
            <v>-2013</v>
          </cell>
          <cell r="H1830">
            <v>0</v>
          </cell>
          <cell r="I1830">
            <v>0</v>
          </cell>
          <cell r="J1830">
            <v>0</v>
          </cell>
          <cell r="K1830">
            <v>0</v>
          </cell>
          <cell r="L1830">
            <v>-36155</v>
          </cell>
          <cell r="M1830">
            <v>-15306</v>
          </cell>
          <cell r="N1830">
            <v>-6243</v>
          </cell>
          <cell r="O1830">
            <v>0</v>
          </cell>
          <cell r="P1830">
            <v>0</v>
          </cell>
          <cell r="Q1830">
            <v>0</v>
          </cell>
          <cell r="R1830">
            <v>0</v>
          </cell>
          <cell r="S1830">
            <v>-728</v>
          </cell>
          <cell r="T1830">
            <v>0</v>
          </cell>
          <cell r="U1830">
            <v>-60445</v>
          </cell>
        </row>
        <row r="1831">
          <cell r="D1831">
            <v>2891</v>
          </cell>
          <cell r="E1831" t="str">
            <v>Држава</v>
          </cell>
          <cell r="F1831">
            <v>0</v>
          </cell>
          <cell r="G1831">
            <v>0</v>
          </cell>
          <cell r="H1831">
            <v>0</v>
          </cell>
          <cell r="I1831">
            <v>0</v>
          </cell>
          <cell r="J1831">
            <v>0</v>
          </cell>
          <cell r="K1831">
            <v>0</v>
          </cell>
          <cell r="L1831">
            <v>-88686</v>
          </cell>
          <cell r="M1831">
            <v>0</v>
          </cell>
          <cell r="N1831">
            <v>0</v>
          </cell>
          <cell r="O1831">
            <v>0</v>
          </cell>
          <cell r="P1831">
            <v>0</v>
          </cell>
          <cell r="Q1831">
            <v>0</v>
          </cell>
          <cell r="R1831">
            <v>-1103</v>
          </cell>
          <cell r="S1831">
            <v>0</v>
          </cell>
          <cell r="T1831">
            <v>0</v>
          </cell>
          <cell r="U1831">
            <v>-89789</v>
          </cell>
        </row>
        <row r="1832">
          <cell r="D1832">
            <v>2895</v>
          </cell>
          <cell r="E1832" t="str">
            <v>Финансиски друштва</v>
          </cell>
          <cell r="F1832">
            <v>0</v>
          </cell>
          <cell r="G1832">
            <v>0</v>
          </cell>
          <cell r="H1832">
            <v>0</v>
          </cell>
          <cell r="I1832">
            <v>0</v>
          </cell>
          <cell r="J1832">
            <v>0</v>
          </cell>
          <cell r="K1832">
            <v>0</v>
          </cell>
          <cell r="L1832">
            <v>0</v>
          </cell>
          <cell r="M1832">
            <v>-4282</v>
          </cell>
          <cell r="N1832">
            <v>-11793</v>
          </cell>
          <cell r="O1832">
            <v>0</v>
          </cell>
          <cell r="P1832">
            <v>0</v>
          </cell>
          <cell r="Q1832">
            <v>0</v>
          </cell>
          <cell r="R1832">
            <v>-854</v>
          </cell>
          <cell r="S1832">
            <v>0</v>
          </cell>
          <cell r="T1832">
            <v>0</v>
          </cell>
          <cell r="U1832">
            <v>-16929</v>
          </cell>
        </row>
        <row r="1833">
          <cell r="D1833">
            <v>2897</v>
          </cell>
          <cell r="E1833" t="str">
            <v>Домаќинства</v>
          </cell>
          <cell r="F1833">
            <v>0</v>
          </cell>
          <cell r="G1833">
            <v>0</v>
          </cell>
          <cell r="H1833">
            <v>0</v>
          </cell>
          <cell r="I1833">
            <v>0</v>
          </cell>
          <cell r="J1833">
            <v>0</v>
          </cell>
          <cell r="K1833">
            <v>0</v>
          </cell>
          <cell r="L1833">
            <v>0</v>
          </cell>
          <cell r="M1833">
            <v>-11329</v>
          </cell>
          <cell r="N1833">
            <v>0</v>
          </cell>
          <cell r="O1833">
            <v>0</v>
          </cell>
          <cell r="P1833">
            <v>-232</v>
          </cell>
          <cell r="Q1833">
            <v>0</v>
          </cell>
          <cell r="R1833">
            <v>0</v>
          </cell>
          <cell r="S1833">
            <v>0</v>
          </cell>
          <cell r="T1833">
            <v>0</v>
          </cell>
          <cell r="U1833">
            <v>-11561</v>
          </cell>
        </row>
        <row r="1834">
          <cell r="D1834">
            <v>2898</v>
          </cell>
          <cell r="E1834" t="str">
            <v>Нерезиденти</v>
          </cell>
          <cell r="F1834">
            <v>0</v>
          </cell>
          <cell r="G1834">
            <v>0</v>
          </cell>
          <cell r="H1834">
            <v>0</v>
          </cell>
          <cell r="I1834">
            <v>0</v>
          </cell>
          <cell r="J1834">
            <v>0</v>
          </cell>
          <cell r="K1834">
            <v>0</v>
          </cell>
          <cell r="L1834">
            <v>0</v>
          </cell>
          <cell r="M1834">
            <v>-67807</v>
          </cell>
          <cell r="N1834">
            <v>0</v>
          </cell>
          <cell r="O1834">
            <v>0</v>
          </cell>
          <cell r="P1834">
            <v>0</v>
          </cell>
          <cell r="Q1834">
            <v>0</v>
          </cell>
          <cell r="R1834">
            <v>0</v>
          </cell>
          <cell r="S1834">
            <v>0</v>
          </cell>
          <cell r="T1834">
            <v>0</v>
          </cell>
          <cell r="U1834">
            <v>-67807</v>
          </cell>
        </row>
        <row r="1835">
          <cell r="A1835" t="str">
            <v>P01</v>
          </cell>
          <cell r="E1835" t="str">
            <v>ОБВРСКИ ЗА ТРГУВАЊЕ И ФИНАНСИСКИ ОБВРСКИ ПО ОБЈЕКТИВНА ВРЕДНОСТ ПРЕКУ БИЛАНСОТ НА УСПЕХ ОПРЕДЕЛЕНИ КАКО ТАКВИ ПРИ ПОЧЕТНОТО ПРИЗНАВАЊЕ</v>
          </cell>
          <cell r="F1835">
            <v>0</v>
          </cell>
          <cell r="G1835">
            <v>0</v>
          </cell>
          <cell r="H1835">
            <v>3919</v>
          </cell>
          <cell r="I1835">
            <v>2716</v>
          </cell>
          <cell r="J1835">
            <v>0</v>
          </cell>
          <cell r="K1835">
            <v>0</v>
          </cell>
          <cell r="L1835">
            <v>0</v>
          </cell>
          <cell r="M1835">
            <v>0</v>
          </cell>
          <cell r="N1835">
            <v>0</v>
          </cell>
          <cell r="O1835">
            <v>0</v>
          </cell>
          <cell r="P1835">
            <v>0</v>
          </cell>
          <cell r="Q1835">
            <v>0</v>
          </cell>
          <cell r="R1835">
            <v>0</v>
          </cell>
          <cell r="S1835">
            <v>0</v>
          </cell>
          <cell r="T1835">
            <v>0</v>
          </cell>
          <cell r="U1835">
            <v>6635</v>
          </cell>
        </row>
        <row r="1836">
          <cell r="B1836" t="str">
            <v>P01-02</v>
          </cell>
          <cell r="E1836" t="str">
            <v>Финансиски обврски во странска валута определени по објективана вредност преку билансот на успех</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row>
        <row r="1837">
          <cell r="C1837" t="str">
            <v>P01-02-01</v>
          </cell>
          <cell r="E1837" t="str">
            <v>Финансиски обврски во странска валута определени по објективана вредност преку билансот на успех</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row>
        <row r="1838">
          <cell r="D1838">
            <v>7940</v>
          </cell>
          <cell r="E1838" t="str">
            <v>Тековни сметки на други комитенти во странска валута определени по опбјективна вредност преку билансот на успех</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row>
        <row r="1839">
          <cell r="B1839" t="str">
            <v>P01-03</v>
          </cell>
          <cell r="E1839" t="str">
            <v>Деривати во денари чувани за тргување</v>
          </cell>
          <cell r="F1839">
            <v>0</v>
          </cell>
          <cell r="G1839">
            <v>0</v>
          </cell>
          <cell r="H1839">
            <v>0</v>
          </cell>
          <cell r="I1839">
            <v>984</v>
          </cell>
          <cell r="J1839">
            <v>0</v>
          </cell>
          <cell r="K1839">
            <v>0</v>
          </cell>
          <cell r="L1839">
            <v>0</v>
          </cell>
          <cell r="M1839">
            <v>0</v>
          </cell>
          <cell r="N1839">
            <v>0</v>
          </cell>
          <cell r="O1839">
            <v>0</v>
          </cell>
          <cell r="P1839">
            <v>0</v>
          </cell>
          <cell r="Q1839">
            <v>0</v>
          </cell>
          <cell r="R1839">
            <v>0</v>
          </cell>
          <cell r="S1839">
            <v>0</v>
          </cell>
          <cell r="T1839">
            <v>0</v>
          </cell>
          <cell r="U1839">
            <v>984</v>
          </cell>
        </row>
        <row r="1840">
          <cell r="C1840" t="str">
            <v>P01-03-01</v>
          </cell>
          <cell r="E1840" t="str">
            <v>Деривати во денари чувани за тргување</v>
          </cell>
          <cell r="F1840">
            <v>0</v>
          </cell>
          <cell r="G1840">
            <v>0</v>
          </cell>
          <cell r="H1840">
            <v>0</v>
          </cell>
          <cell r="I1840">
            <v>984</v>
          </cell>
          <cell r="J1840">
            <v>0</v>
          </cell>
          <cell r="K1840">
            <v>0</v>
          </cell>
          <cell r="L1840">
            <v>0</v>
          </cell>
          <cell r="M1840">
            <v>0</v>
          </cell>
          <cell r="N1840">
            <v>0</v>
          </cell>
          <cell r="O1840">
            <v>0</v>
          </cell>
          <cell r="P1840">
            <v>0</v>
          </cell>
          <cell r="Q1840">
            <v>0</v>
          </cell>
          <cell r="R1840">
            <v>0</v>
          </cell>
          <cell r="S1840">
            <v>0</v>
          </cell>
          <cell r="T1840">
            <v>0</v>
          </cell>
          <cell r="U1840">
            <v>984</v>
          </cell>
        </row>
        <row r="1841">
          <cell r="D1841">
            <v>8501</v>
          </cell>
          <cell r="E1841" t="str">
            <v>Договори зависни од промената на курсот</v>
          </cell>
          <cell r="F1841">
            <v>0</v>
          </cell>
          <cell r="G1841">
            <v>0</v>
          </cell>
          <cell r="H1841">
            <v>0</v>
          </cell>
          <cell r="I1841">
            <v>984</v>
          </cell>
          <cell r="J1841">
            <v>0</v>
          </cell>
          <cell r="K1841">
            <v>0</v>
          </cell>
          <cell r="L1841">
            <v>0</v>
          </cell>
          <cell r="M1841">
            <v>0</v>
          </cell>
          <cell r="N1841">
            <v>0</v>
          </cell>
          <cell r="O1841">
            <v>0</v>
          </cell>
          <cell r="P1841">
            <v>0</v>
          </cell>
          <cell r="Q1841">
            <v>0</v>
          </cell>
          <cell r="R1841">
            <v>0</v>
          </cell>
          <cell r="S1841">
            <v>0</v>
          </cell>
          <cell r="T1841">
            <v>0</v>
          </cell>
          <cell r="U1841">
            <v>984</v>
          </cell>
        </row>
        <row r="1842">
          <cell r="B1842" t="str">
            <v>P01-04</v>
          </cell>
          <cell r="E1842" t="str">
            <v>Деривати во странска валута чувани за тргување</v>
          </cell>
          <cell r="F1842">
            <v>0</v>
          </cell>
          <cell r="G1842">
            <v>0</v>
          </cell>
          <cell r="H1842">
            <v>3919</v>
          </cell>
          <cell r="I1842">
            <v>1732</v>
          </cell>
          <cell r="J1842">
            <v>0</v>
          </cell>
          <cell r="K1842">
            <v>0</v>
          </cell>
          <cell r="L1842">
            <v>0</v>
          </cell>
          <cell r="M1842">
            <v>0</v>
          </cell>
          <cell r="N1842">
            <v>0</v>
          </cell>
          <cell r="O1842">
            <v>0</v>
          </cell>
          <cell r="P1842">
            <v>0</v>
          </cell>
          <cell r="Q1842">
            <v>0</v>
          </cell>
          <cell r="R1842">
            <v>0</v>
          </cell>
          <cell r="S1842">
            <v>0</v>
          </cell>
          <cell r="T1842">
            <v>0</v>
          </cell>
          <cell r="U1842">
            <v>5651</v>
          </cell>
        </row>
        <row r="1843">
          <cell r="C1843" t="str">
            <v>P01-04-01</v>
          </cell>
          <cell r="E1843" t="str">
            <v>Деривати во странска валута чувани за тргување</v>
          </cell>
          <cell r="F1843">
            <v>0</v>
          </cell>
          <cell r="G1843">
            <v>0</v>
          </cell>
          <cell r="H1843">
            <v>3919</v>
          </cell>
          <cell r="I1843">
            <v>1732</v>
          </cell>
          <cell r="J1843">
            <v>0</v>
          </cell>
          <cell r="K1843">
            <v>0</v>
          </cell>
          <cell r="L1843">
            <v>0</v>
          </cell>
          <cell r="M1843">
            <v>0</v>
          </cell>
          <cell r="N1843">
            <v>0</v>
          </cell>
          <cell r="O1843">
            <v>0</v>
          </cell>
          <cell r="P1843">
            <v>0</v>
          </cell>
          <cell r="Q1843">
            <v>0</v>
          </cell>
          <cell r="R1843">
            <v>0</v>
          </cell>
          <cell r="S1843">
            <v>0</v>
          </cell>
          <cell r="T1843">
            <v>0</v>
          </cell>
          <cell r="U1843">
            <v>5651</v>
          </cell>
        </row>
        <row r="1844">
          <cell r="D1844">
            <v>7501</v>
          </cell>
          <cell r="E1844" t="str">
            <v>Договори зависни од промената на курсот</v>
          </cell>
          <cell r="F1844">
            <v>0</v>
          </cell>
          <cell r="G1844">
            <v>0</v>
          </cell>
          <cell r="H1844">
            <v>3919</v>
          </cell>
          <cell r="I1844">
            <v>1732</v>
          </cell>
          <cell r="J1844">
            <v>0</v>
          </cell>
          <cell r="K1844">
            <v>0</v>
          </cell>
          <cell r="L1844">
            <v>0</v>
          </cell>
          <cell r="M1844">
            <v>0</v>
          </cell>
          <cell r="N1844">
            <v>0</v>
          </cell>
          <cell r="O1844">
            <v>0</v>
          </cell>
          <cell r="P1844">
            <v>0</v>
          </cell>
          <cell r="Q1844">
            <v>0</v>
          </cell>
          <cell r="R1844">
            <v>0</v>
          </cell>
          <cell r="S1844">
            <v>0</v>
          </cell>
          <cell r="T1844">
            <v>0</v>
          </cell>
          <cell r="U1844">
            <v>5651</v>
          </cell>
        </row>
        <row r="1845">
          <cell r="A1845" t="str">
            <v>P02</v>
          </cell>
          <cell r="E1845" t="str">
            <v>ДЕРИВАТНИ ОБВРСКИ ЧУВАНИ ЗА УПРАВУВАЊЕ СО РИЗИК</v>
          </cell>
          <cell r="F1845">
            <v>0</v>
          </cell>
          <cell r="G1845">
            <v>0</v>
          </cell>
          <cell r="H1845">
            <v>0</v>
          </cell>
          <cell r="I1845">
            <v>0</v>
          </cell>
          <cell r="J1845">
            <v>0</v>
          </cell>
          <cell r="K1845">
            <v>0</v>
          </cell>
          <cell r="L1845">
            <v>0</v>
          </cell>
          <cell r="M1845">
            <v>126</v>
          </cell>
          <cell r="N1845">
            <v>0</v>
          </cell>
          <cell r="O1845">
            <v>0</v>
          </cell>
          <cell r="P1845">
            <v>0</v>
          </cell>
          <cell r="Q1845">
            <v>0</v>
          </cell>
          <cell r="R1845">
            <v>0</v>
          </cell>
          <cell r="S1845">
            <v>0</v>
          </cell>
          <cell r="T1845">
            <v>0</v>
          </cell>
          <cell r="U1845">
            <v>126</v>
          </cell>
        </row>
        <row r="1846">
          <cell r="B1846" t="str">
            <v>P02-02</v>
          </cell>
          <cell r="E1846" t="str">
            <v>Дериватни обврски во странска валута</v>
          </cell>
          <cell r="F1846">
            <v>0</v>
          </cell>
          <cell r="G1846">
            <v>0</v>
          </cell>
          <cell r="H1846">
            <v>0</v>
          </cell>
          <cell r="I1846">
            <v>0</v>
          </cell>
          <cell r="J1846">
            <v>0</v>
          </cell>
          <cell r="K1846">
            <v>0</v>
          </cell>
          <cell r="L1846">
            <v>0</v>
          </cell>
          <cell r="M1846">
            <v>126</v>
          </cell>
          <cell r="N1846">
            <v>0</v>
          </cell>
          <cell r="O1846">
            <v>0</v>
          </cell>
          <cell r="P1846">
            <v>0</v>
          </cell>
          <cell r="Q1846">
            <v>0</v>
          </cell>
          <cell r="R1846">
            <v>0</v>
          </cell>
          <cell r="S1846">
            <v>0</v>
          </cell>
          <cell r="T1846">
            <v>0</v>
          </cell>
          <cell r="U1846">
            <v>126</v>
          </cell>
        </row>
        <row r="1847">
          <cell r="C1847" t="str">
            <v>P02-02-01</v>
          </cell>
          <cell r="E1847" t="str">
            <v>Деривати во странска валута чувани за управување со ризик</v>
          </cell>
          <cell r="F1847">
            <v>0</v>
          </cell>
          <cell r="G1847">
            <v>0</v>
          </cell>
          <cell r="H1847">
            <v>0</v>
          </cell>
          <cell r="I1847">
            <v>0</v>
          </cell>
          <cell r="J1847">
            <v>0</v>
          </cell>
          <cell r="K1847">
            <v>0</v>
          </cell>
          <cell r="L1847">
            <v>0</v>
          </cell>
          <cell r="M1847">
            <v>126</v>
          </cell>
          <cell r="N1847">
            <v>0</v>
          </cell>
          <cell r="O1847">
            <v>0</v>
          </cell>
          <cell r="P1847">
            <v>0</v>
          </cell>
          <cell r="Q1847">
            <v>0</v>
          </cell>
          <cell r="R1847">
            <v>0</v>
          </cell>
          <cell r="S1847">
            <v>0</v>
          </cell>
          <cell r="T1847">
            <v>0</v>
          </cell>
          <cell r="U1847">
            <v>126</v>
          </cell>
        </row>
        <row r="1848">
          <cell r="D1848">
            <v>7520</v>
          </cell>
          <cell r="E1848" t="str">
            <v>Договори зависни од промената на каматната стапка</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row>
        <row r="1849">
          <cell r="D1849">
            <v>7521</v>
          </cell>
          <cell r="E1849" t="str">
            <v>Договори зависни од промената на девизниот курс</v>
          </cell>
          <cell r="F1849">
            <v>0</v>
          </cell>
          <cell r="G1849">
            <v>0</v>
          </cell>
          <cell r="H1849">
            <v>0</v>
          </cell>
          <cell r="I1849">
            <v>0</v>
          </cell>
          <cell r="J1849">
            <v>0</v>
          </cell>
          <cell r="K1849">
            <v>0</v>
          </cell>
          <cell r="L1849">
            <v>0</v>
          </cell>
          <cell r="M1849">
            <v>126</v>
          </cell>
          <cell r="N1849">
            <v>0</v>
          </cell>
          <cell r="O1849">
            <v>0</v>
          </cell>
          <cell r="P1849">
            <v>0</v>
          </cell>
          <cell r="Q1849">
            <v>0</v>
          </cell>
          <cell r="R1849">
            <v>0</v>
          </cell>
          <cell r="S1849">
            <v>0</v>
          </cell>
          <cell r="T1849">
            <v>0</v>
          </cell>
          <cell r="U1849">
            <v>126</v>
          </cell>
        </row>
        <row r="1850">
          <cell r="C1850" t="str">
            <v>P02-02-02</v>
          </cell>
          <cell r="E1850" t="str">
            <v>Вградени деривати во странска валута</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row>
        <row r="1851">
          <cell r="D1851">
            <v>7511</v>
          </cell>
          <cell r="E1851" t="str">
            <v>Договори зависни од промената на девизниот курс</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row>
        <row r="1852">
          <cell r="A1852" t="str">
            <v>P03</v>
          </cell>
          <cell r="E1852" t="str">
            <v>ДЕПОЗИТИ НА ФИНАНСИСКИ ДРУШТВА</v>
          </cell>
          <cell r="F1852">
            <v>885354</v>
          </cell>
          <cell r="G1852">
            <v>1627400</v>
          </cell>
          <cell r="H1852">
            <v>560205</v>
          </cell>
          <cell r="I1852">
            <v>1831093</v>
          </cell>
          <cell r="J1852">
            <v>649612</v>
          </cell>
          <cell r="K1852">
            <v>2055811</v>
          </cell>
          <cell r="L1852">
            <v>307128</v>
          </cell>
          <cell r="M1852">
            <v>1520311</v>
          </cell>
          <cell r="N1852">
            <v>1567416</v>
          </cell>
          <cell r="O1852">
            <v>1000902</v>
          </cell>
          <cell r="P1852">
            <v>698537</v>
          </cell>
          <cell r="Q1852">
            <v>0</v>
          </cell>
          <cell r="R1852">
            <v>908924</v>
          </cell>
          <cell r="S1852">
            <v>1175627</v>
          </cell>
          <cell r="T1852">
            <v>309756</v>
          </cell>
          <cell r="U1852">
            <v>15098076</v>
          </cell>
        </row>
        <row r="1853">
          <cell r="B1853" t="str">
            <v>P03-01</v>
          </cell>
          <cell r="E1853" t="str">
            <v>Депозити на Централна банка</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row>
        <row r="1854">
          <cell r="C1854" t="str">
            <v>P03-01-02</v>
          </cell>
          <cell r="E1854" t="str">
            <v>Краткорочни депозити на централна банка</v>
          </cell>
          <cell r="F1854">
            <v>0</v>
          </cell>
          <cell r="G1854">
            <v>0</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row>
        <row r="1855">
          <cell r="D1855">
            <v>72501</v>
          </cell>
          <cell r="E1855" t="str">
            <v>До еден месец во странска валута</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row>
        <row r="1856">
          <cell r="B1856" t="str">
            <v>P03-02</v>
          </cell>
          <cell r="E1856" t="str">
            <v>Депозити на домашни банки</v>
          </cell>
          <cell r="F1856">
            <v>5168</v>
          </cell>
          <cell r="G1856">
            <v>279158</v>
          </cell>
          <cell r="H1856">
            <v>77389</v>
          </cell>
          <cell r="I1856">
            <v>45728</v>
          </cell>
          <cell r="J1856">
            <v>1781</v>
          </cell>
          <cell r="K1856">
            <v>0</v>
          </cell>
          <cell r="L1856">
            <v>46268</v>
          </cell>
          <cell r="M1856">
            <v>218824</v>
          </cell>
          <cell r="N1856">
            <v>7649</v>
          </cell>
          <cell r="O1856">
            <v>60351</v>
          </cell>
          <cell r="P1856">
            <v>0</v>
          </cell>
          <cell r="Q1856">
            <v>0</v>
          </cell>
          <cell r="R1856">
            <v>22</v>
          </cell>
          <cell r="S1856">
            <v>346</v>
          </cell>
          <cell r="T1856">
            <v>21997</v>
          </cell>
          <cell r="U1856">
            <v>764681</v>
          </cell>
        </row>
        <row r="1857">
          <cell r="C1857" t="str">
            <v>P03-02-01</v>
          </cell>
          <cell r="E1857" t="str">
            <v>Тековни сметки и депозити по видување на домашните банки</v>
          </cell>
          <cell r="F1857">
            <v>5168</v>
          </cell>
          <cell r="G1857">
            <v>22879</v>
          </cell>
          <cell r="H1857">
            <v>9622</v>
          </cell>
          <cell r="I1857">
            <v>283</v>
          </cell>
          <cell r="J1857">
            <v>1781</v>
          </cell>
          <cell r="K1857">
            <v>0</v>
          </cell>
          <cell r="L1857">
            <v>18545</v>
          </cell>
          <cell r="M1857">
            <v>218824</v>
          </cell>
          <cell r="N1857">
            <v>7649</v>
          </cell>
          <cell r="O1857">
            <v>60351</v>
          </cell>
          <cell r="P1857">
            <v>0</v>
          </cell>
          <cell r="Q1857">
            <v>0</v>
          </cell>
          <cell r="R1857">
            <v>22</v>
          </cell>
          <cell r="S1857">
            <v>346</v>
          </cell>
          <cell r="T1857">
            <v>435</v>
          </cell>
          <cell r="U1857">
            <v>345905</v>
          </cell>
        </row>
        <row r="1858">
          <cell r="D1858">
            <v>705100</v>
          </cell>
          <cell r="E1858" t="str">
            <v>Тековни сметки на домашните банки во странска валута</v>
          </cell>
          <cell r="F1858">
            <v>5168</v>
          </cell>
          <cell r="G1858">
            <v>22879</v>
          </cell>
          <cell r="H1858">
            <v>9622</v>
          </cell>
          <cell r="I1858">
            <v>283</v>
          </cell>
          <cell r="J1858">
            <v>1781</v>
          </cell>
          <cell r="K1858">
            <v>0</v>
          </cell>
          <cell r="L1858">
            <v>1714</v>
          </cell>
          <cell r="M1858">
            <v>212333</v>
          </cell>
          <cell r="N1858">
            <v>4511</v>
          </cell>
          <cell r="O1858">
            <v>1008</v>
          </cell>
          <cell r="P1858">
            <v>0</v>
          </cell>
          <cell r="Q1858">
            <v>0</v>
          </cell>
          <cell r="R1858">
            <v>22</v>
          </cell>
          <cell r="S1858">
            <v>346</v>
          </cell>
          <cell r="T1858">
            <v>430</v>
          </cell>
          <cell r="U1858">
            <v>260097</v>
          </cell>
        </row>
        <row r="1859">
          <cell r="D1859">
            <v>705101</v>
          </cell>
          <cell r="E1859" t="str">
            <v>Посебни сметки на домашните банки во странска валута</v>
          </cell>
          <cell r="F1859">
            <v>0</v>
          </cell>
          <cell r="G1859">
            <v>0</v>
          </cell>
          <cell r="H1859">
            <v>0</v>
          </cell>
          <cell r="I1859">
            <v>0</v>
          </cell>
          <cell r="J1859">
            <v>0</v>
          </cell>
          <cell r="K1859">
            <v>0</v>
          </cell>
          <cell r="L1859">
            <v>15736</v>
          </cell>
          <cell r="M1859">
            <v>0</v>
          </cell>
          <cell r="N1859">
            <v>0</v>
          </cell>
          <cell r="O1859">
            <v>0</v>
          </cell>
          <cell r="P1859">
            <v>0</v>
          </cell>
          <cell r="Q1859">
            <v>0</v>
          </cell>
          <cell r="R1859">
            <v>0</v>
          </cell>
          <cell r="S1859">
            <v>0</v>
          </cell>
          <cell r="T1859">
            <v>0</v>
          </cell>
          <cell r="U1859">
            <v>15736</v>
          </cell>
        </row>
        <row r="1860">
          <cell r="D1860">
            <v>705102</v>
          </cell>
          <cell r="E1860" t="str">
            <v>Специјални депозити на домашните банките во странска валута</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row>
        <row r="1861">
          <cell r="D1861">
            <v>8051</v>
          </cell>
          <cell r="E1861" t="str">
            <v>Тековни сметки на домашни банки во денари</v>
          </cell>
          <cell r="F1861">
            <v>0</v>
          </cell>
          <cell r="G1861">
            <v>0</v>
          </cell>
          <cell r="H1861">
            <v>0</v>
          </cell>
          <cell r="I1861">
            <v>0</v>
          </cell>
          <cell r="J1861">
            <v>0</v>
          </cell>
          <cell r="K1861">
            <v>0</v>
          </cell>
          <cell r="L1861">
            <v>1095</v>
          </cell>
          <cell r="M1861">
            <v>6283</v>
          </cell>
          <cell r="N1861">
            <v>2708</v>
          </cell>
          <cell r="O1861">
            <v>59343</v>
          </cell>
          <cell r="P1861">
            <v>0</v>
          </cell>
          <cell r="Q1861">
            <v>0</v>
          </cell>
          <cell r="R1861">
            <v>0</v>
          </cell>
          <cell r="S1861">
            <v>0</v>
          </cell>
          <cell r="T1861">
            <v>5</v>
          </cell>
          <cell r="U1861">
            <v>69434</v>
          </cell>
        </row>
        <row r="1862">
          <cell r="D1862">
            <v>8151</v>
          </cell>
          <cell r="E1862" t="str">
            <v>Депозити по видување на домашни банки во денари</v>
          </cell>
          <cell r="F1862">
            <v>0</v>
          </cell>
          <cell r="G1862">
            <v>0</v>
          </cell>
          <cell r="H1862">
            <v>0</v>
          </cell>
          <cell r="I1862">
            <v>0</v>
          </cell>
          <cell r="J1862">
            <v>0</v>
          </cell>
          <cell r="K1862">
            <v>0</v>
          </cell>
          <cell r="L1862">
            <v>0</v>
          </cell>
          <cell r="M1862">
            <v>208</v>
          </cell>
          <cell r="N1862">
            <v>430</v>
          </cell>
          <cell r="O1862">
            <v>0</v>
          </cell>
          <cell r="P1862">
            <v>0</v>
          </cell>
          <cell r="Q1862">
            <v>0</v>
          </cell>
          <cell r="R1862">
            <v>0</v>
          </cell>
          <cell r="S1862">
            <v>0</v>
          </cell>
          <cell r="T1862">
            <v>0</v>
          </cell>
          <cell r="U1862">
            <v>638</v>
          </cell>
        </row>
        <row r="1863">
          <cell r="D1863">
            <v>82510</v>
          </cell>
          <cell r="E1863" t="str">
            <v>Депозити преку ноќ на домашни банки во денари</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row>
        <row r="1864">
          <cell r="D1864">
            <v>86510</v>
          </cell>
          <cell r="E1864" t="str">
            <v>Депозити по видување и преку ноќ на домашните банки во денари со валутна клаузула</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row>
        <row r="1865">
          <cell r="C1865" t="str">
            <v>P03-02-02</v>
          </cell>
          <cell r="E1865" t="str">
            <v>Краткорочни депозити на домашните банки</v>
          </cell>
          <cell r="F1865">
            <v>0</v>
          </cell>
          <cell r="G1865">
            <v>256279</v>
          </cell>
          <cell r="H1865">
            <v>67767</v>
          </cell>
          <cell r="I1865">
            <v>45445</v>
          </cell>
          <cell r="J1865">
            <v>0</v>
          </cell>
          <cell r="K1865">
            <v>0</v>
          </cell>
          <cell r="L1865">
            <v>27723</v>
          </cell>
          <cell r="M1865">
            <v>0</v>
          </cell>
          <cell r="N1865">
            <v>0</v>
          </cell>
          <cell r="O1865">
            <v>0</v>
          </cell>
          <cell r="P1865">
            <v>0</v>
          </cell>
          <cell r="Q1865">
            <v>0</v>
          </cell>
          <cell r="R1865">
            <v>0</v>
          </cell>
          <cell r="S1865">
            <v>0</v>
          </cell>
          <cell r="T1865">
            <v>21562</v>
          </cell>
          <cell r="U1865">
            <v>418776</v>
          </cell>
        </row>
        <row r="1866">
          <cell r="D1866">
            <v>72511</v>
          </cell>
          <cell r="E1866" t="str">
            <v>До еден месец во странска валута</v>
          </cell>
          <cell r="F1866">
            <v>0</v>
          </cell>
          <cell r="G1866">
            <v>71459</v>
          </cell>
          <cell r="H1866">
            <v>67767</v>
          </cell>
          <cell r="I1866">
            <v>45445</v>
          </cell>
          <cell r="J1866">
            <v>0</v>
          </cell>
          <cell r="K1866">
            <v>0</v>
          </cell>
          <cell r="L1866">
            <v>27723</v>
          </cell>
          <cell r="M1866">
            <v>0</v>
          </cell>
          <cell r="N1866">
            <v>0</v>
          </cell>
          <cell r="O1866">
            <v>0</v>
          </cell>
          <cell r="P1866">
            <v>0</v>
          </cell>
          <cell r="Q1866">
            <v>0</v>
          </cell>
          <cell r="R1866">
            <v>0</v>
          </cell>
          <cell r="S1866">
            <v>0</v>
          </cell>
          <cell r="T1866">
            <v>21562</v>
          </cell>
          <cell r="U1866">
            <v>233956</v>
          </cell>
        </row>
        <row r="1867">
          <cell r="D1867">
            <v>72512</v>
          </cell>
          <cell r="E1867" t="str">
            <v>Од еден до три месеци во странска валута</v>
          </cell>
          <cell r="F1867">
            <v>0</v>
          </cell>
          <cell r="G1867">
            <v>0</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row>
        <row r="1868">
          <cell r="D1868">
            <v>72513</v>
          </cell>
          <cell r="E1868" t="str">
            <v>Од три месеци до една година во странска валута</v>
          </cell>
          <cell r="F1868">
            <v>0</v>
          </cell>
          <cell r="G1868">
            <v>184820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184820</v>
          </cell>
        </row>
        <row r="1869">
          <cell r="D1869">
            <v>82511</v>
          </cell>
          <cell r="E1869" t="str">
            <v>До еден месец во денари</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row>
        <row r="1870">
          <cell r="D1870">
            <v>82512</v>
          </cell>
          <cell r="E1870" t="str">
            <v>Од еден до три месеци во денари</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row>
        <row r="1871">
          <cell r="D1871">
            <v>82513</v>
          </cell>
          <cell r="E1871" t="str">
            <v>Од три месеци до една година во денари</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row>
        <row r="1872">
          <cell r="D1872">
            <v>86511</v>
          </cell>
          <cell r="E1872" t="str">
            <v>До еден месец во денари со валутна клаузула</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row>
        <row r="1873">
          <cell r="C1873" t="str">
            <v>P03-02-03</v>
          </cell>
          <cell r="E1873" t="str">
            <v>Долгорочни депозити на домашните банки</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row>
        <row r="1874">
          <cell r="D1874">
            <v>86515</v>
          </cell>
          <cell r="E1874" t="str">
            <v>Од две до пет години во денари со валутна клаузула</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row>
        <row r="1875">
          <cell r="D1875">
            <v>86516</v>
          </cell>
          <cell r="E1875" t="str">
            <v>Над пет години во денари со валутна клаузула</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row>
        <row r="1876">
          <cell r="B1876" t="str">
            <v>P03-03</v>
          </cell>
          <cell r="E1876" t="str">
            <v>Депозити на штедилници</v>
          </cell>
          <cell r="F1876">
            <v>45147</v>
          </cell>
          <cell r="G1876">
            <v>148725</v>
          </cell>
          <cell r="H1876">
            <v>25168</v>
          </cell>
          <cell r="I1876">
            <v>44273</v>
          </cell>
          <cell r="J1876">
            <v>0</v>
          </cell>
          <cell r="K1876">
            <v>1455</v>
          </cell>
          <cell r="L1876">
            <v>0</v>
          </cell>
          <cell r="M1876">
            <v>107679</v>
          </cell>
          <cell r="N1876">
            <v>53112</v>
          </cell>
          <cell r="O1876">
            <v>1820</v>
          </cell>
          <cell r="P1876">
            <v>40569</v>
          </cell>
          <cell r="Q1876">
            <v>0</v>
          </cell>
          <cell r="R1876">
            <v>24</v>
          </cell>
          <cell r="S1876">
            <v>0</v>
          </cell>
          <cell r="T1876">
            <v>185</v>
          </cell>
          <cell r="U1876">
            <v>468157</v>
          </cell>
        </row>
        <row r="1877">
          <cell r="C1877" t="str">
            <v>P03-03-01</v>
          </cell>
          <cell r="E1877" t="str">
            <v>Тековни сметки и депозити по видување на штедилници</v>
          </cell>
          <cell r="F1877">
            <v>6147</v>
          </cell>
          <cell r="G1877">
            <v>115725</v>
          </cell>
          <cell r="H1877">
            <v>25168</v>
          </cell>
          <cell r="I1877">
            <v>1273</v>
          </cell>
          <cell r="J1877">
            <v>0</v>
          </cell>
          <cell r="K1877">
            <v>1455</v>
          </cell>
          <cell r="L1877">
            <v>0</v>
          </cell>
          <cell r="M1877">
            <v>107679</v>
          </cell>
          <cell r="N1877">
            <v>53112</v>
          </cell>
          <cell r="O1877">
            <v>1820</v>
          </cell>
          <cell r="P1877">
            <v>9</v>
          </cell>
          <cell r="Q1877">
            <v>0</v>
          </cell>
          <cell r="R1877">
            <v>24</v>
          </cell>
          <cell r="S1877">
            <v>0</v>
          </cell>
          <cell r="T1877">
            <v>185</v>
          </cell>
          <cell r="U1877">
            <v>312597</v>
          </cell>
        </row>
        <row r="1878">
          <cell r="D1878">
            <v>8052</v>
          </cell>
          <cell r="E1878" t="str">
            <v>Тековни сметки на штедилници во денари</v>
          </cell>
          <cell r="F1878">
            <v>6147</v>
          </cell>
          <cell r="G1878">
            <v>115725</v>
          </cell>
          <cell r="H1878">
            <v>25168</v>
          </cell>
          <cell r="I1878">
            <v>1273</v>
          </cell>
          <cell r="J1878">
            <v>0</v>
          </cell>
          <cell r="K1878">
            <v>1455</v>
          </cell>
          <cell r="L1878">
            <v>0</v>
          </cell>
          <cell r="M1878">
            <v>107679</v>
          </cell>
          <cell r="N1878">
            <v>53112</v>
          </cell>
          <cell r="O1878">
            <v>1820</v>
          </cell>
          <cell r="P1878">
            <v>9</v>
          </cell>
          <cell r="Q1878">
            <v>0</v>
          </cell>
          <cell r="R1878">
            <v>24</v>
          </cell>
          <cell r="S1878">
            <v>0</v>
          </cell>
          <cell r="T1878">
            <v>185</v>
          </cell>
          <cell r="U1878">
            <v>312597</v>
          </cell>
        </row>
        <row r="1879">
          <cell r="D1879">
            <v>8152</v>
          </cell>
          <cell r="E1879" t="str">
            <v>Депозити по видување на штедилници во денари</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row>
        <row r="1880">
          <cell r="D1880">
            <v>82520</v>
          </cell>
          <cell r="E1880" t="str">
            <v>Депозити преку ноќ на штедилници во денари</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row>
        <row r="1881">
          <cell r="C1881" t="str">
            <v>P03-03-02</v>
          </cell>
          <cell r="E1881" t="str">
            <v>Краткорочни депозити на штедилници</v>
          </cell>
          <cell r="F1881">
            <v>39000</v>
          </cell>
          <cell r="G1881">
            <v>33000</v>
          </cell>
          <cell r="H1881">
            <v>0</v>
          </cell>
          <cell r="I1881">
            <v>43000</v>
          </cell>
          <cell r="J1881">
            <v>0</v>
          </cell>
          <cell r="K1881">
            <v>0</v>
          </cell>
          <cell r="L1881">
            <v>0</v>
          </cell>
          <cell r="M1881">
            <v>0</v>
          </cell>
          <cell r="N1881">
            <v>0</v>
          </cell>
          <cell r="O1881">
            <v>0</v>
          </cell>
          <cell r="P1881">
            <v>40560</v>
          </cell>
          <cell r="Q1881">
            <v>0</v>
          </cell>
          <cell r="R1881">
            <v>0</v>
          </cell>
          <cell r="S1881">
            <v>0</v>
          </cell>
          <cell r="T1881">
            <v>0</v>
          </cell>
          <cell r="U1881">
            <v>155560</v>
          </cell>
        </row>
        <row r="1882">
          <cell r="D1882">
            <v>82521</v>
          </cell>
          <cell r="E1882" t="str">
            <v>До еден месец во денари</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row>
        <row r="1883">
          <cell r="D1883">
            <v>82522</v>
          </cell>
          <cell r="E1883" t="str">
            <v>Од еден до три месеци во денари</v>
          </cell>
          <cell r="F1883">
            <v>12000</v>
          </cell>
          <cell r="G1883">
            <v>7000</v>
          </cell>
          <cell r="H1883">
            <v>0</v>
          </cell>
          <cell r="I1883">
            <v>0</v>
          </cell>
          <cell r="J1883">
            <v>0</v>
          </cell>
          <cell r="K1883">
            <v>0</v>
          </cell>
          <cell r="L1883">
            <v>0</v>
          </cell>
          <cell r="M1883">
            <v>0</v>
          </cell>
          <cell r="N1883">
            <v>0</v>
          </cell>
          <cell r="O1883">
            <v>0</v>
          </cell>
          <cell r="P1883">
            <v>40560</v>
          </cell>
          <cell r="Q1883">
            <v>0</v>
          </cell>
          <cell r="R1883">
            <v>0</v>
          </cell>
          <cell r="S1883">
            <v>0</v>
          </cell>
          <cell r="T1883">
            <v>0</v>
          </cell>
          <cell r="U1883">
            <v>59560</v>
          </cell>
        </row>
        <row r="1884">
          <cell r="D1884">
            <v>82523</v>
          </cell>
          <cell r="E1884" t="str">
            <v>Од три месеци до една година во денари</v>
          </cell>
          <cell r="F1884">
            <v>27000</v>
          </cell>
          <cell r="G1884">
            <v>26000</v>
          </cell>
          <cell r="H1884">
            <v>0</v>
          </cell>
          <cell r="I1884">
            <v>43000</v>
          </cell>
          <cell r="J1884">
            <v>0</v>
          </cell>
          <cell r="K1884">
            <v>0</v>
          </cell>
          <cell r="L1884">
            <v>0</v>
          </cell>
          <cell r="M1884">
            <v>0</v>
          </cell>
          <cell r="N1884">
            <v>0</v>
          </cell>
          <cell r="O1884">
            <v>0</v>
          </cell>
          <cell r="P1884">
            <v>0</v>
          </cell>
          <cell r="Q1884">
            <v>0</v>
          </cell>
          <cell r="R1884">
            <v>0</v>
          </cell>
          <cell r="S1884">
            <v>0</v>
          </cell>
          <cell r="T1884">
            <v>0</v>
          </cell>
          <cell r="U1884">
            <v>96000</v>
          </cell>
        </row>
        <row r="1885">
          <cell r="C1885" t="str">
            <v>P03-03-03</v>
          </cell>
          <cell r="E1885" t="str">
            <v>Долгорочни депозити на штедилници</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row>
        <row r="1886">
          <cell r="D1886">
            <v>86525</v>
          </cell>
          <cell r="E1886" t="str">
            <v>Од две до пет години во денари со валутна клаузула</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row>
        <row r="1887">
          <cell r="B1887" t="str">
            <v>P03-04</v>
          </cell>
          <cell r="E1887" t="str">
            <v>Депозити на осигурителни друштва</v>
          </cell>
          <cell r="F1887">
            <v>641184</v>
          </cell>
          <cell r="G1887">
            <v>489688</v>
          </cell>
          <cell r="H1887">
            <v>246340</v>
          </cell>
          <cell r="I1887">
            <v>796500</v>
          </cell>
          <cell r="J1887">
            <v>191113</v>
          </cell>
          <cell r="K1887">
            <v>145521</v>
          </cell>
          <cell r="L1887">
            <v>147229</v>
          </cell>
          <cell r="M1887">
            <v>524489</v>
          </cell>
          <cell r="N1887">
            <v>508738</v>
          </cell>
          <cell r="O1887">
            <v>228569</v>
          </cell>
          <cell r="P1887">
            <v>138363</v>
          </cell>
          <cell r="Q1887">
            <v>0</v>
          </cell>
          <cell r="R1887">
            <v>396582</v>
          </cell>
          <cell r="S1887">
            <v>208512</v>
          </cell>
          <cell r="T1887">
            <v>97633</v>
          </cell>
          <cell r="U1887">
            <v>4760461</v>
          </cell>
        </row>
        <row r="1888">
          <cell r="C1888" t="str">
            <v>P03-04-01</v>
          </cell>
          <cell r="E1888" t="str">
            <v>Тековни сметки и депозити по видување на осигурителни друштва</v>
          </cell>
          <cell r="F1888">
            <v>56548</v>
          </cell>
          <cell r="G1888">
            <v>61188</v>
          </cell>
          <cell r="H1888">
            <v>18926</v>
          </cell>
          <cell r="I1888">
            <v>54631</v>
          </cell>
          <cell r="J1888">
            <v>2339</v>
          </cell>
          <cell r="K1888">
            <v>11260</v>
          </cell>
          <cell r="L1888">
            <v>3717</v>
          </cell>
          <cell r="M1888">
            <v>65359</v>
          </cell>
          <cell r="N1888">
            <v>48143</v>
          </cell>
          <cell r="O1888">
            <v>8916</v>
          </cell>
          <cell r="P1888">
            <v>4498</v>
          </cell>
          <cell r="Q1888">
            <v>0</v>
          </cell>
          <cell r="R1888">
            <v>12849</v>
          </cell>
          <cell r="S1888">
            <v>8983</v>
          </cell>
          <cell r="T1888">
            <v>1736</v>
          </cell>
          <cell r="U1888">
            <v>359093</v>
          </cell>
        </row>
        <row r="1889">
          <cell r="D1889">
            <v>7053</v>
          </cell>
          <cell r="E1889" t="str">
            <v>Тековни сметки на осигурителни друштва во странска валута</v>
          </cell>
          <cell r="F1889">
            <v>10065</v>
          </cell>
          <cell r="G1889">
            <v>3010</v>
          </cell>
          <cell r="H1889">
            <v>351</v>
          </cell>
          <cell r="I1889">
            <v>177</v>
          </cell>
          <cell r="J1889">
            <v>2</v>
          </cell>
          <cell r="K1889">
            <v>0</v>
          </cell>
          <cell r="L1889">
            <v>2</v>
          </cell>
          <cell r="M1889">
            <v>3084</v>
          </cell>
          <cell r="N1889">
            <v>1118</v>
          </cell>
          <cell r="O1889">
            <v>0</v>
          </cell>
          <cell r="P1889">
            <v>3</v>
          </cell>
          <cell r="Q1889">
            <v>0</v>
          </cell>
          <cell r="R1889">
            <v>9</v>
          </cell>
          <cell r="S1889">
            <v>1154</v>
          </cell>
          <cell r="T1889">
            <v>90</v>
          </cell>
          <cell r="U1889">
            <v>19065</v>
          </cell>
        </row>
        <row r="1890">
          <cell r="D1890">
            <v>8053</v>
          </cell>
          <cell r="E1890" t="str">
            <v>Тековни сметки на осигурителни друштва во денари</v>
          </cell>
          <cell r="F1890">
            <v>46483</v>
          </cell>
          <cell r="G1890">
            <v>58178</v>
          </cell>
          <cell r="H1890">
            <v>18575</v>
          </cell>
          <cell r="I1890">
            <v>54454</v>
          </cell>
          <cell r="J1890">
            <v>2337</v>
          </cell>
          <cell r="K1890">
            <v>11260</v>
          </cell>
          <cell r="L1890">
            <v>3715</v>
          </cell>
          <cell r="M1890">
            <v>62275</v>
          </cell>
          <cell r="N1890">
            <v>47025</v>
          </cell>
          <cell r="O1890">
            <v>8916</v>
          </cell>
          <cell r="P1890">
            <v>4495</v>
          </cell>
          <cell r="Q1890">
            <v>0</v>
          </cell>
          <cell r="R1890">
            <v>12840</v>
          </cell>
          <cell r="S1890">
            <v>7829</v>
          </cell>
          <cell r="T1890">
            <v>1646</v>
          </cell>
          <cell r="U1890">
            <v>340028</v>
          </cell>
        </row>
        <row r="1891">
          <cell r="D1891">
            <v>8153</v>
          </cell>
          <cell r="E1891" t="str">
            <v>Депозити по видување на осигурителни друштва во денари</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row>
        <row r="1892">
          <cell r="D1892">
            <v>82530</v>
          </cell>
          <cell r="E1892" t="str">
            <v>Депозити преку ноќ на осигурителни друштва во денари</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row>
        <row r="1893">
          <cell r="D1893">
            <v>86530</v>
          </cell>
          <cell r="E1893" t="str">
            <v>Депозити по видување и преку ноќ на осигурителни друштва во денари со валутна клаузула</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row>
        <row r="1894">
          <cell r="C1894" t="str">
            <v>P03-04-02</v>
          </cell>
          <cell r="E1894" t="str">
            <v>Краткорочни депозити на осигурителни друштва</v>
          </cell>
          <cell r="F1894">
            <v>147072</v>
          </cell>
          <cell r="G1894">
            <v>188500</v>
          </cell>
          <cell r="H1894">
            <v>106898</v>
          </cell>
          <cell r="I1894">
            <v>385769</v>
          </cell>
          <cell r="J1894">
            <v>86029</v>
          </cell>
          <cell r="K1894">
            <v>3100</v>
          </cell>
          <cell r="L1894">
            <v>137352</v>
          </cell>
          <cell r="M1894">
            <v>133742</v>
          </cell>
          <cell r="N1894">
            <v>233638</v>
          </cell>
          <cell r="O1894">
            <v>113678</v>
          </cell>
          <cell r="P1894">
            <v>83000</v>
          </cell>
          <cell r="Q1894">
            <v>0</v>
          </cell>
          <cell r="R1894">
            <v>0</v>
          </cell>
          <cell r="S1894">
            <v>143434</v>
          </cell>
          <cell r="T1894">
            <v>0</v>
          </cell>
          <cell r="U1894">
            <v>1762212</v>
          </cell>
        </row>
        <row r="1895">
          <cell r="D1895">
            <v>72531</v>
          </cell>
          <cell r="E1895" t="str">
            <v>До еден месец во странска валута</v>
          </cell>
          <cell r="F1895">
            <v>2465</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2465</v>
          </cell>
        </row>
        <row r="1896">
          <cell r="D1896">
            <v>72532</v>
          </cell>
          <cell r="E1896" t="str">
            <v>Од еден месец до три месеци во странска валута</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row>
        <row r="1897">
          <cell r="D1897">
            <v>72533</v>
          </cell>
          <cell r="E1897" t="str">
            <v>Од три месеци до една година во странска валута</v>
          </cell>
          <cell r="F1897">
            <v>6407</v>
          </cell>
          <cell r="G1897">
            <v>0</v>
          </cell>
          <cell r="H1897">
            <v>0</v>
          </cell>
          <cell r="I1897">
            <v>21562</v>
          </cell>
          <cell r="J1897">
            <v>4929</v>
          </cell>
          <cell r="K1897">
            <v>0</v>
          </cell>
          <cell r="L1897">
            <v>117052</v>
          </cell>
          <cell r="M1897">
            <v>10720</v>
          </cell>
          <cell r="N1897">
            <v>20638</v>
          </cell>
          <cell r="O1897">
            <v>0</v>
          </cell>
          <cell r="P1897">
            <v>0</v>
          </cell>
          <cell r="Q1897">
            <v>0</v>
          </cell>
          <cell r="R1897">
            <v>0</v>
          </cell>
          <cell r="S1897">
            <v>30803</v>
          </cell>
          <cell r="T1897">
            <v>0</v>
          </cell>
          <cell r="U1897">
            <v>212111</v>
          </cell>
        </row>
        <row r="1898">
          <cell r="D1898">
            <v>82531</v>
          </cell>
          <cell r="E1898" t="str">
            <v>До еден месец во денари</v>
          </cell>
          <cell r="F1898">
            <v>19000</v>
          </cell>
          <cell r="G1898">
            <v>8000</v>
          </cell>
          <cell r="H1898">
            <v>0</v>
          </cell>
          <cell r="I1898">
            <v>0</v>
          </cell>
          <cell r="J1898">
            <v>0</v>
          </cell>
          <cell r="K1898">
            <v>0</v>
          </cell>
          <cell r="L1898">
            <v>0</v>
          </cell>
          <cell r="M1898">
            <v>30000</v>
          </cell>
          <cell r="N1898">
            <v>0</v>
          </cell>
          <cell r="O1898">
            <v>0</v>
          </cell>
          <cell r="P1898">
            <v>0</v>
          </cell>
          <cell r="Q1898">
            <v>0</v>
          </cell>
          <cell r="R1898">
            <v>0</v>
          </cell>
          <cell r="S1898">
            <v>0</v>
          </cell>
          <cell r="T1898">
            <v>0</v>
          </cell>
          <cell r="U1898">
            <v>57000</v>
          </cell>
        </row>
        <row r="1899">
          <cell r="D1899">
            <v>82532</v>
          </cell>
          <cell r="E1899" t="str">
            <v>Од еден до три месеци во денари</v>
          </cell>
          <cell r="F1899">
            <v>0</v>
          </cell>
          <cell r="G1899">
            <v>0</v>
          </cell>
          <cell r="H1899">
            <v>0</v>
          </cell>
          <cell r="I1899">
            <v>0</v>
          </cell>
          <cell r="J1899">
            <v>0</v>
          </cell>
          <cell r="K1899">
            <v>0</v>
          </cell>
          <cell r="L1899">
            <v>0</v>
          </cell>
          <cell r="M1899">
            <v>0</v>
          </cell>
          <cell r="N1899">
            <v>0</v>
          </cell>
          <cell r="O1899">
            <v>0</v>
          </cell>
          <cell r="P1899">
            <v>60000</v>
          </cell>
          <cell r="Q1899">
            <v>0</v>
          </cell>
          <cell r="R1899">
            <v>0</v>
          </cell>
          <cell r="S1899">
            <v>0</v>
          </cell>
          <cell r="T1899">
            <v>0</v>
          </cell>
          <cell r="U1899">
            <v>60000</v>
          </cell>
        </row>
        <row r="1900">
          <cell r="D1900">
            <v>82533</v>
          </cell>
          <cell r="E1900" t="str">
            <v>Од три месеци до една година во денари</v>
          </cell>
          <cell r="F1900">
            <v>119200</v>
          </cell>
          <cell r="G1900">
            <v>180500</v>
          </cell>
          <cell r="H1900">
            <v>97911</v>
          </cell>
          <cell r="I1900">
            <v>262755</v>
          </cell>
          <cell r="J1900">
            <v>81100</v>
          </cell>
          <cell r="K1900">
            <v>3100</v>
          </cell>
          <cell r="L1900">
            <v>20300</v>
          </cell>
          <cell r="M1900">
            <v>93022</v>
          </cell>
          <cell r="N1900">
            <v>213000</v>
          </cell>
          <cell r="O1900">
            <v>83707</v>
          </cell>
          <cell r="P1900">
            <v>23000</v>
          </cell>
          <cell r="Q1900">
            <v>0</v>
          </cell>
          <cell r="R1900">
            <v>0</v>
          </cell>
          <cell r="S1900">
            <v>112631</v>
          </cell>
          <cell r="T1900">
            <v>0</v>
          </cell>
          <cell r="U1900">
            <v>1290226</v>
          </cell>
        </row>
        <row r="1901">
          <cell r="D1901">
            <v>86531</v>
          </cell>
          <cell r="E1901" t="str">
            <v>До еден месец во денари со валутна клаузула</v>
          </cell>
          <cell r="F1901">
            <v>0</v>
          </cell>
          <cell r="G1901">
            <v>0</v>
          </cell>
          <cell r="H1901">
            <v>8987</v>
          </cell>
          <cell r="I1901">
            <v>0</v>
          </cell>
          <cell r="J1901">
            <v>0</v>
          </cell>
          <cell r="K1901">
            <v>0</v>
          </cell>
          <cell r="L1901">
            <v>0</v>
          </cell>
          <cell r="M1901">
            <v>0</v>
          </cell>
          <cell r="N1901">
            <v>0</v>
          </cell>
          <cell r="O1901">
            <v>0</v>
          </cell>
          <cell r="P1901">
            <v>0</v>
          </cell>
          <cell r="Q1901">
            <v>0</v>
          </cell>
          <cell r="R1901">
            <v>0</v>
          </cell>
          <cell r="S1901">
            <v>0</v>
          </cell>
          <cell r="T1901">
            <v>0</v>
          </cell>
          <cell r="U1901">
            <v>8987</v>
          </cell>
        </row>
        <row r="1902">
          <cell r="D1902">
            <v>86532</v>
          </cell>
          <cell r="E1902" t="str">
            <v>Од еден месец до три месеци во денари со валутна клаузула</v>
          </cell>
          <cell r="F1902">
            <v>0</v>
          </cell>
          <cell r="G1902">
            <v>0</v>
          </cell>
          <cell r="H1902">
            <v>0</v>
          </cell>
          <cell r="I1902">
            <v>61500</v>
          </cell>
          <cell r="J1902">
            <v>0</v>
          </cell>
          <cell r="K1902">
            <v>0</v>
          </cell>
          <cell r="L1902">
            <v>0</v>
          </cell>
          <cell r="M1902">
            <v>0</v>
          </cell>
          <cell r="N1902">
            <v>0</v>
          </cell>
          <cell r="O1902">
            <v>0</v>
          </cell>
          <cell r="P1902">
            <v>0</v>
          </cell>
          <cell r="Q1902">
            <v>0</v>
          </cell>
          <cell r="R1902">
            <v>0</v>
          </cell>
          <cell r="S1902">
            <v>0</v>
          </cell>
          <cell r="T1902">
            <v>0</v>
          </cell>
          <cell r="U1902">
            <v>61500</v>
          </cell>
        </row>
        <row r="1903">
          <cell r="D1903">
            <v>86533</v>
          </cell>
          <cell r="E1903" t="str">
            <v>Од три месеци до една година во денари со валутна клаузула</v>
          </cell>
          <cell r="F1903">
            <v>0</v>
          </cell>
          <cell r="G1903">
            <v>0</v>
          </cell>
          <cell r="H1903">
            <v>0</v>
          </cell>
          <cell r="I1903">
            <v>39952</v>
          </cell>
          <cell r="J1903">
            <v>0</v>
          </cell>
          <cell r="K1903">
            <v>0</v>
          </cell>
          <cell r="L1903">
            <v>0</v>
          </cell>
          <cell r="M1903">
            <v>0</v>
          </cell>
          <cell r="N1903">
            <v>0</v>
          </cell>
          <cell r="O1903">
            <v>29971</v>
          </cell>
          <cell r="P1903">
            <v>0</v>
          </cell>
          <cell r="Q1903">
            <v>0</v>
          </cell>
          <cell r="R1903">
            <v>0</v>
          </cell>
          <cell r="S1903">
            <v>0</v>
          </cell>
          <cell r="T1903">
            <v>0</v>
          </cell>
          <cell r="U1903">
            <v>69923</v>
          </cell>
        </row>
        <row r="1904">
          <cell r="C1904" t="str">
            <v>P03-04-03</v>
          </cell>
          <cell r="E1904" t="str">
            <v>Долгорочни депозити на осигурителни друштва</v>
          </cell>
          <cell r="F1904">
            <v>437564</v>
          </cell>
          <cell r="G1904">
            <v>240000</v>
          </cell>
          <cell r="H1904">
            <v>120516</v>
          </cell>
          <cell r="I1904">
            <v>356100</v>
          </cell>
          <cell r="J1904">
            <v>102745</v>
          </cell>
          <cell r="K1904">
            <v>131161</v>
          </cell>
          <cell r="L1904">
            <v>6160</v>
          </cell>
          <cell r="M1904">
            <v>325388</v>
          </cell>
          <cell r="N1904">
            <v>226957</v>
          </cell>
          <cell r="O1904">
            <v>105975</v>
          </cell>
          <cell r="P1904">
            <v>50865</v>
          </cell>
          <cell r="Q1904">
            <v>0</v>
          </cell>
          <cell r="R1904">
            <v>383733</v>
          </cell>
          <cell r="S1904">
            <v>56095</v>
          </cell>
          <cell r="T1904">
            <v>95897</v>
          </cell>
          <cell r="U1904">
            <v>2639156</v>
          </cell>
        </row>
        <row r="1905">
          <cell r="D1905">
            <v>72534</v>
          </cell>
          <cell r="E1905" t="str">
            <v>Од една до две години во странска валута</v>
          </cell>
          <cell r="F1905">
            <v>51564</v>
          </cell>
          <cell r="G1905">
            <v>0</v>
          </cell>
          <cell r="H1905">
            <v>0</v>
          </cell>
          <cell r="I1905">
            <v>0</v>
          </cell>
          <cell r="J1905">
            <v>47745</v>
          </cell>
          <cell r="K1905">
            <v>0</v>
          </cell>
          <cell r="L1905">
            <v>6160</v>
          </cell>
          <cell r="M1905">
            <v>31789</v>
          </cell>
          <cell r="N1905">
            <v>67767</v>
          </cell>
          <cell r="O1905">
            <v>0</v>
          </cell>
          <cell r="P1905">
            <v>30865</v>
          </cell>
          <cell r="Q1905">
            <v>0</v>
          </cell>
          <cell r="R1905">
            <v>0</v>
          </cell>
          <cell r="S1905">
            <v>0</v>
          </cell>
          <cell r="T1905">
            <v>0</v>
          </cell>
          <cell r="U1905">
            <v>235890</v>
          </cell>
        </row>
        <row r="1906">
          <cell r="D1906">
            <v>72535</v>
          </cell>
          <cell r="E1906" t="str">
            <v>Од две до пет години во странска валута</v>
          </cell>
          <cell r="F1906">
            <v>0</v>
          </cell>
          <cell r="G1906">
            <v>0</v>
          </cell>
          <cell r="H1906">
            <v>30804</v>
          </cell>
          <cell r="I1906">
            <v>0</v>
          </cell>
          <cell r="J1906">
            <v>0</v>
          </cell>
          <cell r="K1906">
            <v>0</v>
          </cell>
          <cell r="L1906">
            <v>0</v>
          </cell>
          <cell r="M1906">
            <v>53598</v>
          </cell>
          <cell r="N1906">
            <v>0</v>
          </cell>
          <cell r="O1906">
            <v>0</v>
          </cell>
          <cell r="P1906">
            <v>0</v>
          </cell>
          <cell r="Q1906">
            <v>0</v>
          </cell>
          <cell r="R1906">
            <v>0</v>
          </cell>
          <cell r="S1906">
            <v>0</v>
          </cell>
          <cell r="T1906">
            <v>0</v>
          </cell>
          <cell r="U1906">
            <v>84402</v>
          </cell>
        </row>
        <row r="1907">
          <cell r="D1907">
            <v>72536</v>
          </cell>
          <cell r="E1907" t="str">
            <v>Над пет години во странска валута</v>
          </cell>
          <cell r="F1907">
            <v>0</v>
          </cell>
          <cell r="G1907">
            <v>0</v>
          </cell>
          <cell r="H1907">
            <v>24642</v>
          </cell>
          <cell r="I1907">
            <v>0</v>
          </cell>
          <cell r="J1907">
            <v>0</v>
          </cell>
          <cell r="K1907">
            <v>0</v>
          </cell>
          <cell r="L1907">
            <v>0</v>
          </cell>
          <cell r="M1907">
            <v>0</v>
          </cell>
          <cell r="N1907">
            <v>0</v>
          </cell>
          <cell r="O1907">
            <v>0</v>
          </cell>
          <cell r="P1907">
            <v>0</v>
          </cell>
          <cell r="Q1907">
            <v>0</v>
          </cell>
          <cell r="R1907">
            <v>0</v>
          </cell>
          <cell r="S1907">
            <v>0</v>
          </cell>
          <cell r="T1907">
            <v>0</v>
          </cell>
          <cell r="U1907">
            <v>24642</v>
          </cell>
        </row>
        <row r="1908">
          <cell r="D1908">
            <v>82534</v>
          </cell>
          <cell r="E1908" t="str">
            <v>Од една до две години во денари</v>
          </cell>
          <cell r="F1908">
            <v>196000</v>
          </cell>
          <cell r="G1908">
            <v>240000</v>
          </cell>
          <cell r="H1908">
            <v>38000</v>
          </cell>
          <cell r="I1908">
            <v>351100</v>
          </cell>
          <cell r="J1908">
            <v>25000</v>
          </cell>
          <cell r="K1908">
            <v>0</v>
          </cell>
          <cell r="L1908">
            <v>0</v>
          </cell>
          <cell r="M1908">
            <v>102001</v>
          </cell>
          <cell r="N1908">
            <v>109190</v>
          </cell>
          <cell r="O1908">
            <v>35000</v>
          </cell>
          <cell r="P1908">
            <v>20000</v>
          </cell>
          <cell r="Q1908">
            <v>0</v>
          </cell>
          <cell r="R1908">
            <v>265733</v>
          </cell>
          <cell r="S1908">
            <v>56095</v>
          </cell>
          <cell r="T1908">
            <v>20223</v>
          </cell>
          <cell r="U1908">
            <v>1458342</v>
          </cell>
        </row>
        <row r="1909">
          <cell r="D1909">
            <v>82535</v>
          </cell>
          <cell r="E1909" t="str">
            <v>Од две до пет години во денари</v>
          </cell>
          <cell r="F1909">
            <v>190000</v>
          </cell>
          <cell r="G1909">
            <v>0</v>
          </cell>
          <cell r="H1909">
            <v>27070</v>
          </cell>
          <cell r="I1909">
            <v>5000</v>
          </cell>
          <cell r="J1909">
            <v>30000</v>
          </cell>
          <cell r="K1909">
            <v>0</v>
          </cell>
          <cell r="L1909">
            <v>0</v>
          </cell>
          <cell r="M1909">
            <v>138000</v>
          </cell>
          <cell r="N1909">
            <v>50000</v>
          </cell>
          <cell r="O1909">
            <v>26000</v>
          </cell>
          <cell r="P1909">
            <v>0</v>
          </cell>
          <cell r="Q1909">
            <v>0</v>
          </cell>
          <cell r="R1909">
            <v>118000</v>
          </cell>
          <cell r="S1909">
            <v>0</v>
          </cell>
          <cell r="T1909">
            <v>75674</v>
          </cell>
          <cell r="U1909">
            <v>659744</v>
          </cell>
        </row>
        <row r="1910">
          <cell r="D1910">
            <v>86534</v>
          </cell>
          <cell r="E1910" t="str">
            <v>Од една до две години во денари со валутна клаузула</v>
          </cell>
          <cell r="F1910">
            <v>0</v>
          </cell>
          <cell r="G1910">
            <v>0</v>
          </cell>
          <cell r="H1910">
            <v>0</v>
          </cell>
          <cell r="I1910">
            <v>0</v>
          </cell>
          <cell r="J1910">
            <v>0</v>
          </cell>
          <cell r="K1910">
            <v>0</v>
          </cell>
          <cell r="L1910">
            <v>0</v>
          </cell>
          <cell r="M1910">
            <v>0</v>
          </cell>
          <cell r="N1910">
            <v>0</v>
          </cell>
          <cell r="O1910">
            <v>44975</v>
          </cell>
          <cell r="P1910">
            <v>0</v>
          </cell>
          <cell r="Q1910">
            <v>0</v>
          </cell>
          <cell r="R1910">
            <v>0</v>
          </cell>
          <cell r="S1910">
            <v>0</v>
          </cell>
          <cell r="T1910">
            <v>0</v>
          </cell>
          <cell r="U1910">
            <v>44975</v>
          </cell>
        </row>
        <row r="1911">
          <cell r="D1911">
            <v>86535</v>
          </cell>
          <cell r="E1911" t="str">
            <v>Од две до пет години во денари со валутна клаузула</v>
          </cell>
          <cell r="F1911">
            <v>0</v>
          </cell>
          <cell r="G1911">
            <v>0</v>
          </cell>
          <cell r="H1911">
            <v>0</v>
          </cell>
          <cell r="I1911">
            <v>0</v>
          </cell>
          <cell r="J1911">
            <v>0</v>
          </cell>
          <cell r="K1911">
            <v>131161</v>
          </cell>
          <cell r="L1911">
            <v>0</v>
          </cell>
          <cell r="M1911">
            <v>0</v>
          </cell>
          <cell r="N1911">
            <v>0</v>
          </cell>
          <cell r="O1911">
            <v>0</v>
          </cell>
          <cell r="P1911">
            <v>0</v>
          </cell>
          <cell r="Q1911">
            <v>0</v>
          </cell>
          <cell r="R1911">
            <v>0</v>
          </cell>
          <cell r="S1911">
            <v>0</v>
          </cell>
          <cell r="T1911">
            <v>0</v>
          </cell>
          <cell r="U1911">
            <v>131161</v>
          </cell>
        </row>
        <row r="1912">
          <cell r="B1912" t="str">
            <v>P03-05</v>
          </cell>
          <cell r="E1912" t="str">
            <v>Депозити на пензиски фондови</v>
          </cell>
          <cell r="F1912">
            <v>0</v>
          </cell>
          <cell r="G1912">
            <v>169806</v>
          </cell>
          <cell r="H1912">
            <v>0</v>
          </cell>
          <cell r="I1912">
            <v>71300</v>
          </cell>
          <cell r="J1912">
            <v>174000</v>
          </cell>
          <cell r="K1912">
            <v>3</v>
          </cell>
          <cell r="L1912">
            <v>0</v>
          </cell>
          <cell r="M1912">
            <v>244160</v>
          </cell>
          <cell r="N1912">
            <v>945275</v>
          </cell>
          <cell r="O1912">
            <v>251940</v>
          </cell>
          <cell r="P1912">
            <v>0</v>
          </cell>
          <cell r="Q1912">
            <v>0</v>
          </cell>
          <cell r="R1912">
            <v>62898</v>
          </cell>
          <cell r="S1912">
            <v>966308</v>
          </cell>
          <cell r="T1912">
            <v>185018</v>
          </cell>
          <cell r="U1912">
            <v>3070708</v>
          </cell>
        </row>
        <row r="1913">
          <cell r="C1913" t="str">
            <v>P03-05-01</v>
          </cell>
          <cell r="E1913" t="str">
            <v>Тековни сметки и депозити по видување на пензиските фондови</v>
          </cell>
          <cell r="F1913">
            <v>0</v>
          </cell>
          <cell r="G1913">
            <v>39806</v>
          </cell>
          <cell r="H1913">
            <v>0</v>
          </cell>
          <cell r="I1913">
            <v>0</v>
          </cell>
          <cell r="J1913">
            <v>0</v>
          </cell>
          <cell r="K1913">
            <v>3</v>
          </cell>
          <cell r="L1913">
            <v>0</v>
          </cell>
          <cell r="M1913">
            <v>127160</v>
          </cell>
          <cell r="N1913">
            <v>0</v>
          </cell>
          <cell r="O1913">
            <v>0</v>
          </cell>
          <cell r="P1913">
            <v>0</v>
          </cell>
          <cell r="Q1913">
            <v>0</v>
          </cell>
          <cell r="R1913">
            <v>0</v>
          </cell>
          <cell r="S1913">
            <v>0</v>
          </cell>
          <cell r="T1913">
            <v>18</v>
          </cell>
          <cell r="U1913">
            <v>166987</v>
          </cell>
        </row>
        <row r="1914">
          <cell r="D1914">
            <v>7054</v>
          </cell>
          <cell r="E1914" t="str">
            <v>Тековни сметки на пензиски фондови во странска валута</v>
          </cell>
          <cell r="F1914">
            <v>0</v>
          </cell>
          <cell r="G1914">
            <v>18711</v>
          </cell>
          <cell r="H1914">
            <v>0</v>
          </cell>
          <cell r="I1914">
            <v>0</v>
          </cell>
          <cell r="J1914">
            <v>0</v>
          </cell>
          <cell r="K1914">
            <v>0</v>
          </cell>
          <cell r="L1914">
            <v>0</v>
          </cell>
          <cell r="M1914">
            <v>5962</v>
          </cell>
          <cell r="N1914">
            <v>0</v>
          </cell>
          <cell r="O1914">
            <v>0</v>
          </cell>
          <cell r="P1914">
            <v>0</v>
          </cell>
          <cell r="Q1914">
            <v>0</v>
          </cell>
          <cell r="R1914">
            <v>0</v>
          </cell>
          <cell r="S1914">
            <v>0</v>
          </cell>
          <cell r="T1914">
            <v>0</v>
          </cell>
          <cell r="U1914">
            <v>24673</v>
          </cell>
        </row>
        <row r="1915">
          <cell r="D1915">
            <v>8054</v>
          </cell>
          <cell r="E1915" t="str">
            <v>Тековни сметки на пензиски фондови во денари</v>
          </cell>
          <cell r="F1915">
            <v>0</v>
          </cell>
          <cell r="G1915">
            <v>21095</v>
          </cell>
          <cell r="H1915">
            <v>0</v>
          </cell>
          <cell r="I1915">
            <v>0</v>
          </cell>
          <cell r="J1915">
            <v>0</v>
          </cell>
          <cell r="K1915">
            <v>3</v>
          </cell>
          <cell r="L1915">
            <v>0</v>
          </cell>
          <cell r="M1915">
            <v>80185</v>
          </cell>
          <cell r="N1915">
            <v>0</v>
          </cell>
          <cell r="O1915">
            <v>0</v>
          </cell>
          <cell r="P1915">
            <v>0</v>
          </cell>
          <cell r="Q1915">
            <v>0</v>
          </cell>
          <cell r="R1915">
            <v>0</v>
          </cell>
          <cell r="S1915">
            <v>0</v>
          </cell>
          <cell r="T1915">
            <v>18</v>
          </cell>
          <cell r="U1915">
            <v>101301</v>
          </cell>
        </row>
        <row r="1916">
          <cell r="D1916">
            <v>8154</v>
          </cell>
          <cell r="E1916" t="str">
            <v>Депозити по видување на пензиски фондови во денари</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row>
        <row r="1917">
          <cell r="D1917">
            <v>82540</v>
          </cell>
          <cell r="E1917" t="str">
            <v>Депозити преку ноќ во денари</v>
          </cell>
          <cell r="F1917">
            <v>0</v>
          </cell>
          <cell r="G1917">
            <v>0</v>
          </cell>
          <cell r="H1917">
            <v>0</v>
          </cell>
          <cell r="I1917">
            <v>0</v>
          </cell>
          <cell r="J1917">
            <v>0</v>
          </cell>
          <cell r="K1917">
            <v>0</v>
          </cell>
          <cell r="L1917">
            <v>0</v>
          </cell>
          <cell r="M1917">
            <v>41013</v>
          </cell>
          <cell r="N1917">
            <v>0</v>
          </cell>
          <cell r="O1917">
            <v>0</v>
          </cell>
          <cell r="P1917">
            <v>0</v>
          </cell>
          <cell r="Q1917">
            <v>0</v>
          </cell>
          <cell r="R1917">
            <v>0</v>
          </cell>
          <cell r="S1917">
            <v>0</v>
          </cell>
          <cell r="T1917">
            <v>0</v>
          </cell>
          <cell r="U1917">
            <v>41013</v>
          </cell>
        </row>
        <row r="1918">
          <cell r="C1918" t="str">
            <v>P03-05-02</v>
          </cell>
          <cell r="E1918" t="str">
            <v>Краткорочни депозити на пензиски фондови</v>
          </cell>
          <cell r="F1918">
            <v>0</v>
          </cell>
          <cell r="G1918">
            <v>0</v>
          </cell>
          <cell r="H1918">
            <v>0</v>
          </cell>
          <cell r="I1918">
            <v>63300</v>
          </cell>
          <cell r="J1918">
            <v>0</v>
          </cell>
          <cell r="K1918">
            <v>0</v>
          </cell>
          <cell r="L1918">
            <v>0</v>
          </cell>
          <cell r="M1918">
            <v>0</v>
          </cell>
          <cell r="N1918">
            <v>0</v>
          </cell>
          <cell r="O1918">
            <v>103940</v>
          </cell>
          <cell r="P1918">
            <v>0</v>
          </cell>
          <cell r="Q1918">
            <v>0</v>
          </cell>
          <cell r="R1918">
            <v>45398</v>
          </cell>
          <cell r="S1918">
            <v>0</v>
          </cell>
          <cell r="T1918">
            <v>0</v>
          </cell>
          <cell r="U1918">
            <v>212638</v>
          </cell>
        </row>
        <row r="1919">
          <cell r="D1919">
            <v>82541</v>
          </cell>
          <cell r="E1919" t="str">
            <v>До еден месец во денари</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row>
        <row r="1920">
          <cell r="D1920">
            <v>82542</v>
          </cell>
          <cell r="E1920" t="str">
            <v>Од еден до три месеци во денари</v>
          </cell>
          <cell r="F1920">
            <v>0</v>
          </cell>
          <cell r="G1920">
            <v>0</v>
          </cell>
          <cell r="H1920">
            <v>0</v>
          </cell>
          <cell r="I1920">
            <v>0</v>
          </cell>
          <cell r="J1920">
            <v>0</v>
          </cell>
          <cell r="K1920">
            <v>0</v>
          </cell>
          <cell r="L1920">
            <v>0</v>
          </cell>
          <cell r="M1920">
            <v>0</v>
          </cell>
          <cell r="N1920">
            <v>0</v>
          </cell>
          <cell r="O1920">
            <v>65340</v>
          </cell>
          <cell r="P1920">
            <v>0</v>
          </cell>
          <cell r="Q1920">
            <v>0</v>
          </cell>
          <cell r="R1920">
            <v>0</v>
          </cell>
          <cell r="S1920">
            <v>0</v>
          </cell>
          <cell r="T1920">
            <v>0</v>
          </cell>
          <cell r="U1920">
            <v>65340</v>
          </cell>
        </row>
        <row r="1921">
          <cell r="D1921">
            <v>82543</v>
          </cell>
          <cell r="E1921" t="str">
            <v>Од три месеци до една година во денари</v>
          </cell>
          <cell r="F1921">
            <v>0</v>
          </cell>
          <cell r="G1921">
            <v>0</v>
          </cell>
          <cell r="H1921">
            <v>0</v>
          </cell>
          <cell r="I1921">
            <v>63300</v>
          </cell>
          <cell r="J1921">
            <v>0</v>
          </cell>
          <cell r="K1921">
            <v>0</v>
          </cell>
          <cell r="L1921">
            <v>0</v>
          </cell>
          <cell r="M1921">
            <v>0</v>
          </cell>
          <cell r="N1921">
            <v>0</v>
          </cell>
          <cell r="O1921">
            <v>38600</v>
          </cell>
          <cell r="P1921">
            <v>0</v>
          </cell>
          <cell r="Q1921">
            <v>0</v>
          </cell>
          <cell r="R1921">
            <v>45398</v>
          </cell>
          <cell r="S1921">
            <v>0</v>
          </cell>
          <cell r="T1921">
            <v>0</v>
          </cell>
          <cell r="U1921">
            <v>147298</v>
          </cell>
        </row>
        <row r="1922">
          <cell r="D1922">
            <v>86541</v>
          </cell>
          <cell r="E1922" t="str">
            <v>До еден месец во денари со валутна клаузула</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row>
        <row r="1923">
          <cell r="D1923">
            <v>86543</v>
          </cell>
          <cell r="E1923" t="str">
            <v>Од три месеци до една година во денари со валутна клаузула</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row>
        <row r="1924">
          <cell r="C1924" t="str">
            <v>P03-05-03</v>
          </cell>
          <cell r="E1924" t="str">
            <v>Долгорочни депозити на пензиските фондови</v>
          </cell>
          <cell r="F1924">
            <v>0</v>
          </cell>
          <cell r="G1924">
            <v>130000</v>
          </cell>
          <cell r="H1924">
            <v>0</v>
          </cell>
          <cell r="I1924">
            <v>8000</v>
          </cell>
          <cell r="J1924">
            <v>174000</v>
          </cell>
          <cell r="K1924">
            <v>0</v>
          </cell>
          <cell r="L1924">
            <v>0</v>
          </cell>
          <cell r="M1924">
            <v>117000</v>
          </cell>
          <cell r="N1924">
            <v>945275</v>
          </cell>
          <cell r="O1924">
            <v>148000</v>
          </cell>
          <cell r="P1924">
            <v>0</v>
          </cell>
          <cell r="Q1924">
            <v>0</v>
          </cell>
          <cell r="R1924">
            <v>17500</v>
          </cell>
          <cell r="S1924">
            <v>966308</v>
          </cell>
          <cell r="T1924">
            <v>185000</v>
          </cell>
          <cell r="U1924">
            <v>2691083</v>
          </cell>
        </row>
        <row r="1925">
          <cell r="D1925">
            <v>82544</v>
          </cell>
          <cell r="E1925" t="str">
            <v>Од една до две години во денари</v>
          </cell>
          <cell r="F1925">
            <v>0</v>
          </cell>
          <cell r="G1925">
            <v>0</v>
          </cell>
          <cell r="H1925">
            <v>0</v>
          </cell>
          <cell r="I1925">
            <v>0</v>
          </cell>
          <cell r="J1925">
            <v>0</v>
          </cell>
          <cell r="K1925">
            <v>0</v>
          </cell>
          <cell r="L1925">
            <v>0</v>
          </cell>
          <cell r="M1925">
            <v>0</v>
          </cell>
          <cell r="N1925">
            <v>0</v>
          </cell>
          <cell r="O1925">
            <v>148000</v>
          </cell>
          <cell r="P1925">
            <v>0</v>
          </cell>
          <cell r="Q1925">
            <v>0</v>
          </cell>
          <cell r="R1925">
            <v>0</v>
          </cell>
          <cell r="S1925">
            <v>0</v>
          </cell>
          <cell r="T1925">
            <v>0</v>
          </cell>
          <cell r="U1925">
            <v>148000</v>
          </cell>
        </row>
        <row r="1926">
          <cell r="D1926">
            <v>82545</v>
          </cell>
          <cell r="E1926" t="str">
            <v>Од две до пет години во денари</v>
          </cell>
          <cell r="F1926">
            <v>0</v>
          </cell>
          <cell r="G1926">
            <v>130000</v>
          </cell>
          <cell r="H1926">
            <v>0</v>
          </cell>
          <cell r="I1926">
            <v>8000</v>
          </cell>
          <cell r="J1926">
            <v>174000</v>
          </cell>
          <cell r="K1926">
            <v>0</v>
          </cell>
          <cell r="L1926">
            <v>0</v>
          </cell>
          <cell r="M1926">
            <v>95000</v>
          </cell>
          <cell r="N1926">
            <v>945275</v>
          </cell>
          <cell r="O1926">
            <v>0</v>
          </cell>
          <cell r="P1926">
            <v>0</v>
          </cell>
          <cell r="Q1926">
            <v>0</v>
          </cell>
          <cell r="R1926">
            <v>17500</v>
          </cell>
          <cell r="S1926">
            <v>966308</v>
          </cell>
          <cell r="T1926">
            <v>185000</v>
          </cell>
          <cell r="U1926">
            <v>2521083</v>
          </cell>
        </row>
        <row r="1927">
          <cell r="D1927">
            <v>82546</v>
          </cell>
          <cell r="E1927" t="str">
            <v>Над пет години во денари</v>
          </cell>
          <cell r="F1927">
            <v>0</v>
          </cell>
          <cell r="G1927">
            <v>0</v>
          </cell>
          <cell r="H1927">
            <v>0</v>
          </cell>
          <cell r="I1927">
            <v>0</v>
          </cell>
          <cell r="J1927">
            <v>0</v>
          </cell>
          <cell r="K1927">
            <v>0</v>
          </cell>
          <cell r="L1927">
            <v>0</v>
          </cell>
          <cell r="M1927">
            <v>22000</v>
          </cell>
          <cell r="N1927">
            <v>0</v>
          </cell>
          <cell r="O1927">
            <v>0</v>
          </cell>
          <cell r="P1927">
            <v>0</v>
          </cell>
          <cell r="Q1927">
            <v>0</v>
          </cell>
          <cell r="R1927">
            <v>0</v>
          </cell>
          <cell r="S1927">
            <v>0</v>
          </cell>
          <cell r="T1927">
            <v>0</v>
          </cell>
          <cell r="U1927">
            <v>22000</v>
          </cell>
        </row>
        <row r="1928">
          <cell r="D1928">
            <v>86544</v>
          </cell>
          <cell r="E1928" t="str">
            <v>Од една до две години во денари со валутна клаузула</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row>
        <row r="1929">
          <cell r="D1929">
            <v>86545</v>
          </cell>
          <cell r="E1929" t="str">
            <v>Од две до пет години во денари со валутна клаузула</v>
          </cell>
          <cell r="F1929">
            <v>0</v>
          </cell>
          <cell r="G1929">
            <v>0</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row>
        <row r="1930">
          <cell r="B1930" t="str">
            <v>P03-06</v>
          </cell>
          <cell r="E1930" t="str">
            <v>Депозити на други финансиски друштва</v>
          </cell>
          <cell r="F1930">
            <v>10798</v>
          </cell>
          <cell r="G1930">
            <v>459985</v>
          </cell>
          <cell r="H1930">
            <v>88548</v>
          </cell>
          <cell r="I1930">
            <v>65433</v>
          </cell>
          <cell r="J1930">
            <v>247929</v>
          </cell>
          <cell r="K1930">
            <v>15343</v>
          </cell>
          <cell r="L1930">
            <v>79765</v>
          </cell>
          <cell r="M1930">
            <v>333947</v>
          </cell>
          <cell r="N1930">
            <v>50321</v>
          </cell>
          <cell r="O1930">
            <v>455115</v>
          </cell>
          <cell r="P1930">
            <v>519210</v>
          </cell>
          <cell r="Q1930">
            <v>0</v>
          </cell>
          <cell r="R1930">
            <v>436753</v>
          </cell>
          <cell r="S1930">
            <v>346</v>
          </cell>
          <cell r="T1930">
            <v>2817</v>
          </cell>
          <cell r="U1930">
            <v>2766310</v>
          </cell>
        </row>
        <row r="1931">
          <cell r="C1931" t="str">
            <v>P03-06-01</v>
          </cell>
          <cell r="E1931" t="str">
            <v>Тековни сметки и депозити по видување на други финансиски друштва</v>
          </cell>
          <cell r="F1931">
            <v>798</v>
          </cell>
          <cell r="G1931">
            <v>375485</v>
          </cell>
          <cell r="H1931">
            <v>15121</v>
          </cell>
          <cell r="I1931">
            <v>7436</v>
          </cell>
          <cell r="J1931">
            <v>3671</v>
          </cell>
          <cell r="K1931">
            <v>6693</v>
          </cell>
          <cell r="L1931">
            <v>53765</v>
          </cell>
          <cell r="M1931">
            <v>108983</v>
          </cell>
          <cell r="N1931">
            <v>27271</v>
          </cell>
          <cell r="O1931">
            <v>1554</v>
          </cell>
          <cell r="P1931">
            <v>1446</v>
          </cell>
          <cell r="Q1931">
            <v>0</v>
          </cell>
          <cell r="R1931">
            <v>3946</v>
          </cell>
          <cell r="S1931">
            <v>346</v>
          </cell>
          <cell r="T1931">
            <v>817</v>
          </cell>
          <cell r="U1931">
            <v>607332</v>
          </cell>
        </row>
        <row r="1932">
          <cell r="D1932">
            <v>7055</v>
          </cell>
          <cell r="E1932" t="str">
            <v>Тековни сметки на други финансиски друштва во странска валута</v>
          </cell>
          <cell r="F1932">
            <v>43</v>
          </cell>
          <cell r="G1932">
            <v>2733</v>
          </cell>
          <cell r="H1932">
            <v>339</v>
          </cell>
          <cell r="I1932">
            <v>0</v>
          </cell>
          <cell r="J1932">
            <v>352</v>
          </cell>
          <cell r="K1932">
            <v>147</v>
          </cell>
          <cell r="L1932">
            <v>38378</v>
          </cell>
          <cell r="M1932">
            <v>14824</v>
          </cell>
          <cell r="N1932">
            <v>5002</v>
          </cell>
          <cell r="O1932">
            <v>0</v>
          </cell>
          <cell r="P1932">
            <v>0</v>
          </cell>
          <cell r="Q1932">
            <v>0</v>
          </cell>
          <cell r="R1932">
            <v>0</v>
          </cell>
          <cell r="S1932">
            <v>0</v>
          </cell>
          <cell r="T1932">
            <v>0</v>
          </cell>
          <cell r="U1932">
            <v>61818</v>
          </cell>
        </row>
        <row r="1933">
          <cell r="D1933">
            <v>72550</v>
          </cell>
          <cell r="E1933" t="str">
            <v>Депозити по видување на други финансиски друштва во странска валута</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row>
        <row r="1934">
          <cell r="D1934">
            <v>8055</v>
          </cell>
          <cell r="E1934" t="str">
            <v>Тековни сметки на други финансиски друштва во денари</v>
          </cell>
          <cell r="F1934">
            <v>755</v>
          </cell>
          <cell r="G1934">
            <v>372747</v>
          </cell>
          <cell r="H1934">
            <v>14782</v>
          </cell>
          <cell r="I1934">
            <v>7436</v>
          </cell>
          <cell r="J1934">
            <v>3319</v>
          </cell>
          <cell r="K1934">
            <v>6546</v>
          </cell>
          <cell r="L1934">
            <v>15387</v>
          </cell>
          <cell r="M1934">
            <v>93846</v>
          </cell>
          <cell r="N1934">
            <v>21769</v>
          </cell>
          <cell r="O1934">
            <v>1554</v>
          </cell>
          <cell r="P1934">
            <v>1446</v>
          </cell>
          <cell r="Q1934">
            <v>0</v>
          </cell>
          <cell r="R1934">
            <v>3946</v>
          </cell>
          <cell r="S1934">
            <v>346</v>
          </cell>
          <cell r="T1934">
            <v>817</v>
          </cell>
          <cell r="U1934">
            <v>544696</v>
          </cell>
        </row>
        <row r="1935">
          <cell r="D1935">
            <v>8155</v>
          </cell>
          <cell r="E1935" t="str">
            <v>Депозити по видување на други финансиски друштва во денари</v>
          </cell>
          <cell r="F1935">
            <v>0</v>
          </cell>
          <cell r="G1935">
            <v>5</v>
          </cell>
          <cell r="H1935">
            <v>0</v>
          </cell>
          <cell r="I1935">
            <v>0</v>
          </cell>
          <cell r="J1935">
            <v>0</v>
          </cell>
          <cell r="K1935">
            <v>0</v>
          </cell>
          <cell r="L1935">
            <v>0</v>
          </cell>
          <cell r="M1935">
            <v>313</v>
          </cell>
          <cell r="N1935">
            <v>500</v>
          </cell>
          <cell r="O1935">
            <v>0</v>
          </cell>
          <cell r="P1935">
            <v>0</v>
          </cell>
          <cell r="Q1935">
            <v>0</v>
          </cell>
          <cell r="R1935">
            <v>0</v>
          </cell>
          <cell r="S1935">
            <v>0</v>
          </cell>
          <cell r="T1935">
            <v>0</v>
          </cell>
          <cell r="U1935">
            <v>818</v>
          </cell>
        </row>
        <row r="1936">
          <cell r="D1936">
            <v>86550</v>
          </cell>
          <cell r="E1936" t="str">
            <v>Депозити преку ноќ во денари со валутна клаузула</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row>
        <row r="1937">
          <cell r="C1937" t="str">
            <v>P03-06-02</v>
          </cell>
          <cell r="E1937" t="str">
            <v>Краткорочни депозити на други финансиски друштва</v>
          </cell>
          <cell r="F1937">
            <v>10000</v>
          </cell>
          <cell r="G1937">
            <v>79500</v>
          </cell>
          <cell r="H1937">
            <v>72510</v>
          </cell>
          <cell r="I1937">
            <v>56497</v>
          </cell>
          <cell r="J1937">
            <v>244258</v>
          </cell>
          <cell r="K1937">
            <v>8650</v>
          </cell>
          <cell r="L1937">
            <v>26000</v>
          </cell>
          <cell r="M1937">
            <v>181926</v>
          </cell>
          <cell r="N1937">
            <v>18050</v>
          </cell>
          <cell r="O1937">
            <v>368449</v>
          </cell>
          <cell r="P1937">
            <v>517764</v>
          </cell>
          <cell r="Q1937">
            <v>0</v>
          </cell>
          <cell r="R1937">
            <v>432807</v>
          </cell>
          <cell r="S1937">
            <v>0</v>
          </cell>
          <cell r="T1937">
            <v>2000</v>
          </cell>
          <cell r="U1937">
            <v>2018411</v>
          </cell>
        </row>
        <row r="1938">
          <cell r="D1938">
            <v>72552</v>
          </cell>
          <cell r="E1938" t="str">
            <v>Од еден месец до три месеци во странска валута</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row>
        <row r="1939">
          <cell r="D1939">
            <v>72553</v>
          </cell>
          <cell r="E1939" t="str">
            <v>Од три месеци до една година во странска валута</v>
          </cell>
          <cell r="F1939">
            <v>0</v>
          </cell>
          <cell r="G1939">
            <v>0</v>
          </cell>
          <cell r="H1939">
            <v>21238</v>
          </cell>
          <cell r="I1939">
            <v>0</v>
          </cell>
          <cell r="J1939">
            <v>0</v>
          </cell>
          <cell r="K1939">
            <v>0</v>
          </cell>
          <cell r="L1939">
            <v>0</v>
          </cell>
          <cell r="M1939">
            <v>0</v>
          </cell>
          <cell r="N1939">
            <v>4550</v>
          </cell>
          <cell r="O1939">
            <v>0</v>
          </cell>
          <cell r="P1939">
            <v>0</v>
          </cell>
          <cell r="Q1939">
            <v>0</v>
          </cell>
          <cell r="R1939">
            <v>8440</v>
          </cell>
          <cell r="S1939">
            <v>0</v>
          </cell>
          <cell r="T1939">
            <v>0</v>
          </cell>
          <cell r="U1939">
            <v>34228</v>
          </cell>
        </row>
        <row r="1940">
          <cell r="D1940">
            <v>82551</v>
          </cell>
          <cell r="E1940" t="str">
            <v>До еден месец во денари</v>
          </cell>
          <cell r="F1940">
            <v>0</v>
          </cell>
          <cell r="G1940">
            <v>0</v>
          </cell>
          <cell r="H1940">
            <v>0</v>
          </cell>
          <cell r="I1940">
            <v>0</v>
          </cell>
          <cell r="J1940">
            <v>0</v>
          </cell>
          <cell r="K1940">
            <v>3650</v>
          </cell>
          <cell r="L1940">
            <v>0</v>
          </cell>
          <cell r="M1940">
            <v>9148</v>
          </cell>
          <cell r="N1940">
            <v>0</v>
          </cell>
          <cell r="O1940">
            <v>253090</v>
          </cell>
          <cell r="P1940">
            <v>0</v>
          </cell>
          <cell r="Q1940">
            <v>0</v>
          </cell>
          <cell r="R1940">
            <v>0</v>
          </cell>
          <cell r="S1940">
            <v>0</v>
          </cell>
          <cell r="T1940">
            <v>0</v>
          </cell>
          <cell r="U1940">
            <v>265888</v>
          </cell>
        </row>
        <row r="1941">
          <cell r="D1941">
            <v>82552</v>
          </cell>
          <cell r="E1941" t="str">
            <v>Од еден месец до три месеци во денари</v>
          </cell>
          <cell r="F1941">
            <v>0</v>
          </cell>
          <cell r="G1941">
            <v>0</v>
          </cell>
          <cell r="H1941">
            <v>0</v>
          </cell>
          <cell r="I1941">
            <v>0</v>
          </cell>
          <cell r="J1941">
            <v>0</v>
          </cell>
          <cell r="K1941">
            <v>0</v>
          </cell>
          <cell r="L1941">
            <v>0</v>
          </cell>
          <cell r="M1941">
            <v>17822</v>
          </cell>
          <cell r="N1941">
            <v>0</v>
          </cell>
          <cell r="O1941">
            <v>0</v>
          </cell>
          <cell r="P1941">
            <v>0</v>
          </cell>
          <cell r="Q1941">
            <v>0</v>
          </cell>
          <cell r="R1941">
            <v>0</v>
          </cell>
          <cell r="S1941">
            <v>0</v>
          </cell>
          <cell r="T1941">
            <v>0</v>
          </cell>
          <cell r="U1941">
            <v>17822</v>
          </cell>
        </row>
        <row r="1942">
          <cell r="D1942">
            <v>82553</v>
          </cell>
          <cell r="E1942" t="str">
            <v>Од три месеци до една година во денари</v>
          </cell>
          <cell r="F1942">
            <v>10000</v>
          </cell>
          <cell r="G1942">
            <v>79500</v>
          </cell>
          <cell r="H1942">
            <v>51272</v>
          </cell>
          <cell r="I1942">
            <v>56497</v>
          </cell>
          <cell r="J1942">
            <v>244258</v>
          </cell>
          <cell r="K1942">
            <v>5000</v>
          </cell>
          <cell r="L1942">
            <v>26000</v>
          </cell>
          <cell r="M1942">
            <v>64291</v>
          </cell>
          <cell r="N1942">
            <v>13500</v>
          </cell>
          <cell r="O1942">
            <v>115359</v>
          </cell>
          <cell r="P1942">
            <v>517764</v>
          </cell>
          <cell r="Q1942">
            <v>0</v>
          </cell>
          <cell r="R1942">
            <v>424367</v>
          </cell>
          <cell r="S1942">
            <v>0</v>
          </cell>
          <cell r="T1942">
            <v>2000</v>
          </cell>
          <cell r="U1942">
            <v>1609808</v>
          </cell>
        </row>
        <row r="1943">
          <cell r="D1943">
            <v>86552</v>
          </cell>
          <cell r="E1943" t="str">
            <v>Од еден месец до три месеци во денари со валутна клаузула</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row>
        <row r="1944">
          <cell r="D1944">
            <v>86553</v>
          </cell>
          <cell r="E1944" t="str">
            <v>Од три месеци до една година во денари со валутна клаузула</v>
          </cell>
          <cell r="F1944">
            <v>0</v>
          </cell>
          <cell r="G1944">
            <v>0</v>
          </cell>
          <cell r="H1944">
            <v>0</v>
          </cell>
          <cell r="I1944">
            <v>0</v>
          </cell>
          <cell r="J1944">
            <v>0</v>
          </cell>
          <cell r="K1944">
            <v>0</v>
          </cell>
          <cell r="L1944">
            <v>0</v>
          </cell>
          <cell r="M1944">
            <v>90665</v>
          </cell>
          <cell r="N1944">
            <v>0</v>
          </cell>
          <cell r="O1944">
            <v>0</v>
          </cell>
          <cell r="P1944">
            <v>0</v>
          </cell>
          <cell r="Q1944">
            <v>0</v>
          </cell>
          <cell r="R1944">
            <v>0</v>
          </cell>
          <cell r="S1944">
            <v>0</v>
          </cell>
          <cell r="T1944">
            <v>0</v>
          </cell>
          <cell r="U1944">
            <v>90665</v>
          </cell>
        </row>
        <row r="1945">
          <cell r="C1945" t="str">
            <v>P03-06-03</v>
          </cell>
          <cell r="E1945" t="str">
            <v>Долгорочни депозити на други финансиски друштва</v>
          </cell>
          <cell r="F1945">
            <v>0</v>
          </cell>
          <cell r="G1945">
            <v>5000</v>
          </cell>
          <cell r="H1945">
            <v>917</v>
          </cell>
          <cell r="I1945">
            <v>1500</v>
          </cell>
          <cell r="J1945">
            <v>0</v>
          </cell>
          <cell r="K1945">
            <v>0</v>
          </cell>
          <cell r="L1945">
            <v>0</v>
          </cell>
          <cell r="M1945">
            <v>43038</v>
          </cell>
          <cell r="N1945">
            <v>5000</v>
          </cell>
          <cell r="O1945">
            <v>85112</v>
          </cell>
          <cell r="P1945">
            <v>0</v>
          </cell>
          <cell r="Q1945">
            <v>0</v>
          </cell>
          <cell r="R1945">
            <v>0</v>
          </cell>
          <cell r="S1945">
            <v>0</v>
          </cell>
          <cell r="T1945">
            <v>0</v>
          </cell>
          <cell r="U1945">
            <v>140567</v>
          </cell>
        </row>
        <row r="1946">
          <cell r="D1946">
            <v>72554</v>
          </cell>
          <cell r="E1946" t="str">
            <v>Од една до две години во странска валута</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row>
        <row r="1947">
          <cell r="D1947">
            <v>82554</v>
          </cell>
          <cell r="E1947" t="str">
            <v>Од една до две години во денари</v>
          </cell>
          <cell r="F1947">
            <v>0</v>
          </cell>
          <cell r="G1947">
            <v>5000</v>
          </cell>
          <cell r="H1947">
            <v>17</v>
          </cell>
          <cell r="I1947">
            <v>0</v>
          </cell>
          <cell r="J1947">
            <v>0</v>
          </cell>
          <cell r="K1947">
            <v>0</v>
          </cell>
          <cell r="L1947">
            <v>0</v>
          </cell>
          <cell r="M1947">
            <v>7851</v>
          </cell>
          <cell r="N1947">
            <v>5000</v>
          </cell>
          <cell r="O1947">
            <v>69612</v>
          </cell>
          <cell r="P1947">
            <v>0</v>
          </cell>
          <cell r="Q1947">
            <v>0</v>
          </cell>
          <cell r="R1947">
            <v>0</v>
          </cell>
          <cell r="S1947">
            <v>0</v>
          </cell>
          <cell r="T1947">
            <v>0</v>
          </cell>
          <cell r="U1947">
            <v>87480</v>
          </cell>
        </row>
        <row r="1948">
          <cell r="D1948">
            <v>82555</v>
          </cell>
          <cell r="E1948" t="str">
            <v>Од две до пет години во денари</v>
          </cell>
          <cell r="F1948">
            <v>0</v>
          </cell>
          <cell r="G1948">
            <v>0</v>
          </cell>
          <cell r="H1948">
            <v>900</v>
          </cell>
          <cell r="I1948">
            <v>1500</v>
          </cell>
          <cell r="J1948">
            <v>0</v>
          </cell>
          <cell r="K1948">
            <v>0</v>
          </cell>
          <cell r="L1948">
            <v>0</v>
          </cell>
          <cell r="M1948">
            <v>35187</v>
          </cell>
          <cell r="N1948">
            <v>0</v>
          </cell>
          <cell r="O1948">
            <v>15500</v>
          </cell>
          <cell r="P1948">
            <v>0</v>
          </cell>
          <cell r="Q1948">
            <v>0</v>
          </cell>
          <cell r="R1948">
            <v>0</v>
          </cell>
          <cell r="S1948">
            <v>0</v>
          </cell>
          <cell r="T1948">
            <v>0</v>
          </cell>
          <cell r="U1948">
            <v>53087</v>
          </cell>
        </row>
        <row r="1949">
          <cell r="B1949" t="str">
            <v>P03-07</v>
          </cell>
          <cell r="E1949" t="str">
            <v>Депозити на нерезиденти-финансиски друштва</v>
          </cell>
          <cell r="F1949">
            <v>124588</v>
          </cell>
          <cell r="G1949">
            <v>40055</v>
          </cell>
          <cell r="H1949">
            <v>114354</v>
          </cell>
          <cell r="I1949">
            <v>807249</v>
          </cell>
          <cell r="J1949">
            <v>3388</v>
          </cell>
          <cell r="K1949">
            <v>1893474</v>
          </cell>
          <cell r="L1949">
            <v>9080</v>
          </cell>
          <cell r="M1949">
            <v>17880</v>
          </cell>
          <cell r="N1949">
            <v>2204</v>
          </cell>
          <cell r="O1949">
            <v>0</v>
          </cell>
          <cell r="P1949">
            <v>395</v>
          </cell>
          <cell r="Q1949">
            <v>0</v>
          </cell>
          <cell r="R1949">
            <v>857</v>
          </cell>
          <cell r="S1949">
            <v>0</v>
          </cell>
          <cell r="T1949">
            <v>0</v>
          </cell>
          <cell r="U1949">
            <v>3013524</v>
          </cell>
        </row>
        <row r="1950">
          <cell r="C1950" t="str">
            <v>P03-07-01</v>
          </cell>
          <cell r="E1950" t="str">
            <v>Тековни сметки и депозити по видување на нерезиденти-финансиски друштва</v>
          </cell>
          <cell r="F1950">
            <v>10975</v>
          </cell>
          <cell r="G1950">
            <v>40055</v>
          </cell>
          <cell r="H1950">
            <v>3462</v>
          </cell>
          <cell r="I1950">
            <v>6365</v>
          </cell>
          <cell r="J1950">
            <v>3388</v>
          </cell>
          <cell r="K1950">
            <v>14476</v>
          </cell>
          <cell r="L1950">
            <v>9080</v>
          </cell>
          <cell r="M1950">
            <v>17880</v>
          </cell>
          <cell r="N1950">
            <v>2204</v>
          </cell>
          <cell r="O1950">
            <v>0</v>
          </cell>
          <cell r="P1950">
            <v>395</v>
          </cell>
          <cell r="Q1950">
            <v>0</v>
          </cell>
          <cell r="R1950">
            <v>857</v>
          </cell>
          <cell r="S1950">
            <v>0</v>
          </cell>
          <cell r="T1950">
            <v>0</v>
          </cell>
          <cell r="U1950">
            <v>109137</v>
          </cell>
        </row>
        <row r="1951">
          <cell r="D1951">
            <v>708500</v>
          </cell>
          <cell r="E1951" t="str">
            <v>Трансакциски сметки на странски банки во странска валута</v>
          </cell>
          <cell r="F1951">
            <v>10951</v>
          </cell>
          <cell r="G1951">
            <v>22471</v>
          </cell>
          <cell r="H1951">
            <v>459</v>
          </cell>
          <cell r="I1951">
            <v>6362</v>
          </cell>
          <cell r="J1951">
            <v>0</v>
          </cell>
          <cell r="K1951">
            <v>455</v>
          </cell>
          <cell r="L1951">
            <v>9080</v>
          </cell>
          <cell r="M1951">
            <v>13371</v>
          </cell>
          <cell r="N1951">
            <v>0</v>
          </cell>
          <cell r="O1951">
            <v>0</v>
          </cell>
          <cell r="P1951">
            <v>0</v>
          </cell>
          <cell r="Q1951">
            <v>0</v>
          </cell>
          <cell r="R1951">
            <v>857</v>
          </cell>
          <cell r="S1951">
            <v>0</v>
          </cell>
          <cell r="T1951">
            <v>0</v>
          </cell>
          <cell r="U1951">
            <v>64006</v>
          </cell>
        </row>
        <row r="1952">
          <cell r="D1952">
            <v>708510</v>
          </cell>
          <cell r="E1952" t="str">
            <v>Трансакциски сметки на нерезиденти други финансиски друштва во странска валута</v>
          </cell>
          <cell r="F1952">
            <v>24</v>
          </cell>
          <cell r="G1952">
            <v>9331</v>
          </cell>
          <cell r="H1952">
            <v>2832</v>
          </cell>
          <cell r="I1952">
            <v>0</v>
          </cell>
          <cell r="J1952">
            <v>0</v>
          </cell>
          <cell r="K1952">
            <v>10</v>
          </cell>
          <cell r="L1952">
            <v>0</v>
          </cell>
          <cell r="M1952">
            <v>0</v>
          </cell>
          <cell r="N1952">
            <v>0</v>
          </cell>
          <cell r="O1952">
            <v>0</v>
          </cell>
          <cell r="P1952">
            <v>185</v>
          </cell>
          <cell r="Q1952">
            <v>0</v>
          </cell>
          <cell r="R1952">
            <v>0</v>
          </cell>
          <cell r="S1952">
            <v>0</v>
          </cell>
          <cell r="T1952">
            <v>0</v>
          </cell>
          <cell r="U1952">
            <v>12382</v>
          </cell>
        </row>
        <row r="1953">
          <cell r="D1953">
            <v>80850</v>
          </cell>
          <cell r="E1953" t="str">
            <v>Тековни сметки на странски банки во денари</v>
          </cell>
          <cell r="F1953">
            <v>0</v>
          </cell>
          <cell r="G1953">
            <v>2142</v>
          </cell>
          <cell r="H1953">
            <v>171</v>
          </cell>
          <cell r="I1953">
            <v>3</v>
          </cell>
          <cell r="J1953">
            <v>3388</v>
          </cell>
          <cell r="K1953">
            <v>3714</v>
          </cell>
          <cell r="L1953">
            <v>0</v>
          </cell>
          <cell r="M1953">
            <v>4509</v>
          </cell>
          <cell r="N1953">
            <v>2204</v>
          </cell>
          <cell r="O1953">
            <v>0</v>
          </cell>
          <cell r="P1953">
            <v>0</v>
          </cell>
          <cell r="Q1953">
            <v>0</v>
          </cell>
          <cell r="R1953">
            <v>0</v>
          </cell>
          <cell r="S1953">
            <v>0</v>
          </cell>
          <cell r="T1953">
            <v>0</v>
          </cell>
          <cell r="U1953">
            <v>16131</v>
          </cell>
        </row>
        <row r="1954">
          <cell r="D1954">
            <v>80851</v>
          </cell>
          <cell r="E1954" t="str">
            <v>Тековни сметки на други финансиски друштва - нерезиденти во денари</v>
          </cell>
          <cell r="F1954">
            <v>0</v>
          </cell>
          <cell r="G1954">
            <v>6111</v>
          </cell>
          <cell r="H1954">
            <v>0</v>
          </cell>
          <cell r="I1954">
            <v>0</v>
          </cell>
          <cell r="J1954">
            <v>0</v>
          </cell>
          <cell r="K1954">
            <v>10297</v>
          </cell>
          <cell r="L1954">
            <v>0</v>
          </cell>
          <cell r="M1954">
            <v>0</v>
          </cell>
          <cell r="N1954">
            <v>0</v>
          </cell>
          <cell r="O1954">
            <v>0</v>
          </cell>
          <cell r="P1954">
            <v>210</v>
          </cell>
          <cell r="Q1954">
            <v>0</v>
          </cell>
          <cell r="R1954">
            <v>0</v>
          </cell>
          <cell r="S1954">
            <v>0</v>
          </cell>
          <cell r="T1954">
            <v>0</v>
          </cell>
          <cell r="U1954">
            <v>16618</v>
          </cell>
        </row>
        <row r="1955">
          <cell r="C1955" t="str">
            <v>P03-07-02</v>
          </cell>
          <cell r="E1955" t="str">
            <v>Краткорочни депозити на нерезиденти - финансиски друштва</v>
          </cell>
          <cell r="F1955">
            <v>113613</v>
          </cell>
          <cell r="G1955">
            <v>0</v>
          </cell>
          <cell r="H1955">
            <v>110892</v>
          </cell>
          <cell r="I1955">
            <v>800884</v>
          </cell>
          <cell r="J1955">
            <v>0</v>
          </cell>
          <cell r="K1955">
            <v>154016</v>
          </cell>
          <cell r="L1955">
            <v>0</v>
          </cell>
          <cell r="M1955">
            <v>0</v>
          </cell>
          <cell r="N1955">
            <v>0</v>
          </cell>
          <cell r="O1955">
            <v>0</v>
          </cell>
          <cell r="P1955">
            <v>0</v>
          </cell>
          <cell r="Q1955">
            <v>0</v>
          </cell>
          <cell r="R1955">
            <v>0</v>
          </cell>
          <cell r="S1955">
            <v>0</v>
          </cell>
          <cell r="T1955">
            <v>0</v>
          </cell>
          <cell r="U1955">
            <v>1179405</v>
          </cell>
        </row>
        <row r="1956">
          <cell r="D1956">
            <v>72851</v>
          </cell>
          <cell r="E1956" t="str">
            <v>До еден месец во странска валута</v>
          </cell>
          <cell r="F1956">
            <v>113613</v>
          </cell>
          <cell r="G1956">
            <v>0</v>
          </cell>
          <cell r="H1956">
            <v>0</v>
          </cell>
          <cell r="I1956">
            <v>800884</v>
          </cell>
          <cell r="J1956">
            <v>0</v>
          </cell>
          <cell r="K1956">
            <v>154016</v>
          </cell>
          <cell r="L1956">
            <v>0</v>
          </cell>
          <cell r="M1956">
            <v>0</v>
          </cell>
          <cell r="N1956">
            <v>0</v>
          </cell>
          <cell r="O1956">
            <v>0</v>
          </cell>
          <cell r="P1956">
            <v>0</v>
          </cell>
          <cell r="Q1956">
            <v>0</v>
          </cell>
          <cell r="R1956">
            <v>0</v>
          </cell>
          <cell r="S1956">
            <v>0</v>
          </cell>
          <cell r="T1956">
            <v>0</v>
          </cell>
          <cell r="U1956">
            <v>1068513</v>
          </cell>
        </row>
        <row r="1957">
          <cell r="D1957">
            <v>72852</v>
          </cell>
          <cell r="E1957" t="str">
            <v>Од еден до три месеци во странска валута</v>
          </cell>
          <cell r="F1957">
            <v>0</v>
          </cell>
          <cell r="G1957">
            <v>0</v>
          </cell>
          <cell r="H1957">
            <v>110892</v>
          </cell>
          <cell r="I1957">
            <v>0</v>
          </cell>
          <cell r="J1957">
            <v>0</v>
          </cell>
          <cell r="K1957">
            <v>0</v>
          </cell>
          <cell r="L1957">
            <v>0</v>
          </cell>
          <cell r="M1957">
            <v>0</v>
          </cell>
          <cell r="N1957">
            <v>0</v>
          </cell>
          <cell r="O1957">
            <v>0</v>
          </cell>
          <cell r="P1957">
            <v>0</v>
          </cell>
          <cell r="Q1957">
            <v>0</v>
          </cell>
          <cell r="R1957">
            <v>0</v>
          </cell>
          <cell r="S1957">
            <v>0</v>
          </cell>
          <cell r="T1957">
            <v>0</v>
          </cell>
          <cell r="U1957">
            <v>110892</v>
          </cell>
        </row>
        <row r="1958">
          <cell r="D1958">
            <v>72853</v>
          </cell>
          <cell r="E1958" t="str">
            <v>Од три месеци до една година во странска валута</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row>
        <row r="1959">
          <cell r="C1959" t="str">
            <v>P03-07-03</v>
          </cell>
          <cell r="E1959" t="str">
            <v>Долгорочни депозити на нерезиденти - финансиски друштва</v>
          </cell>
          <cell r="F1959">
            <v>0</v>
          </cell>
          <cell r="G1959">
            <v>0</v>
          </cell>
          <cell r="H1959">
            <v>0</v>
          </cell>
          <cell r="I1959">
            <v>0</v>
          </cell>
          <cell r="J1959">
            <v>0</v>
          </cell>
          <cell r="K1959">
            <v>1724982</v>
          </cell>
          <cell r="L1959">
            <v>0</v>
          </cell>
          <cell r="M1959">
            <v>0</v>
          </cell>
          <cell r="N1959">
            <v>0</v>
          </cell>
          <cell r="O1959">
            <v>0</v>
          </cell>
          <cell r="P1959">
            <v>0</v>
          </cell>
          <cell r="Q1959">
            <v>0</v>
          </cell>
          <cell r="R1959">
            <v>0</v>
          </cell>
          <cell r="S1959">
            <v>0</v>
          </cell>
          <cell r="T1959">
            <v>0</v>
          </cell>
          <cell r="U1959">
            <v>1724982</v>
          </cell>
        </row>
        <row r="1960">
          <cell r="D1960">
            <v>72854</v>
          </cell>
          <cell r="E1960" t="str">
            <v>Од една до две години во странска валута</v>
          </cell>
          <cell r="F1960">
            <v>0</v>
          </cell>
          <cell r="G1960">
            <v>0</v>
          </cell>
          <cell r="H1960">
            <v>0</v>
          </cell>
          <cell r="I1960">
            <v>0</v>
          </cell>
          <cell r="J1960">
            <v>0</v>
          </cell>
          <cell r="K1960">
            <v>1724982</v>
          </cell>
          <cell r="L1960">
            <v>0</v>
          </cell>
          <cell r="M1960">
            <v>0</v>
          </cell>
          <cell r="N1960">
            <v>0</v>
          </cell>
          <cell r="O1960">
            <v>0</v>
          </cell>
          <cell r="P1960">
            <v>0</v>
          </cell>
          <cell r="Q1960">
            <v>0</v>
          </cell>
          <cell r="R1960">
            <v>0</v>
          </cell>
          <cell r="S1960">
            <v>0</v>
          </cell>
          <cell r="T1960">
            <v>0</v>
          </cell>
          <cell r="U1960">
            <v>1724982</v>
          </cell>
        </row>
        <row r="1961">
          <cell r="B1961" t="str">
            <v>P03-08</v>
          </cell>
          <cell r="E1961" t="str">
            <v>Ограничени депозити и други депозити на финансиски друштва</v>
          </cell>
          <cell r="F1961">
            <v>58469</v>
          </cell>
          <cell r="G1961">
            <v>39983</v>
          </cell>
          <cell r="H1961">
            <v>8406</v>
          </cell>
          <cell r="I1961">
            <v>610</v>
          </cell>
          <cell r="J1961">
            <v>31401</v>
          </cell>
          <cell r="K1961">
            <v>15</v>
          </cell>
          <cell r="L1961">
            <v>24786</v>
          </cell>
          <cell r="M1961">
            <v>73332</v>
          </cell>
          <cell r="N1961">
            <v>117</v>
          </cell>
          <cell r="O1961">
            <v>3107</v>
          </cell>
          <cell r="P1961">
            <v>0</v>
          </cell>
          <cell r="Q1961">
            <v>0</v>
          </cell>
          <cell r="R1961">
            <v>11788</v>
          </cell>
          <cell r="S1961">
            <v>115</v>
          </cell>
          <cell r="T1961">
            <v>2106</v>
          </cell>
          <cell r="U1961">
            <v>254235</v>
          </cell>
        </row>
        <row r="1962">
          <cell r="C1962" t="str">
            <v>P03-08-01</v>
          </cell>
          <cell r="E1962" t="str">
            <v>Блокирани трансакциски сметки, ограничени тековни сметки и ограничени депозити по видување на финансиски друштва</v>
          </cell>
          <cell r="F1962">
            <v>21854</v>
          </cell>
          <cell r="G1962">
            <v>0</v>
          </cell>
          <cell r="H1962">
            <v>0</v>
          </cell>
          <cell r="I1962">
            <v>0</v>
          </cell>
          <cell r="J1962">
            <v>30876</v>
          </cell>
          <cell r="K1962">
            <v>0</v>
          </cell>
          <cell r="L1962">
            <v>26</v>
          </cell>
          <cell r="M1962">
            <v>12676</v>
          </cell>
          <cell r="N1962">
            <v>70</v>
          </cell>
          <cell r="O1962">
            <v>0</v>
          </cell>
          <cell r="P1962">
            <v>0</v>
          </cell>
          <cell r="Q1962">
            <v>0</v>
          </cell>
          <cell r="R1962">
            <v>0</v>
          </cell>
          <cell r="S1962">
            <v>115</v>
          </cell>
          <cell r="T1962">
            <v>2</v>
          </cell>
          <cell r="U1962">
            <v>65619</v>
          </cell>
        </row>
        <row r="1963">
          <cell r="D1963">
            <v>705103</v>
          </cell>
          <cell r="E1963" t="str">
            <v>Ограничени тековни сметки на домашните банки во странска валута</v>
          </cell>
          <cell r="F1963">
            <v>0</v>
          </cell>
          <cell r="G1963">
            <v>0</v>
          </cell>
          <cell r="H1963">
            <v>0</v>
          </cell>
          <cell r="I1963">
            <v>0</v>
          </cell>
          <cell r="J1963">
            <v>0</v>
          </cell>
          <cell r="K1963">
            <v>0</v>
          </cell>
          <cell r="L1963">
            <v>0</v>
          </cell>
          <cell r="M1963">
            <v>9241</v>
          </cell>
          <cell r="N1963">
            <v>0</v>
          </cell>
          <cell r="O1963">
            <v>0</v>
          </cell>
          <cell r="P1963">
            <v>0</v>
          </cell>
          <cell r="Q1963">
            <v>0</v>
          </cell>
          <cell r="R1963">
            <v>0</v>
          </cell>
          <cell r="S1963">
            <v>0</v>
          </cell>
          <cell r="T1963">
            <v>0</v>
          </cell>
          <cell r="U1963">
            <v>9241</v>
          </cell>
        </row>
        <row r="1964">
          <cell r="D1964">
            <v>708502</v>
          </cell>
          <cell r="E1964" t="str">
            <v>Ограничени тековни сметки на нереизденти - странските банки во странска валута</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row>
        <row r="1965">
          <cell r="D1965">
            <v>70905</v>
          </cell>
          <cell r="E1965" t="str">
            <v>Блокирани средства на трансакциски сметки финансиски друштва во странска валута</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row>
        <row r="1966">
          <cell r="D1966">
            <v>709081</v>
          </cell>
          <cell r="E1966" t="str">
            <v>Блокирани средства на трансакциски сметки на банки во странска валута</v>
          </cell>
          <cell r="F1966">
            <v>21853</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21853</v>
          </cell>
        </row>
        <row r="1967">
          <cell r="D1967">
            <v>709082</v>
          </cell>
          <cell r="E1967" t="str">
            <v>Блокирани средства на трансакциски сметки на останати финансиски друштва во странска валута</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row>
        <row r="1968">
          <cell r="D1968">
            <v>70915</v>
          </cell>
          <cell r="E1968" t="str">
            <v>Ограничени тековни сметки на финансиски друштва во странска валута</v>
          </cell>
          <cell r="F1968">
            <v>0</v>
          </cell>
          <cell r="G1968">
            <v>0</v>
          </cell>
          <cell r="H1968">
            <v>0</v>
          </cell>
          <cell r="I1968">
            <v>0</v>
          </cell>
          <cell r="J1968">
            <v>0</v>
          </cell>
          <cell r="K1968">
            <v>0</v>
          </cell>
          <cell r="L1968">
            <v>0</v>
          </cell>
          <cell r="M1968">
            <v>3224</v>
          </cell>
          <cell r="N1968">
            <v>0</v>
          </cell>
          <cell r="O1968">
            <v>0</v>
          </cell>
          <cell r="P1968">
            <v>0</v>
          </cell>
          <cell r="Q1968">
            <v>0</v>
          </cell>
          <cell r="R1968">
            <v>0</v>
          </cell>
          <cell r="S1968">
            <v>0</v>
          </cell>
          <cell r="T1968">
            <v>0</v>
          </cell>
          <cell r="U1968">
            <v>3224</v>
          </cell>
        </row>
        <row r="1969">
          <cell r="D1969">
            <v>80905</v>
          </cell>
          <cell r="E1969" t="str">
            <v>Блокирани средства на трансакциски сметки на финансиски друштва денари</v>
          </cell>
          <cell r="F1969">
            <v>1</v>
          </cell>
          <cell r="G1969">
            <v>0</v>
          </cell>
          <cell r="H1969">
            <v>0</v>
          </cell>
          <cell r="I1969">
            <v>0</v>
          </cell>
          <cell r="J1969">
            <v>0</v>
          </cell>
          <cell r="K1969">
            <v>0</v>
          </cell>
          <cell r="L1969">
            <v>26</v>
          </cell>
          <cell r="M1969">
            <v>211</v>
          </cell>
          <cell r="N1969">
            <v>70</v>
          </cell>
          <cell r="O1969">
            <v>0</v>
          </cell>
          <cell r="P1969">
            <v>0</v>
          </cell>
          <cell r="Q1969">
            <v>0</v>
          </cell>
          <cell r="R1969">
            <v>0</v>
          </cell>
          <cell r="S1969">
            <v>0</v>
          </cell>
          <cell r="T1969">
            <v>2</v>
          </cell>
          <cell r="U1969">
            <v>310</v>
          </cell>
        </row>
        <row r="1970">
          <cell r="D1970">
            <v>809082</v>
          </cell>
          <cell r="E1970" t="str">
            <v>Блокирани средства на трансакциски сметки на останати финансиски друштва во денари</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115</v>
          </cell>
          <cell r="T1970">
            <v>0</v>
          </cell>
          <cell r="U1970">
            <v>115</v>
          </cell>
        </row>
        <row r="1971">
          <cell r="D1971">
            <v>80915</v>
          </cell>
          <cell r="E1971" t="str">
            <v>Други ограничени тековни сметки на финансиски друштва во денари</v>
          </cell>
          <cell r="F1971">
            <v>0</v>
          </cell>
          <cell r="G1971">
            <v>0</v>
          </cell>
          <cell r="H1971">
            <v>0</v>
          </cell>
          <cell r="I1971">
            <v>0</v>
          </cell>
          <cell r="J1971">
            <v>34</v>
          </cell>
          <cell r="K1971">
            <v>0</v>
          </cell>
          <cell r="L1971">
            <v>0</v>
          </cell>
          <cell r="M1971">
            <v>0</v>
          </cell>
          <cell r="N1971">
            <v>0</v>
          </cell>
          <cell r="O1971">
            <v>0</v>
          </cell>
          <cell r="P1971">
            <v>0</v>
          </cell>
          <cell r="Q1971">
            <v>0</v>
          </cell>
          <cell r="R1971">
            <v>0</v>
          </cell>
          <cell r="S1971">
            <v>0</v>
          </cell>
          <cell r="T1971">
            <v>0</v>
          </cell>
          <cell r="U1971">
            <v>34</v>
          </cell>
        </row>
        <row r="1972">
          <cell r="D1972">
            <v>809181</v>
          </cell>
          <cell r="E1972" t="str">
            <v>Други ограничени тековни сметки на банки во денари</v>
          </cell>
          <cell r="F1972">
            <v>0</v>
          </cell>
          <cell r="G1972">
            <v>0</v>
          </cell>
          <cell r="H1972">
            <v>0</v>
          </cell>
          <cell r="I1972">
            <v>0</v>
          </cell>
          <cell r="J1972">
            <v>30842</v>
          </cell>
          <cell r="K1972">
            <v>0</v>
          </cell>
          <cell r="L1972">
            <v>0</v>
          </cell>
          <cell r="M1972">
            <v>0</v>
          </cell>
          <cell r="N1972">
            <v>0</v>
          </cell>
          <cell r="O1972">
            <v>0</v>
          </cell>
          <cell r="P1972">
            <v>0</v>
          </cell>
          <cell r="Q1972">
            <v>0</v>
          </cell>
          <cell r="R1972">
            <v>0</v>
          </cell>
          <cell r="S1972">
            <v>0</v>
          </cell>
          <cell r="T1972">
            <v>0</v>
          </cell>
          <cell r="U1972">
            <v>30842</v>
          </cell>
        </row>
        <row r="1973">
          <cell r="D1973">
            <v>809182</v>
          </cell>
          <cell r="E1973" t="str">
            <v>Други ограничени тековни сметки на останати финансиски друштва во денари</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row>
        <row r="1974">
          <cell r="D1974">
            <v>81915</v>
          </cell>
          <cell r="E1974" t="str">
            <v>Депозити по видување за плаќање налози во странство на финансиски друштва во денари</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row>
        <row r="1975">
          <cell r="C1975" t="str">
            <v>P03-08-02</v>
          </cell>
          <cell r="E1975" t="str">
            <v>Ограничени депозити на финансиски друштва до една година</v>
          </cell>
          <cell r="F1975">
            <v>115</v>
          </cell>
          <cell r="G1975">
            <v>33164</v>
          </cell>
          <cell r="H1975">
            <v>3100</v>
          </cell>
          <cell r="I1975">
            <v>610</v>
          </cell>
          <cell r="J1975">
            <v>525</v>
          </cell>
          <cell r="K1975">
            <v>0</v>
          </cell>
          <cell r="L1975">
            <v>9218</v>
          </cell>
          <cell r="M1975">
            <v>608</v>
          </cell>
          <cell r="N1975">
            <v>0</v>
          </cell>
          <cell r="O1975">
            <v>3100</v>
          </cell>
          <cell r="P1975">
            <v>0</v>
          </cell>
          <cell r="Q1975">
            <v>0</v>
          </cell>
          <cell r="R1975">
            <v>0</v>
          </cell>
          <cell r="S1975">
            <v>0</v>
          </cell>
          <cell r="T1975">
            <v>1866</v>
          </cell>
          <cell r="U1975">
            <v>52306</v>
          </cell>
        </row>
        <row r="1976">
          <cell r="D1976">
            <v>725171</v>
          </cell>
          <cell r="E1976" t="str">
            <v>Ограничени депозити на банки во странска валута до една година</v>
          </cell>
          <cell r="F1976">
            <v>0</v>
          </cell>
          <cell r="G1976">
            <v>32918</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32918</v>
          </cell>
        </row>
        <row r="1977">
          <cell r="D1977">
            <v>725371</v>
          </cell>
          <cell r="E1977" t="str">
            <v>Ограничени депозити на осигурителни друштва во странска валута до една година</v>
          </cell>
          <cell r="F1977">
            <v>0</v>
          </cell>
          <cell r="G1977">
            <v>0</v>
          </cell>
          <cell r="H1977">
            <v>0</v>
          </cell>
          <cell r="I1977">
            <v>0</v>
          </cell>
          <cell r="J1977">
            <v>0</v>
          </cell>
          <cell r="K1977">
            <v>0</v>
          </cell>
          <cell r="L1977">
            <v>2896</v>
          </cell>
          <cell r="M1977">
            <v>0</v>
          </cell>
          <cell r="N1977">
            <v>0</v>
          </cell>
          <cell r="O1977">
            <v>0</v>
          </cell>
          <cell r="P1977">
            <v>0</v>
          </cell>
          <cell r="Q1977">
            <v>0</v>
          </cell>
          <cell r="R1977">
            <v>0</v>
          </cell>
          <cell r="S1977">
            <v>0</v>
          </cell>
          <cell r="T1977">
            <v>0</v>
          </cell>
          <cell r="U1977">
            <v>2896</v>
          </cell>
        </row>
        <row r="1978">
          <cell r="D1978">
            <v>725571</v>
          </cell>
          <cell r="E1978" t="str">
            <v>Ограничени депозити на други финансиски друштва во странска валута до една година</v>
          </cell>
          <cell r="F1978">
            <v>0</v>
          </cell>
          <cell r="G1978">
            <v>0</v>
          </cell>
          <cell r="H1978">
            <v>0</v>
          </cell>
          <cell r="I1978">
            <v>0</v>
          </cell>
          <cell r="J1978">
            <v>0</v>
          </cell>
          <cell r="K1978">
            <v>0</v>
          </cell>
          <cell r="L1978">
            <v>5545</v>
          </cell>
          <cell r="M1978">
            <v>0</v>
          </cell>
          <cell r="N1978">
            <v>0</v>
          </cell>
          <cell r="O1978">
            <v>0</v>
          </cell>
          <cell r="P1978">
            <v>0</v>
          </cell>
          <cell r="Q1978">
            <v>0</v>
          </cell>
          <cell r="R1978">
            <v>0</v>
          </cell>
          <cell r="S1978">
            <v>0</v>
          </cell>
          <cell r="T1978">
            <v>0</v>
          </cell>
          <cell r="U1978">
            <v>5545</v>
          </cell>
        </row>
        <row r="1979">
          <cell r="D1979">
            <v>728571</v>
          </cell>
          <cell r="E1979" t="str">
            <v>Ограничени депозити на финансиски друштва - нерезиденти во странска валута до една година</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row>
        <row r="1980">
          <cell r="D1980">
            <v>825171</v>
          </cell>
          <cell r="E1980" t="str">
            <v>Ограничени орочени депозити на банки во денари до една година</v>
          </cell>
          <cell r="F1980">
            <v>0</v>
          </cell>
          <cell r="G1980">
            <v>0</v>
          </cell>
          <cell r="H1980">
            <v>0</v>
          </cell>
          <cell r="I1980">
            <v>610</v>
          </cell>
          <cell r="J1980">
            <v>0</v>
          </cell>
          <cell r="K1980">
            <v>0</v>
          </cell>
          <cell r="L1980">
            <v>750</v>
          </cell>
          <cell r="M1980">
            <v>0</v>
          </cell>
          <cell r="N1980">
            <v>0</v>
          </cell>
          <cell r="O1980">
            <v>0</v>
          </cell>
          <cell r="P1980">
            <v>0</v>
          </cell>
          <cell r="Q1980">
            <v>0</v>
          </cell>
          <cell r="R1980">
            <v>0</v>
          </cell>
          <cell r="S1980">
            <v>0</v>
          </cell>
          <cell r="T1980">
            <v>0</v>
          </cell>
          <cell r="U1980">
            <v>1360</v>
          </cell>
        </row>
        <row r="1981">
          <cell r="D1981">
            <v>825371</v>
          </cell>
          <cell r="E1981" t="str">
            <v>Ограничени орочени депозити на осигурителни друштва во денари до една година</v>
          </cell>
          <cell r="F1981">
            <v>115</v>
          </cell>
          <cell r="G1981">
            <v>246</v>
          </cell>
          <cell r="H1981">
            <v>0</v>
          </cell>
          <cell r="I1981">
            <v>0</v>
          </cell>
          <cell r="J1981">
            <v>0</v>
          </cell>
          <cell r="K1981">
            <v>0</v>
          </cell>
          <cell r="L1981">
            <v>27</v>
          </cell>
          <cell r="M1981">
            <v>459</v>
          </cell>
          <cell r="N1981">
            <v>0</v>
          </cell>
          <cell r="O1981">
            <v>0</v>
          </cell>
          <cell r="P1981">
            <v>0</v>
          </cell>
          <cell r="Q1981">
            <v>0</v>
          </cell>
          <cell r="R1981">
            <v>0</v>
          </cell>
          <cell r="S1981">
            <v>0</v>
          </cell>
          <cell r="T1981">
            <v>1866</v>
          </cell>
          <cell r="U1981">
            <v>2713</v>
          </cell>
        </row>
        <row r="1982">
          <cell r="D1982">
            <v>825471</v>
          </cell>
          <cell r="E1982" t="str">
            <v>Ограничени орочени депозити на пензиски фондови во денари до една година</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row>
        <row r="1983">
          <cell r="D1983">
            <v>825571</v>
          </cell>
          <cell r="E1983" t="str">
            <v>Ограничени орочени депозити на други финансиски друштва во денари до една година</v>
          </cell>
          <cell r="F1983">
            <v>0</v>
          </cell>
          <cell r="G1983">
            <v>0</v>
          </cell>
          <cell r="H1983">
            <v>3100</v>
          </cell>
          <cell r="I1983">
            <v>0</v>
          </cell>
          <cell r="J1983">
            <v>525</v>
          </cell>
          <cell r="K1983">
            <v>0</v>
          </cell>
          <cell r="L1983">
            <v>0</v>
          </cell>
          <cell r="M1983">
            <v>149</v>
          </cell>
          <cell r="N1983">
            <v>0</v>
          </cell>
          <cell r="O1983">
            <v>3100</v>
          </cell>
          <cell r="P1983">
            <v>0</v>
          </cell>
          <cell r="Q1983">
            <v>0</v>
          </cell>
          <cell r="R1983">
            <v>0</v>
          </cell>
          <cell r="S1983">
            <v>0</v>
          </cell>
          <cell r="T1983">
            <v>0</v>
          </cell>
          <cell r="U1983">
            <v>6874</v>
          </cell>
        </row>
        <row r="1984">
          <cell r="D1984">
            <v>865371</v>
          </cell>
          <cell r="E1984" t="str">
            <v>Ограничени депозити на осигурителни друштва во денари со валутна клаузула до една година</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row>
        <row r="1985">
          <cell r="D1985">
            <v>865571</v>
          </cell>
          <cell r="E1985" t="str">
            <v>Ограничени депозити на други финансиски друштва во денари со валутна клаузула до една година</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row>
        <row r="1986">
          <cell r="C1986" t="str">
            <v>P03-08-03</v>
          </cell>
          <cell r="E1986" t="str">
            <v>Ограничени депозити на финансиски друштва над една година</v>
          </cell>
          <cell r="F1986">
            <v>35257</v>
          </cell>
          <cell r="G1986">
            <v>476</v>
          </cell>
          <cell r="H1986">
            <v>0</v>
          </cell>
          <cell r="I1986">
            <v>0</v>
          </cell>
          <cell r="J1986">
            <v>0</v>
          </cell>
          <cell r="K1986">
            <v>0</v>
          </cell>
          <cell r="L1986">
            <v>15542</v>
          </cell>
          <cell r="M1986">
            <v>1916</v>
          </cell>
          <cell r="N1986">
            <v>0</v>
          </cell>
          <cell r="O1986">
            <v>0</v>
          </cell>
          <cell r="P1986">
            <v>0</v>
          </cell>
          <cell r="Q1986">
            <v>0</v>
          </cell>
          <cell r="R1986">
            <v>11767</v>
          </cell>
          <cell r="S1986">
            <v>0</v>
          </cell>
          <cell r="T1986">
            <v>238</v>
          </cell>
          <cell r="U1986">
            <v>65196</v>
          </cell>
        </row>
        <row r="1987">
          <cell r="D1987">
            <v>725372</v>
          </cell>
          <cell r="E1987" t="str">
            <v>Ограничени депозити на осигурителни друштва во странска валута над една година</v>
          </cell>
          <cell r="F1987">
            <v>0</v>
          </cell>
          <cell r="G1987">
            <v>0</v>
          </cell>
          <cell r="H1987">
            <v>0</v>
          </cell>
          <cell r="I1987">
            <v>0</v>
          </cell>
          <cell r="J1987">
            <v>0</v>
          </cell>
          <cell r="K1987">
            <v>0</v>
          </cell>
          <cell r="L1987">
            <v>15402</v>
          </cell>
          <cell r="M1987">
            <v>0</v>
          </cell>
          <cell r="N1987">
            <v>0</v>
          </cell>
          <cell r="O1987">
            <v>0</v>
          </cell>
          <cell r="P1987">
            <v>0</v>
          </cell>
          <cell r="Q1987">
            <v>0</v>
          </cell>
          <cell r="R1987">
            <v>0</v>
          </cell>
          <cell r="S1987">
            <v>0</v>
          </cell>
          <cell r="T1987">
            <v>0</v>
          </cell>
          <cell r="U1987">
            <v>15402</v>
          </cell>
        </row>
        <row r="1988">
          <cell r="D1988">
            <v>725572</v>
          </cell>
          <cell r="E1988" t="str">
            <v>Ограничени депозити на други финансиски друштва во странска валута над една година</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row>
        <row r="1989">
          <cell r="D1989">
            <v>728572</v>
          </cell>
          <cell r="E1989" t="str">
            <v>Ограничени депозити на финансиски друштва - нерезиденти во странска валута над една година</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row>
        <row r="1990">
          <cell r="D1990">
            <v>825372</v>
          </cell>
          <cell r="E1990" t="str">
            <v>Ограничени орочени депозити на осигурителни друштва во денари над една година</v>
          </cell>
          <cell r="F1990">
            <v>35257</v>
          </cell>
          <cell r="G1990">
            <v>476</v>
          </cell>
          <cell r="H1990">
            <v>0</v>
          </cell>
          <cell r="I1990">
            <v>0</v>
          </cell>
          <cell r="J1990">
            <v>0</v>
          </cell>
          <cell r="K1990">
            <v>0</v>
          </cell>
          <cell r="L1990">
            <v>140</v>
          </cell>
          <cell r="M1990">
            <v>300</v>
          </cell>
          <cell r="N1990">
            <v>0</v>
          </cell>
          <cell r="O1990">
            <v>0</v>
          </cell>
          <cell r="P1990">
            <v>0</v>
          </cell>
          <cell r="Q1990">
            <v>0</v>
          </cell>
          <cell r="R1990">
            <v>11767</v>
          </cell>
          <cell r="S1990">
            <v>0</v>
          </cell>
          <cell r="T1990">
            <v>238</v>
          </cell>
          <cell r="U1990">
            <v>48178</v>
          </cell>
        </row>
        <row r="1991">
          <cell r="D1991">
            <v>825472</v>
          </cell>
          <cell r="E1991" t="str">
            <v>Ограничени орочени депозити на пензиски фондови во денари над една година</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row>
        <row r="1992">
          <cell r="D1992">
            <v>825572</v>
          </cell>
          <cell r="E1992" t="str">
            <v>Ограничени орочени депозити на други финансиски друштва во денари над една година</v>
          </cell>
          <cell r="F1992">
            <v>0</v>
          </cell>
          <cell r="G1992">
            <v>0</v>
          </cell>
          <cell r="H1992">
            <v>0</v>
          </cell>
          <cell r="I1992">
            <v>0</v>
          </cell>
          <cell r="J1992">
            <v>0</v>
          </cell>
          <cell r="K1992">
            <v>0</v>
          </cell>
          <cell r="L1992">
            <v>0</v>
          </cell>
          <cell r="M1992">
            <v>1191</v>
          </cell>
          <cell r="N1992">
            <v>0</v>
          </cell>
          <cell r="O1992">
            <v>0</v>
          </cell>
          <cell r="P1992">
            <v>0</v>
          </cell>
          <cell r="Q1992">
            <v>0</v>
          </cell>
          <cell r="R1992">
            <v>0</v>
          </cell>
          <cell r="S1992">
            <v>0</v>
          </cell>
          <cell r="T1992">
            <v>0</v>
          </cell>
          <cell r="U1992">
            <v>1191</v>
          </cell>
        </row>
        <row r="1993">
          <cell r="D1993">
            <v>865372</v>
          </cell>
          <cell r="E1993" t="str">
            <v>Ограничени депозити на осигурителни друштва во денари со валутна клаузула над една година</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row>
        <row r="1994">
          <cell r="D1994">
            <v>865572</v>
          </cell>
          <cell r="E1994" t="str">
            <v>Ограничени депозити на други финансиски друштва во денари со валутна клаузула над една година</v>
          </cell>
          <cell r="F1994">
            <v>0</v>
          </cell>
          <cell r="G1994">
            <v>0</v>
          </cell>
          <cell r="H1994">
            <v>0</v>
          </cell>
          <cell r="I1994">
            <v>0</v>
          </cell>
          <cell r="J1994">
            <v>0</v>
          </cell>
          <cell r="K1994">
            <v>0</v>
          </cell>
          <cell r="L1994">
            <v>0</v>
          </cell>
          <cell r="M1994">
            <v>425</v>
          </cell>
          <cell r="N1994">
            <v>0</v>
          </cell>
          <cell r="O1994">
            <v>0</v>
          </cell>
          <cell r="P1994">
            <v>0</v>
          </cell>
          <cell r="Q1994">
            <v>0</v>
          </cell>
          <cell r="R1994">
            <v>0</v>
          </cell>
          <cell r="S1994">
            <v>0</v>
          </cell>
          <cell r="T1994">
            <v>0</v>
          </cell>
          <cell r="U1994">
            <v>425</v>
          </cell>
        </row>
        <row r="1995">
          <cell r="C1995" t="str">
            <v>P03-08-04</v>
          </cell>
          <cell r="E1995" t="str">
            <v>Лоро покриени акредитиви и гаранции</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row>
        <row r="1996">
          <cell r="D1996">
            <v>705110</v>
          </cell>
          <cell r="E1996" t="str">
            <v>Лоро покриени акредитиви на банки во странска валута</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row>
        <row r="1997">
          <cell r="D1997">
            <v>705111</v>
          </cell>
          <cell r="E1997" t="str">
            <v>Лоро покриени гаранции на банки во странска валута</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row>
        <row r="1998">
          <cell r="C1998" t="str">
            <v>P03-08-05</v>
          </cell>
          <cell r="E1998" t="str">
            <v>Покритија по чекови и кредитни писма</v>
          </cell>
          <cell r="F1998">
            <v>1242</v>
          </cell>
          <cell r="G1998">
            <v>0</v>
          </cell>
          <cell r="H1998">
            <v>0</v>
          </cell>
          <cell r="I1998">
            <v>0</v>
          </cell>
          <cell r="J1998">
            <v>0</v>
          </cell>
          <cell r="K1998">
            <v>0</v>
          </cell>
          <cell r="L1998">
            <v>0</v>
          </cell>
          <cell r="M1998">
            <v>80</v>
          </cell>
          <cell r="N1998">
            <v>47</v>
          </cell>
          <cell r="O1998">
            <v>0</v>
          </cell>
          <cell r="P1998">
            <v>0</v>
          </cell>
          <cell r="Q1998">
            <v>0</v>
          </cell>
          <cell r="R1998">
            <v>0</v>
          </cell>
          <cell r="S1998">
            <v>0</v>
          </cell>
          <cell r="T1998">
            <v>0</v>
          </cell>
          <cell r="U1998">
            <v>1369</v>
          </cell>
        </row>
        <row r="1999">
          <cell r="D1999">
            <v>70512</v>
          </cell>
          <cell r="E1999" t="str">
            <v>На домашни банки во странска валута</v>
          </cell>
          <cell r="F1999">
            <v>0</v>
          </cell>
          <cell r="G1999">
            <v>0</v>
          </cell>
          <cell r="H1999">
            <v>0</v>
          </cell>
          <cell r="I1999">
            <v>0</v>
          </cell>
          <cell r="J1999">
            <v>0</v>
          </cell>
          <cell r="K1999">
            <v>0</v>
          </cell>
          <cell r="L1999">
            <v>0</v>
          </cell>
          <cell r="M1999">
            <v>0</v>
          </cell>
          <cell r="N1999">
            <v>47</v>
          </cell>
          <cell r="O1999">
            <v>0</v>
          </cell>
          <cell r="P1999">
            <v>0</v>
          </cell>
          <cell r="Q1999">
            <v>0</v>
          </cell>
          <cell r="R1999">
            <v>0</v>
          </cell>
          <cell r="S1999">
            <v>0</v>
          </cell>
          <cell r="T1999">
            <v>0</v>
          </cell>
          <cell r="U1999">
            <v>47</v>
          </cell>
        </row>
        <row r="2000">
          <cell r="D2000">
            <v>708505</v>
          </cell>
          <cell r="E2000" t="str">
            <v>На странски банки во странска валута</v>
          </cell>
          <cell r="F2000">
            <v>1242</v>
          </cell>
          <cell r="G2000">
            <v>0</v>
          </cell>
          <cell r="H2000">
            <v>0</v>
          </cell>
          <cell r="I2000">
            <v>0</v>
          </cell>
          <cell r="J2000">
            <v>0</v>
          </cell>
          <cell r="K2000">
            <v>0</v>
          </cell>
          <cell r="L2000">
            <v>0</v>
          </cell>
          <cell r="M2000">
            <v>80</v>
          </cell>
          <cell r="N2000">
            <v>0</v>
          </cell>
          <cell r="O2000">
            <v>0</v>
          </cell>
          <cell r="P2000">
            <v>0</v>
          </cell>
          <cell r="Q2000">
            <v>0</v>
          </cell>
          <cell r="R2000">
            <v>0</v>
          </cell>
          <cell r="S2000">
            <v>0</v>
          </cell>
          <cell r="T2000">
            <v>0</v>
          </cell>
          <cell r="U2000">
            <v>1322</v>
          </cell>
        </row>
        <row r="2001">
          <cell r="C2001" t="str">
            <v>P03-08-06</v>
          </cell>
          <cell r="E2001" t="str">
            <v>Специјални сметки на финансиски друштва</v>
          </cell>
          <cell r="F2001">
            <v>1</v>
          </cell>
          <cell r="G2001">
            <v>6343</v>
          </cell>
          <cell r="H2001">
            <v>5306</v>
          </cell>
          <cell r="I2001">
            <v>0</v>
          </cell>
          <cell r="J2001">
            <v>0</v>
          </cell>
          <cell r="K2001">
            <v>15</v>
          </cell>
          <cell r="L2001">
            <v>0</v>
          </cell>
          <cell r="M2001">
            <v>58052</v>
          </cell>
          <cell r="N2001">
            <v>0</v>
          </cell>
          <cell r="O2001">
            <v>7</v>
          </cell>
          <cell r="P2001">
            <v>0</v>
          </cell>
          <cell r="Q2001">
            <v>0</v>
          </cell>
          <cell r="R2001">
            <v>21</v>
          </cell>
          <cell r="S2001">
            <v>0</v>
          </cell>
          <cell r="T2001">
            <v>0</v>
          </cell>
          <cell r="U2001">
            <v>69745</v>
          </cell>
        </row>
        <row r="2002">
          <cell r="D2002">
            <v>7121</v>
          </cell>
          <cell r="E2002" t="str">
            <v>Специјални сметки во странска валута на овластените менувачи во странска валута</v>
          </cell>
          <cell r="F2002">
            <v>0</v>
          </cell>
          <cell r="G2002">
            <v>1084</v>
          </cell>
          <cell r="H2002">
            <v>3698</v>
          </cell>
          <cell r="I2002">
            <v>0</v>
          </cell>
          <cell r="J2002">
            <v>0</v>
          </cell>
          <cell r="K2002">
            <v>0</v>
          </cell>
          <cell r="L2002">
            <v>0</v>
          </cell>
          <cell r="M2002">
            <v>40208</v>
          </cell>
          <cell r="N2002">
            <v>0</v>
          </cell>
          <cell r="O2002">
            <v>0</v>
          </cell>
          <cell r="P2002">
            <v>0</v>
          </cell>
          <cell r="Q2002">
            <v>0</v>
          </cell>
          <cell r="R2002">
            <v>0</v>
          </cell>
          <cell r="S2002">
            <v>0</v>
          </cell>
          <cell r="T2002">
            <v>0</v>
          </cell>
          <cell r="U2002">
            <v>44990</v>
          </cell>
        </row>
        <row r="2003">
          <cell r="D2003">
            <v>7122</v>
          </cell>
          <cell r="E2003" t="str">
            <v>Специјални сметки на правните лица овластени за брз трансфер на парични средства во странска валута во странска валута</v>
          </cell>
          <cell r="F2003">
            <v>1</v>
          </cell>
          <cell r="G2003">
            <v>5259</v>
          </cell>
          <cell r="H2003">
            <v>1608</v>
          </cell>
          <cell r="I2003">
            <v>0</v>
          </cell>
          <cell r="J2003">
            <v>0</v>
          </cell>
          <cell r="K2003">
            <v>15</v>
          </cell>
          <cell r="L2003">
            <v>0</v>
          </cell>
          <cell r="M2003">
            <v>17844</v>
          </cell>
          <cell r="N2003">
            <v>0</v>
          </cell>
          <cell r="O2003">
            <v>7</v>
          </cell>
          <cell r="P2003">
            <v>0</v>
          </cell>
          <cell r="Q2003">
            <v>0</v>
          </cell>
          <cell r="R2003">
            <v>21</v>
          </cell>
          <cell r="S2003">
            <v>0</v>
          </cell>
          <cell r="T2003">
            <v>0</v>
          </cell>
          <cell r="U2003">
            <v>24755</v>
          </cell>
        </row>
        <row r="2004">
          <cell r="A2004" t="str">
            <v>P04</v>
          </cell>
          <cell r="E2004" t="str">
            <v>ДЕПОЗИТИ ПО ВИДУВАЊЕ НА НЕФИНАНСИСКИ ДРУШТВА</v>
          </cell>
          <cell r="F2004">
            <v>19942346</v>
          </cell>
          <cell r="G2004">
            <v>29760826</v>
          </cell>
          <cell r="H2004">
            <v>4474067</v>
          </cell>
          <cell r="I2004">
            <v>4657814</v>
          </cell>
          <cell r="J2004">
            <v>2020451</v>
          </cell>
          <cell r="K2004">
            <v>1756559</v>
          </cell>
          <cell r="L2004">
            <v>2995709</v>
          </cell>
          <cell r="M2004">
            <v>18103729</v>
          </cell>
          <cell r="N2004">
            <v>8729660</v>
          </cell>
          <cell r="O2004">
            <v>2514871</v>
          </cell>
          <cell r="P2004">
            <v>283762</v>
          </cell>
          <cell r="Q2004">
            <v>0</v>
          </cell>
          <cell r="R2004">
            <v>894334</v>
          </cell>
          <cell r="S2004">
            <v>6248364</v>
          </cell>
          <cell r="T2004">
            <v>1814832</v>
          </cell>
          <cell r="U2004">
            <v>104197324</v>
          </cell>
        </row>
        <row r="2005">
          <cell r="B2005" t="str">
            <v>P04-01</v>
          </cell>
          <cell r="E2005" t="str">
            <v>Тековни сметки и депозити по видување на нефинансиски друштва во денари</v>
          </cell>
          <cell r="F2005">
            <v>4968709</v>
          </cell>
          <cell r="G2005">
            <v>8357762</v>
          </cell>
          <cell r="H2005">
            <v>1225370</v>
          </cell>
          <cell r="I2005">
            <v>1505460</v>
          </cell>
          <cell r="J2005">
            <v>685286</v>
          </cell>
          <cell r="K2005">
            <v>841904</v>
          </cell>
          <cell r="L2005">
            <v>880565</v>
          </cell>
          <cell r="M2005">
            <v>6309446</v>
          </cell>
          <cell r="N2005">
            <v>2907548</v>
          </cell>
          <cell r="O2005">
            <v>789242</v>
          </cell>
          <cell r="P2005">
            <v>83809</v>
          </cell>
          <cell r="Q2005">
            <v>0</v>
          </cell>
          <cell r="R2005">
            <v>337522</v>
          </cell>
          <cell r="S2005">
            <v>1358479</v>
          </cell>
          <cell r="T2005">
            <v>583888</v>
          </cell>
          <cell r="U2005">
            <v>30834990</v>
          </cell>
        </row>
        <row r="2006">
          <cell r="C2006" t="str">
            <v>P04-01-01</v>
          </cell>
          <cell r="E2006" t="str">
            <v>Тековни сметки и депозити по видување на приватни нефинансиски друштва во денари</v>
          </cell>
          <cell r="F2006">
            <v>4674604</v>
          </cell>
          <cell r="G2006">
            <v>7999789</v>
          </cell>
          <cell r="H2006">
            <v>1141925</v>
          </cell>
          <cell r="I2006">
            <v>1472028</v>
          </cell>
          <cell r="J2006">
            <v>684995</v>
          </cell>
          <cell r="K2006">
            <v>483170</v>
          </cell>
          <cell r="L2006">
            <v>800007</v>
          </cell>
          <cell r="M2006">
            <v>5743812</v>
          </cell>
          <cell r="N2006">
            <v>2905012</v>
          </cell>
          <cell r="O2006">
            <v>515679</v>
          </cell>
          <cell r="P2006">
            <v>83799</v>
          </cell>
          <cell r="Q2006">
            <v>0</v>
          </cell>
          <cell r="R2006">
            <v>208806</v>
          </cell>
          <cell r="S2006">
            <v>1356561</v>
          </cell>
          <cell r="T2006">
            <v>573617</v>
          </cell>
          <cell r="U2006">
            <v>28643804</v>
          </cell>
        </row>
        <row r="2007">
          <cell r="D2007">
            <v>8000</v>
          </cell>
          <cell r="E2007" t="str">
            <v>Тековни сметки на приватни нефинансиски друштва во денари</v>
          </cell>
          <cell r="F2007">
            <v>4671479</v>
          </cell>
          <cell r="G2007">
            <v>7972878</v>
          </cell>
          <cell r="H2007">
            <v>1141925</v>
          </cell>
          <cell r="I2007">
            <v>1472028</v>
          </cell>
          <cell r="J2007">
            <v>684995</v>
          </cell>
          <cell r="K2007">
            <v>483170</v>
          </cell>
          <cell r="L2007">
            <v>800007</v>
          </cell>
          <cell r="M2007">
            <v>5725603</v>
          </cell>
          <cell r="N2007">
            <v>2904842</v>
          </cell>
          <cell r="O2007">
            <v>515626</v>
          </cell>
          <cell r="P2007">
            <v>83781</v>
          </cell>
          <cell r="Q2007">
            <v>0</v>
          </cell>
          <cell r="R2007">
            <v>208779</v>
          </cell>
          <cell r="S2007">
            <v>1356561</v>
          </cell>
          <cell r="T2007">
            <v>571373</v>
          </cell>
          <cell r="U2007">
            <v>28593047</v>
          </cell>
        </row>
        <row r="2008">
          <cell r="D2008">
            <v>8100</v>
          </cell>
          <cell r="E2008" t="str">
            <v>Депозити по видување на приватни нефинансиски друштва во денари</v>
          </cell>
          <cell r="F2008">
            <v>3125</v>
          </cell>
          <cell r="G2008">
            <v>9429</v>
          </cell>
          <cell r="H2008">
            <v>0</v>
          </cell>
          <cell r="I2008">
            <v>0</v>
          </cell>
          <cell r="J2008">
            <v>0</v>
          </cell>
          <cell r="K2008">
            <v>0</v>
          </cell>
          <cell r="L2008">
            <v>0</v>
          </cell>
          <cell r="M2008">
            <v>8931</v>
          </cell>
          <cell r="N2008">
            <v>170</v>
          </cell>
          <cell r="O2008">
            <v>53</v>
          </cell>
          <cell r="P2008">
            <v>18</v>
          </cell>
          <cell r="Q2008">
            <v>0</v>
          </cell>
          <cell r="R2008">
            <v>27</v>
          </cell>
          <cell r="S2008">
            <v>0</v>
          </cell>
          <cell r="T2008">
            <v>2244</v>
          </cell>
          <cell r="U2008">
            <v>23997</v>
          </cell>
        </row>
        <row r="2009">
          <cell r="D2009">
            <v>82000</v>
          </cell>
          <cell r="E2009" t="str">
            <v>Депозити преку ноќ на приватни нефинансиски друштва во денари</v>
          </cell>
          <cell r="F2009">
            <v>0</v>
          </cell>
          <cell r="G2009">
            <v>17482</v>
          </cell>
          <cell r="H2009">
            <v>0</v>
          </cell>
          <cell r="I2009">
            <v>0</v>
          </cell>
          <cell r="J2009">
            <v>0</v>
          </cell>
          <cell r="K2009">
            <v>0</v>
          </cell>
          <cell r="L2009">
            <v>0</v>
          </cell>
          <cell r="M2009">
            <v>9278</v>
          </cell>
          <cell r="N2009">
            <v>0</v>
          </cell>
          <cell r="O2009">
            <v>0</v>
          </cell>
          <cell r="P2009">
            <v>0</v>
          </cell>
          <cell r="Q2009">
            <v>0</v>
          </cell>
          <cell r="R2009">
            <v>0</v>
          </cell>
          <cell r="S2009">
            <v>0</v>
          </cell>
          <cell r="T2009">
            <v>0</v>
          </cell>
          <cell r="U2009">
            <v>26760</v>
          </cell>
        </row>
        <row r="2010">
          <cell r="C2010" t="str">
            <v>P04-01-02</v>
          </cell>
          <cell r="E2010" t="str">
            <v>Тековни сметки и депозити по видување на јавни нефинансиски друштва во денари</v>
          </cell>
          <cell r="F2010">
            <v>294105</v>
          </cell>
          <cell r="G2010">
            <v>357973</v>
          </cell>
          <cell r="H2010">
            <v>83445</v>
          </cell>
          <cell r="I2010">
            <v>33432</v>
          </cell>
          <cell r="J2010">
            <v>291</v>
          </cell>
          <cell r="K2010">
            <v>358734</v>
          </cell>
          <cell r="L2010">
            <v>80558</v>
          </cell>
          <cell r="M2010">
            <v>565634</v>
          </cell>
          <cell r="N2010">
            <v>2536</v>
          </cell>
          <cell r="O2010">
            <v>273563</v>
          </cell>
          <cell r="P2010">
            <v>10</v>
          </cell>
          <cell r="Q2010">
            <v>0</v>
          </cell>
          <cell r="R2010">
            <v>128716</v>
          </cell>
          <cell r="S2010">
            <v>1918</v>
          </cell>
          <cell r="T2010">
            <v>10271</v>
          </cell>
          <cell r="U2010">
            <v>2191186</v>
          </cell>
        </row>
        <row r="2011">
          <cell r="D2011">
            <v>8001</v>
          </cell>
          <cell r="E2011" t="str">
            <v>Тековни сметки на јавни нефинансиски друштва во денари</v>
          </cell>
          <cell r="F2011">
            <v>294095</v>
          </cell>
          <cell r="G2011">
            <v>357365</v>
          </cell>
          <cell r="H2011">
            <v>83445</v>
          </cell>
          <cell r="I2011">
            <v>33432</v>
          </cell>
          <cell r="J2011">
            <v>291</v>
          </cell>
          <cell r="K2011">
            <v>358734</v>
          </cell>
          <cell r="L2011">
            <v>80558</v>
          </cell>
          <cell r="M2011">
            <v>565634</v>
          </cell>
          <cell r="N2011">
            <v>2536</v>
          </cell>
          <cell r="O2011">
            <v>273563</v>
          </cell>
          <cell r="P2011">
            <v>10</v>
          </cell>
          <cell r="Q2011">
            <v>0</v>
          </cell>
          <cell r="R2011">
            <v>128716</v>
          </cell>
          <cell r="S2011">
            <v>1918</v>
          </cell>
          <cell r="T2011">
            <v>10271</v>
          </cell>
          <cell r="U2011">
            <v>2190568</v>
          </cell>
        </row>
        <row r="2012">
          <cell r="D2012">
            <v>8101</v>
          </cell>
          <cell r="E2012" t="str">
            <v>Депозити по видување на јавни нефинансиски друштва во денари</v>
          </cell>
          <cell r="F2012">
            <v>10</v>
          </cell>
          <cell r="G2012">
            <v>608</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618</v>
          </cell>
        </row>
        <row r="2013">
          <cell r="D2013">
            <v>82010</v>
          </cell>
          <cell r="E2013" t="str">
            <v>Депозити преку ноќ на јвни нефинансиски друштва во денари</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row>
        <row r="2014">
          <cell r="B2014" t="str">
            <v>P04-02</v>
          </cell>
          <cell r="E2014" t="str">
            <v>Тековни сметки и депозити по видување од сектор држава во денари</v>
          </cell>
          <cell r="F2014">
            <v>171658</v>
          </cell>
          <cell r="G2014">
            <v>188746</v>
          </cell>
          <cell r="H2014">
            <v>0</v>
          </cell>
          <cell r="I2014">
            <v>16192</v>
          </cell>
          <cell r="J2014">
            <v>21</v>
          </cell>
          <cell r="K2014">
            <v>882</v>
          </cell>
          <cell r="L2014">
            <v>1232</v>
          </cell>
          <cell r="M2014">
            <v>12652</v>
          </cell>
          <cell r="N2014">
            <v>61</v>
          </cell>
          <cell r="O2014">
            <v>16</v>
          </cell>
          <cell r="P2014">
            <v>0</v>
          </cell>
          <cell r="Q2014">
            <v>0</v>
          </cell>
          <cell r="R2014">
            <v>12658</v>
          </cell>
          <cell r="S2014">
            <v>265</v>
          </cell>
          <cell r="T2014">
            <v>21594</v>
          </cell>
          <cell r="U2014">
            <v>425977</v>
          </cell>
        </row>
        <row r="2015">
          <cell r="C2015" t="str">
            <v>P04-02-01</v>
          </cell>
          <cell r="E2015" t="str">
            <v>Тековни сметки и депозити по видување на централната влада во денари</v>
          </cell>
          <cell r="F2015">
            <v>168767</v>
          </cell>
          <cell r="G2015">
            <v>188074</v>
          </cell>
          <cell r="H2015">
            <v>0</v>
          </cell>
          <cell r="I2015">
            <v>1356</v>
          </cell>
          <cell r="J2015">
            <v>21</v>
          </cell>
          <cell r="K2015">
            <v>1</v>
          </cell>
          <cell r="L2015">
            <v>410</v>
          </cell>
          <cell r="M2015">
            <v>12110</v>
          </cell>
          <cell r="N2015">
            <v>61</v>
          </cell>
          <cell r="O2015">
            <v>0</v>
          </cell>
          <cell r="P2015">
            <v>0</v>
          </cell>
          <cell r="Q2015">
            <v>0</v>
          </cell>
          <cell r="R2015">
            <v>383</v>
          </cell>
          <cell r="S2015">
            <v>0</v>
          </cell>
          <cell r="T2015">
            <v>21456</v>
          </cell>
          <cell r="U2015">
            <v>392639</v>
          </cell>
        </row>
        <row r="2016">
          <cell r="D2016">
            <v>80100</v>
          </cell>
          <cell r="E2016" t="str">
            <v>Тековни сметки во денари на државниот буџет</v>
          </cell>
          <cell r="F2016">
            <v>168767</v>
          </cell>
          <cell r="G2016">
            <v>185544</v>
          </cell>
          <cell r="H2016">
            <v>0</v>
          </cell>
          <cell r="I2016">
            <v>1356</v>
          </cell>
          <cell r="J2016">
            <v>21</v>
          </cell>
          <cell r="K2016">
            <v>1</v>
          </cell>
          <cell r="L2016">
            <v>11</v>
          </cell>
          <cell r="M2016">
            <v>12110</v>
          </cell>
          <cell r="N2016">
            <v>61</v>
          </cell>
          <cell r="O2016">
            <v>0</v>
          </cell>
          <cell r="P2016">
            <v>0</v>
          </cell>
          <cell r="Q2016">
            <v>0</v>
          </cell>
          <cell r="R2016">
            <v>383</v>
          </cell>
          <cell r="S2016">
            <v>0</v>
          </cell>
          <cell r="T2016">
            <v>20637</v>
          </cell>
          <cell r="U2016">
            <v>388891</v>
          </cell>
        </row>
        <row r="2017">
          <cell r="D2017">
            <v>8110</v>
          </cell>
          <cell r="E2017" t="str">
            <v>Депозити по видување во денари на централната влада</v>
          </cell>
          <cell r="F2017">
            <v>0</v>
          </cell>
          <cell r="G2017">
            <v>2530</v>
          </cell>
          <cell r="H2017">
            <v>0</v>
          </cell>
          <cell r="I2017">
            <v>0</v>
          </cell>
          <cell r="J2017">
            <v>0</v>
          </cell>
          <cell r="K2017">
            <v>0</v>
          </cell>
          <cell r="L2017">
            <v>399</v>
          </cell>
          <cell r="M2017">
            <v>0</v>
          </cell>
          <cell r="N2017">
            <v>0</v>
          </cell>
          <cell r="O2017">
            <v>0</v>
          </cell>
          <cell r="P2017">
            <v>0</v>
          </cell>
          <cell r="Q2017">
            <v>0</v>
          </cell>
          <cell r="R2017">
            <v>0</v>
          </cell>
          <cell r="S2017">
            <v>0</v>
          </cell>
          <cell r="T2017">
            <v>819</v>
          </cell>
          <cell r="U2017">
            <v>3748</v>
          </cell>
        </row>
        <row r="2018">
          <cell r="D2018">
            <v>82100</v>
          </cell>
          <cell r="E2018" t="str">
            <v>Депозити преку ноќ на централната влада во денари</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row>
        <row r="2019">
          <cell r="C2019" t="str">
            <v>P04-02-02</v>
          </cell>
          <cell r="E2019" t="str">
            <v>Тековни сметки и депозити по видување на локалната самоуправа во денари</v>
          </cell>
          <cell r="F2019">
            <v>2167</v>
          </cell>
          <cell r="G2019">
            <v>327</v>
          </cell>
          <cell r="H2019">
            <v>0</v>
          </cell>
          <cell r="I2019">
            <v>5</v>
          </cell>
          <cell r="J2019">
            <v>0</v>
          </cell>
          <cell r="K2019">
            <v>881</v>
          </cell>
          <cell r="L2019">
            <v>822</v>
          </cell>
          <cell r="M2019">
            <v>454</v>
          </cell>
          <cell r="N2019">
            <v>0</v>
          </cell>
          <cell r="O2019">
            <v>0</v>
          </cell>
          <cell r="P2019">
            <v>0</v>
          </cell>
          <cell r="Q2019">
            <v>0</v>
          </cell>
          <cell r="R2019">
            <v>12202</v>
          </cell>
          <cell r="S2019">
            <v>73</v>
          </cell>
          <cell r="T2019">
            <v>0</v>
          </cell>
          <cell r="U2019">
            <v>16931</v>
          </cell>
        </row>
        <row r="2020">
          <cell r="D2020">
            <v>8011</v>
          </cell>
          <cell r="E2020" t="str">
            <v>Тековни сметки во денари на локалната самоуправа</v>
          </cell>
          <cell r="F2020">
            <v>2167</v>
          </cell>
          <cell r="G2020">
            <v>139</v>
          </cell>
          <cell r="H2020">
            <v>0</v>
          </cell>
          <cell r="I2020">
            <v>5</v>
          </cell>
          <cell r="J2020">
            <v>0</v>
          </cell>
          <cell r="K2020">
            <v>881</v>
          </cell>
          <cell r="L2020">
            <v>822</v>
          </cell>
          <cell r="M2020">
            <v>454</v>
          </cell>
          <cell r="N2020">
            <v>0</v>
          </cell>
          <cell r="O2020">
            <v>0</v>
          </cell>
          <cell r="P2020">
            <v>0</v>
          </cell>
          <cell r="Q2020">
            <v>0</v>
          </cell>
          <cell r="R2020">
            <v>12202</v>
          </cell>
          <cell r="S2020">
            <v>73</v>
          </cell>
          <cell r="T2020">
            <v>0</v>
          </cell>
          <cell r="U2020">
            <v>16743</v>
          </cell>
        </row>
        <row r="2021">
          <cell r="D2021">
            <v>8111</v>
          </cell>
          <cell r="E2021" t="str">
            <v>Депозити по видување во денари на локалната самоуправа</v>
          </cell>
          <cell r="F2021">
            <v>0</v>
          </cell>
          <cell r="G2021">
            <v>188</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188</v>
          </cell>
        </row>
        <row r="2022">
          <cell r="C2022" t="str">
            <v>P04-02-03</v>
          </cell>
          <cell r="E2022" t="str">
            <v>Тековни сметки и депозити по видување на фондови за социјално осигурување во денари</v>
          </cell>
          <cell r="F2022">
            <v>724</v>
          </cell>
          <cell r="G2022">
            <v>345</v>
          </cell>
          <cell r="H2022">
            <v>0</v>
          </cell>
          <cell r="I2022">
            <v>14831</v>
          </cell>
          <cell r="J2022">
            <v>0</v>
          </cell>
          <cell r="K2022">
            <v>0</v>
          </cell>
          <cell r="L2022">
            <v>0</v>
          </cell>
          <cell r="M2022">
            <v>88</v>
          </cell>
          <cell r="N2022">
            <v>0</v>
          </cell>
          <cell r="O2022">
            <v>16</v>
          </cell>
          <cell r="P2022">
            <v>0</v>
          </cell>
          <cell r="Q2022">
            <v>0</v>
          </cell>
          <cell r="R2022">
            <v>73</v>
          </cell>
          <cell r="S2022">
            <v>192</v>
          </cell>
          <cell r="T2022">
            <v>138</v>
          </cell>
          <cell r="U2022">
            <v>16407</v>
          </cell>
        </row>
        <row r="2023">
          <cell r="D2023">
            <v>8012</v>
          </cell>
          <cell r="E2023" t="str">
            <v>Тековни сметки во денари на фондови за социјално осигурување</v>
          </cell>
          <cell r="F2023">
            <v>724</v>
          </cell>
          <cell r="G2023">
            <v>232</v>
          </cell>
          <cell r="H2023">
            <v>0</v>
          </cell>
          <cell r="I2023">
            <v>14831</v>
          </cell>
          <cell r="J2023">
            <v>0</v>
          </cell>
          <cell r="K2023">
            <v>0</v>
          </cell>
          <cell r="L2023">
            <v>0</v>
          </cell>
          <cell r="M2023">
            <v>88</v>
          </cell>
          <cell r="N2023">
            <v>0</v>
          </cell>
          <cell r="O2023">
            <v>16</v>
          </cell>
          <cell r="P2023">
            <v>0</v>
          </cell>
          <cell r="Q2023">
            <v>0</v>
          </cell>
          <cell r="R2023">
            <v>73</v>
          </cell>
          <cell r="S2023">
            <v>192</v>
          </cell>
          <cell r="T2023">
            <v>138</v>
          </cell>
          <cell r="U2023">
            <v>16294</v>
          </cell>
        </row>
        <row r="2024">
          <cell r="D2024">
            <v>8112</v>
          </cell>
          <cell r="E2024" t="str">
            <v>Депозити по видување во денари на фондови за социјално осигурување</v>
          </cell>
          <cell r="F2024">
            <v>0</v>
          </cell>
          <cell r="G2024">
            <v>113</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113</v>
          </cell>
        </row>
        <row r="2025">
          <cell r="B2025" t="str">
            <v>P04-03</v>
          </cell>
          <cell r="E2025" t="str">
            <v>Тековни сметки и депозити по видување на непрофитни институции кои им служат на домаќинствата во денари</v>
          </cell>
          <cell r="F2025">
            <v>357091</v>
          </cell>
          <cell r="G2025">
            <v>755643</v>
          </cell>
          <cell r="H2025">
            <v>53105</v>
          </cell>
          <cell r="I2025">
            <v>121062</v>
          </cell>
          <cell r="J2025">
            <v>15354</v>
          </cell>
          <cell r="K2025">
            <v>35096</v>
          </cell>
          <cell r="L2025">
            <v>62622</v>
          </cell>
          <cell r="M2025">
            <v>288387</v>
          </cell>
          <cell r="N2025">
            <v>32638</v>
          </cell>
          <cell r="O2025">
            <v>65480</v>
          </cell>
          <cell r="P2025">
            <v>6631</v>
          </cell>
          <cell r="Q2025">
            <v>0</v>
          </cell>
          <cell r="R2025">
            <v>5184</v>
          </cell>
          <cell r="S2025">
            <v>20015</v>
          </cell>
          <cell r="T2025">
            <v>74580</v>
          </cell>
          <cell r="U2025">
            <v>1892888</v>
          </cell>
        </row>
        <row r="2026">
          <cell r="C2026" t="str">
            <v>P04-03-01</v>
          </cell>
          <cell r="E2026" t="str">
            <v>Тековни сметки и депозити по видување на непрофитни институции кои им служат на домаќинствата во денари</v>
          </cell>
          <cell r="F2026">
            <v>357091</v>
          </cell>
          <cell r="G2026">
            <v>755643</v>
          </cell>
          <cell r="H2026">
            <v>53105</v>
          </cell>
          <cell r="I2026">
            <v>121062</v>
          </cell>
          <cell r="J2026">
            <v>15354</v>
          </cell>
          <cell r="K2026">
            <v>35096</v>
          </cell>
          <cell r="L2026">
            <v>62622</v>
          </cell>
          <cell r="M2026">
            <v>288387</v>
          </cell>
          <cell r="N2026">
            <v>32638</v>
          </cell>
          <cell r="O2026">
            <v>65480</v>
          </cell>
          <cell r="P2026">
            <v>6631</v>
          </cell>
          <cell r="Q2026">
            <v>0</v>
          </cell>
          <cell r="R2026">
            <v>5184</v>
          </cell>
          <cell r="S2026">
            <v>20015</v>
          </cell>
          <cell r="T2026">
            <v>74580</v>
          </cell>
          <cell r="U2026">
            <v>1892888</v>
          </cell>
        </row>
        <row r="2027">
          <cell r="D2027">
            <v>802</v>
          </cell>
          <cell r="E2027" t="str">
            <v>Тековни сметки на непрофитни институции кои им служат на домаќинствата во денари</v>
          </cell>
          <cell r="F2027">
            <v>357091</v>
          </cell>
          <cell r="G2027">
            <v>755064</v>
          </cell>
          <cell r="H2027">
            <v>53105</v>
          </cell>
          <cell r="I2027">
            <v>121062</v>
          </cell>
          <cell r="J2027">
            <v>15354</v>
          </cell>
          <cell r="K2027">
            <v>35096</v>
          </cell>
          <cell r="L2027">
            <v>62622</v>
          </cell>
          <cell r="M2027">
            <v>288387</v>
          </cell>
          <cell r="N2027">
            <v>32638</v>
          </cell>
          <cell r="O2027">
            <v>65480</v>
          </cell>
          <cell r="P2027">
            <v>6631</v>
          </cell>
          <cell r="Q2027">
            <v>0</v>
          </cell>
          <cell r="R2027">
            <v>5184</v>
          </cell>
          <cell r="S2027">
            <v>20015</v>
          </cell>
          <cell r="T2027">
            <v>74520</v>
          </cell>
          <cell r="U2027">
            <v>1892249</v>
          </cell>
        </row>
        <row r="2028">
          <cell r="D2028">
            <v>812</v>
          </cell>
          <cell r="E2028" t="str">
            <v>Депозити по видување на непрофитни институции кои им служат на домаќинствата во денари</v>
          </cell>
          <cell r="F2028">
            <v>0</v>
          </cell>
          <cell r="G2028">
            <v>579</v>
          </cell>
          <cell r="H2028">
            <v>0</v>
          </cell>
          <cell r="I2028">
            <v>0</v>
          </cell>
          <cell r="J2028">
            <v>0</v>
          </cell>
          <cell r="K2028">
            <v>0</v>
          </cell>
          <cell r="L2028">
            <v>0</v>
          </cell>
          <cell r="M2028">
            <v>0</v>
          </cell>
          <cell r="N2028">
            <v>0</v>
          </cell>
          <cell r="O2028">
            <v>0</v>
          </cell>
          <cell r="P2028">
            <v>0</v>
          </cell>
          <cell r="Q2028">
            <v>0</v>
          </cell>
          <cell r="R2028">
            <v>0</v>
          </cell>
          <cell r="S2028">
            <v>0</v>
          </cell>
          <cell r="T2028">
            <v>60</v>
          </cell>
          <cell r="U2028">
            <v>639</v>
          </cell>
        </row>
        <row r="2029">
          <cell r="D2029">
            <v>8220</v>
          </cell>
          <cell r="E2029" t="str">
            <v>Депозити преку ноќ на непрофитни институции кои им служат на домаќинствата во денари</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row>
        <row r="2030">
          <cell r="B2030" t="str">
            <v>P04-04</v>
          </cell>
          <cell r="E2030" t="str">
            <v>Тековни сметки и депозити по видување на домаќинствата во денари</v>
          </cell>
          <cell r="F2030">
            <v>7460017</v>
          </cell>
          <cell r="G2030">
            <v>7707470</v>
          </cell>
          <cell r="H2030">
            <v>896733</v>
          </cell>
          <cell r="I2030">
            <v>999091</v>
          </cell>
          <cell r="J2030">
            <v>402836</v>
          </cell>
          <cell r="K2030">
            <v>506019</v>
          </cell>
          <cell r="L2030">
            <v>931904</v>
          </cell>
          <cell r="M2030">
            <v>5548353</v>
          </cell>
          <cell r="N2030">
            <v>1393601</v>
          </cell>
          <cell r="O2030">
            <v>888805</v>
          </cell>
          <cell r="P2030">
            <v>61434</v>
          </cell>
          <cell r="Q2030">
            <v>0</v>
          </cell>
          <cell r="R2030">
            <v>413208</v>
          </cell>
          <cell r="S2030">
            <v>1475328</v>
          </cell>
          <cell r="T2030">
            <v>675110</v>
          </cell>
          <cell r="U2030">
            <v>29359909</v>
          </cell>
        </row>
        <row r="2031">
          <cell r="C2031" t="str">
            <v>P04-04-01</v>
          </cell>
          <cell r="E2031" t="str">
            <v>Тековни сметки и депозити по видување на самостојни вршители на дејност со личен труд во денари</v>
          </cell>
          <cell r="F2031">
            <v>220237</v>
          </cell>
          <cell r="G2031">
            <v>305174</v>
          </cell>
          <cell r="H2031">
            <v>47648</v>
          </cell>
          <cell r="I2031">
            <v>143230</v>
          </cell>
          <cell r="J2031">
            <v>20751</v>
          </cell>
          <cell r="K2031">
            <v>24618</v>
          </cell>
          <cell r="L2031">
            <v>113258</v>
          </cell>
          <cell r="M2031">
            <v>180092</v>
          </cell>
          <cell r="N2031">
            <v>88596</v>
          </cell>
          <cell r="O2031">
            <v>25810</v>
          </cell>
          <cell r="P2031">
            <v>1986</v>
          </cell>
          <cell r="Q2031">
            <v>0</v>
          </cell>
          <cell r="R2031">
            <v>6565</v>
          </cell>
          <cell r="S2031">
            <v>17149</v>
          </cell>
          <cell r="T2031">
            <v>47396</v>
          </cell>
          <cell r="U2031">
            <v>1242510</v>
          </cell>
        </row>
        <row r="2032">
          <cell r="D2032">
            <v>8070</v>
          </cell>
          <cell r="E2032" t="str">
            <v>Тековни сметки на самостојни вршители на дејност со личен труд во денари</v>
          </cell>
          <cell r="F2032">
            <v>220237</v>
          </cell>
          <cell r="G2032">
            <v>305112</v>
          </cell>
          <cell r="H2032">
            <v>47648</v>
          </cell>
          <cell r="I2032">
            <v>143230</v>
          </cell>
          <cell r="J2032">
            <v>20751</v>
          </cell>
          <cell r="K2032">
            <v>24618</v>
          </cell>
          <cell r="L2032">
            <v>113258</v>
          </cell>
          <cell r="M2032">
            <v>180092</v>
          </cell>
          <cell r="N2032">
            <v>88596</v>
          </cell>
          <cell r="O2032">
            <v>25810</v>
          </cell>
          <cell r="P2032">
            <v>1986</v>
          </cell>
          <cell r="Q2032">
            <v>0</v>
          </cell>
          <cell r="R2032">
            <v>6565</v>
          </cell>
          <cell r="S2032">
            <v>17149</v>
          </cell>
          <cell r="T2032">
            <v>47396</v>
          </cell>
          <cell r="U2032">
            <v>1242448</v>
          </cell>
        </row>
        <row r="2033">
          <cell r="D2033">
            <v>8170</v>
          </cell>
          <cell r="E2033" t="str">
            <v>Депозити по видување на самостојни вршители на дејност со личен труд во денари</v>
          </cell>
          <cell r="F2033">
            <v>0</v>
          </cell>
          <cell r="G2033">
            <v>62</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62</v>
          </cell>
        </row>
        <row r="2034">
          <cell r="C2034" t="str">
            <v>P04-04-02</v>
          </cell>
          <cell r="E2034" t="str">
            <v>Тековни сметки и депозити по видување на физички лица во денари</v>
          </cell>
          <cell r="F2034">
            <v>7239780</v>
          </cell>
          <cell r="G2034">
            <v>7402296</v>
          </cell>
          <cell r="H2034">
            <v>849085</v>
          </cell>
          <cell r="I2034">
            <v>855861</v>
          </cell>
          <cell r="J2034">
            <v>382085</v>
          </cell>
          <cell r="K2034">
            <v>481401</v>
          </cell>
          <cell r="L2034">
            <v>818646</v>
          </cell>
          <cell r="M2034">
            <v>5368261</v>
          </cell>
          <cell r="N2034">
            <v>1305005</v>
          </cell>
          <cell r="O2034">
            <v>862995</v>
          </cell>
          <cell r="P2034">
            <v>59448</v>
          </cell>
          <cell r="Q2034">
            <v>0</v>
          </cell>
          <cell r="R2034">
            <v>406643</v>
          </cell>
          <cell r="S2034">
            <v>1458179</v>
          </cell>
          <cell r="T2034">
            <v>627714</v>
          </cell>
          <cell r="U2034">
            <v>28117399</v>
          </cell>
        </row>
        <row r="2035">
          <cell r="D2035">
            <v>8071</v>
          </cell>
          <cell r="E2035" t="str">
            <v>Тековни сметки на физички лица во денари</v>
          </cell>
          <cell r="F2035">
            <v>7239780</v>
          </cell>
          <cell r="G2035">
            <v>6124416</v>
          </cell>
          <cell r="H2035">
            <v>837165</v>
          </cell>
          <cell r="I2035">
            <v>775471</v>
          </cell>
          <cell r="J2035">
            <v>341771</v>
          </cell>
          <cell r="K2035">
            <v>444155</v>
          </cell>
          <cell r="L2035">
            <v>818611</v>
          </cell>
          <cell r="M2035">
            <v>4705025</v>
          </cell>
          <cell r="N2035">
            <v>1137101</v>
          </cell>
          <cell r="O2035">
            <v>684910</v>
          </cell>
          <cell r="P2035">
            <v>59446</v>
          </cell>
          <cell r="Q2035">
            <v>0</v>
          </cell>
          <cell r="R2035">
            <v>371879</v>
          </cell>
          <cell r="S2035">
            <v>497835</v>
          </cell>
          <cell r="T2035">
            <v>512803</v>
          </cell>
          <cell r="U2035">
            <v>24550368</v>
          </cell>
        </row>
        <row r="2036">
          <cell r="D2036">
            <v>8171</v>
          </cell>
          <cell r="E2036" t="str">
            <v>Депозити по видување во денари на на физички лица</v>
          </cell>
          <cell r="F2036">
            <v>0</v>
          </cell>
          <cell r="G2036">
            <v>1277880</v>
          </cell>
          <cell r="H2036">
            <v>11920</v>
          </cell>
          <cell r="I2036">
            <v>80390</v>
          </cell>
          <cell r="J2036">
            <v>40314</v>
          </cell>
          <cell r="K2036">
            <v>37246</v>
          </cell>
          <cell r="L2036">
            <v>35</v>
          </cell>
          <cell r="M2036">
            <v>663236</v>
          </cell>
          <cell r="N2036">
            <v>167904</v>
          </cell>
          <cell r="O2036">
            <v>178085</v>
          </cell>
          <cell r="P2036">
            <v>2</v>
          </cell>
          <cell r="Q2036">
            <v>0</v>
          </cell>
          <cell r="R2036">
            <v>34764</v>
          </cell>
          <cell r="S2036">
            <v>960344</v>
          </cell>
          <cell r="T2036">
            <v>114911</v>
          </cell>
          <cell r="U2036">
            <v>3567031</v>
          </cell>
        </row>
        <row r="2037">
          <cell r="B2037" t="str">
            <v>P04-05</v>
          </cell>
          <cell r="E2037" t="str">
            <v>Тековни сметки и депозити по видување на нерезиденти во денари</v>
          </cell>
          <cell r="F2037">
            <v>67068</v>
          </cell>
          <cell r="G2037">
            <v>131752</v>
          </cell>
          <cell r="H2037">
            <v>18398</v>
          </cell>
          <cell r="I2037">
            <v>24202</v>
          </cell>
          <cell r="J2037">
            <v>15579</v>
          </cell>
          <cell r="K2037">
            <v>11883</v>
          </cell>
          <cell r="L2037">
            <v>46151</v>
          </cell>
          <cell r="M2037">
            <v>167603</v>
          </cell>
          <cell r="N2037">
            <v>23687</v>
          </cell>
          <cell r="O2037">
            <v>7626</v>
          </cell>
          <cell r="P2037">
            <v>8175</v>
          </cell>
          <cell r="Q2037">
            <v>0</v>
          </cell>
          <cell r="R2037">
            <v>10354</v>
          </cell>
          <cell r="S2037">
            <v>25606</v>
          </cell>
          <cell r="T2037">
            <v>4480</v>
          </cell>
          <cell r="U2037">
            <v>562564</v>
          </cell>
        </row>
        <row r="2038">
          <cell r="C2038" t="str">
            <v>P04-05-01</v>
          </cell>
          <cell r="E2038" t="str">
            <v>Тековни сметки и депозити по видување на нерезиденти - нефинансиски друштва во денари</v>
          </cell>
          <cell r="F2038">
            <v>14689</v>
          </cell>
          <cell r="G2038">
            <v>19922</v>
          </cell>
          <cell r="H2038">
            <v>3636</v>
          </cell>
          <cell r="I2038">
            <v>11743</v>
          </cell>
          <cell r="J2038">
            <v>2744</v>
          </cell>
          <cell r="K2038">
            <v>3062</v>
          </cell>
          <cell r="L2038">
            <v>41206</v>
          </cell>
          <cell r="M2038">
            <v>25119</v>
          </cell>
          <cell r="N2038">
            <v>15386</v>
          </cell>
          <cell r="O2038">
            <v>373</v>
          </cell>
          <cell r="P2038">
            <v>2118</v>
          </cell>
          <cell r="Q2038">
            <v>0</v>
          </cell>
          <cell r="R2038">
            <v>3925</v>
          </cell>
          <cell r="S2038">
            <v>3289</v>
          </cell>
          <cell r="T2038">
            <v>17</v>
          </cell>
          <cell r="U2038">
            <v>147229</v>
          </cell>
        </row>
        <row r="2039">
          <cell r="D2039">
            <v>8080</v>
          </cell>
          <cell r="E2039" t="str">
            <v>Тековни сметки на нерезиденти нефинансиски друштва во денари</v>
          </cell>
          <cell r="F2039">
            <v>14689</v>
          </cell>
          <cell r="G2039">
            <v>19922</v>
          </cell>
          <cell r="H2039">
            <v>3636</v>
          </cell>
          <cell r="I2039">
            <v>11743</v>
          </cell>
          <cell r="J2039">
            <v>2744</v>
          </cell>
          <cell r="K2039">
            <v>3062</v>
          </cell>
          <cell r="L2039">
            <v>41206</v>
          </cell>
          <cell r="M2039">
            <v>25119</v>
          </cell>
          <cell r="N2039">
            <v>15386</v>
          </cell>
          <cell r="O2039">
            <v>373</v>
          </cell>
          <cell r="P2039">
            <v>2118</v>
          </cell>
          <cell r="Q2039">
            <v>0</v>
          </cell>
          <cell r="R2039">
            <v>3925</v>
          </cell>
          <cell r="S2039">
            <v>3289</v>
          </cell>
          <cell r="T2039">
            <v>17</v>
          </cell>
          <cell r="U2039">
            <v>147229</v>
          </cell>
        </row>
        <row r="2040">
          <cell r="D2040">
            <v>8180</v>
          </cell>
          <cell r="E2040" t="str">
            <v>Депозити по видување на нерезиденти нефинансиски друштва во денари</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row>
        <row r="2041">
          <cell r="C2041" t="str">
            <v>P04-05-02</v>
          </cell>
          <cell r="E2041" t="str">
            <v>Тековни сметки и депозити по видување на нерезиденти сектор - држава во денари</v>
          </cell>
          <cell r="F2041">
            <v>343</v>
          </cell>
          <cell r="G2041">
            <v>48013</v>
          </cell>
          <cell r="H2041">
            <v>601</v>
          </cell>
          <cell r="I2041">
            <v>8709</v>
          </cell>
          <cell r="J2041">
            <v>352</v>
          </cell>
          <cell r="K2041">
            <v>0</v>
          </cell>
          <cell r="L2041">
            <v>138</v>
          </cell>
          <cell r="M2041">
            <v>8211</v>
          </cell>
          <cell r="N2041">
            <v>263</v>
          </cell>
          <cell r="O2041">
            <v>29</v>
          </cell>
          <cell r="P2041">
            <v>0</v>
          </cell>
          <cell r="Q2041">
            <v>0</v>
          </cell>
          <cell r="R2041">
            <v>1</v>
          </cell>
          <cell r="S2041">
            <v>3650</v>
          </cell>
          <cell r="T2041">
            <v>4</v>
          </cell>
          <cell r="U2041">
            <v>70314</v>
          </cell>
        </row>
        <row r="2042">
          <cell r="D2042">
            <v>8081</v>
          </cell>
          <cell r="E2042" t="str">
            <v>Тековни сметки на нерезиденти сектор држава во денари</v>
          </cell>
          <cell r="F2042">
            <v>343</v>
          </cell>
          <cell r="G2042">
            <v>48013</v>
          </cell>
          <cell r="H2042">
            <v>601</v>
          </cell>
          <cell r="I2042">
            <v>8709</v>
          </cell>
          <cell r="J2042">
            <v>352</v>
          </cell>
          <cell r="K2042">
            <v>0</v>
          </cell>
          <cell r="L2042">
            <v>138</v>
          </cell>
          <cell r="M2042">
            <v>8211</v>
          </cell>
          <cell r="N2042">
            <v>263</v>
          </cell>
          <cell r="O2042">
            <v>29</v>
          </cell>
          <cell r="P2042">
            <v>0</v>
          </cell>
          <cell r="Q2042">
            <v>0</v>
          </cell>
          <cell r="R2042">
            <v>1</v>
          </cell>
          <cell r="S2042">
            <v>3650</v>
          </cell>
          <cell r="T2042">
            <v>4</v>
          </cell>
          <cell r="U2042">
            <v>70314</v>
          </cell>
        </row>
        <row r="2043">
          <cell r="C2043" t="str">
            <v>P04-05-03</v>
          </cell>
          <cell r="E2043" t="str">
            <v>Тековни сметки и дезпозити по видување на нерезиденти непрофитни имституции кои им служат на домаќинствата во денари</v>
          </cell>
          <cell r="F2043">
            <v>17393</v>
          </cell>
          <cell r="G2043">
            <v>2560</v>
          </cell>
          <cell r="H2043">
            <v>0</v>
          </cell>
          <cell r="I2043">
            <v>0</v>
          </cell>
          <cell r="J2043">
            <v>0</v>
          </cell>
          <cell r="K2043">
            <v>0</v>
          </cell>
          <cell r="L2043">
            <v>0</v>
          </cell>
          <cell r="M2043">
            <v>0</v>
          </cell>
          <cell r="N2043">
            <v>564</v>
          </cell>
          <cell r="O2043">
            <v>0</v>
          </cell>
          <cell r="P2043">
            <v>0</v>
          </cell>
          <cell r="Q2043">
            <v>0</v>
          </cell>
          <cell r="R2043">
            <v>0</v>
          </cell>
          <cell r="S2043">
            <v>859</v>
          </cell>
          <cell r="T2043">
            <v>0</v>
          </cell>
          <cell r="U2043">
            <v>21376</v>
          </cell>
        </row>
        <row r="2044">
          <cell r="D2044">
            <v>8082</v>
          </cell>
          <cell r="E2044" t="str">
            <v>Тековни сметки во денари на нерезиденти непрофитни имституции кои им служат на домаќинствата</v>
          </cell>
          <cell r="F2044">
            <v>17393</v>
          </cell>
          <cell r="G2044">
            <v>2560</v>
          </cell>
          <cell r="H2044">
            <v>0</v>
          </cell>
          <cell r="I2044">
            <v>0</v>
          </cell>
          <cell r="J2044">
            <v>0</v>
          </cell>
          <cell r="K2044">
            <v>0</v>
          </cell>
          <cell r="L2044">
            <v>0</v>
          </cell>
          <cell r="M2044">
            <v>0</v>
          </cell>
          <cell r="N2044">
            <v>564</v>
          </cell>
          <cell r="O2044">
            <v>0</v>
          </cell>
          <cell r="P2044">
            <v>0</v>
          </cell>
          <cell r="Q2044">
            <v>0</v>
          </cell>
          <cell r="R2044">
            <v>0</v>
          </cell>
          <cell r="S2044">
            <v>859</v>
          </cell>
          <cell r="T2044">
            <v>0</v>
          </cell>
          <cell r="U2044">
            <v>21376</v>
          </cell>
        </row>
        <row r="2045">
          <cell r="C2045" t="str">
            <v>P04-05-04</v>
          </cell>
          <cell r="E2045" t="str">
            <v>Тековни сметки и депозити по видување на нерезиденти домаќинства во денари</v>
          </cell>
          <cell r="F2045">
            <v>34643</v>
          </cell>
          <cell r="G2045">
            <v>61257</v>
          </cell>
          <cell r="H2045">
            <v>14161</v>
          </cell>
          <cell r="I2045">
            <v>3750</v>
          </cell>
          <cell r="J2045">
            <v>12483</v>
          </cell>
          <cell r="K2045">
            <v>8821</v>
          </cell>
          <cell r="L2045">
            <v>4807</v>
          </cell>
          <cell r="M2045">
            <v>134273</v>
          </cell>
          <cell r="N2045">
            <v>7474</v>
          </cell>
          <cell r="O2045">
            <v>7224</v>
          </cell>
          <cell r="P2045">
            <v>6057</v>
          </cell>
          <cell r="Q2045">
            <v>0</v>
          </cell>
          <cell r="R2045">
            <v>6428</v>
          </cell>
          <cell r="S2045">
            <v>17808</v>
          </cell>
          <cell r="T2045">
            <v>4459</v>
          </cell>
          <cell r="U2045">
            <v>323645</v>
          </cell>
        </row>
        <row r="2046">
          <cell r="D2046">
            <v>8087</v>
          </cell>
          <cell r="E2046" t="str">
            <v>Тековни сметки на нерезиденти домаќинства во денари</v>
          </cell>
          <cell r="F2046">
            <v>34643</v>
          </cell>
          <cell r="G2046">
            <v>61257</v>
          </cell>
          <cell r="H2046">
            <v>14161</v>
          </cell>
          <cell r="I2046">
            <v>3750</v>
          </cell>
          <cell r="J2046">
            <v>12470</v>
          </cell>
          <cell r="K2046">
            <v>8740</v>
          </cell>
          <cell r="L2046">
            <v>4807</v>
          </cell>
          <cell r="M2046">
            <v>134130</v>
          </cell>
          <cell r="N2046">
            <v>7071</v>
          </cell>
          <cell r="O2046">
            <v>7224</v>
          </cell>
          <cell r="P2046">
            <v>6057</v>
          </cell>
          <cell r="Q2046">
            <v>0</v>
          </cell>
          <cell r="R2046">
            <v>6428</v>
          </cell>
          <cell r="S2046">
            <v>7367</v>
          </cell>
          <cell r="T2046">
            <v>4459</v>
          </cell>
          <cell r="U2046">
            <v>312564</v>
          </cell>
        </row>
        <row r="2047">
          <cell r="D2047">
            <v>8187</v>
          </cell>
          <cell r="E2047" t="str">
            <v>Депозити по видување на нерезиденти домаќинства во денари</v>
          </cell>
          <cell r="F2047">
            <v>0</v>
          </cell>
          <cell r="G2047">
            <v>0</v>
          </cell>
          <cell r="H2047">
            <v>0</v>
          </cell>
          <cell r="I2047">
            <v>0</v>
          </cell>
          <cell r="J2047">
            <v>13</v>
          </cell>
          <cell r="K2047">
            <v>81</v>
          </cell>
          <cell r="L2047">
            <v>0</v>
          </cell>
          <cell r="M2047">
            <v>143</v>
          </cell>
          <cell r="N2047">
            <v>403</v>
          </cell>
          <cell r="O2047">
            <v>0</v>
          </cell>
          <cell r="P2047">
            <v>0</v>
          </cell>
          <cell r="Q2047">
            <v>0</v>
          </cell>
          <cell r="R2047">
            <v>0</v>
          </cell>
          <cell r="S2047">
            <v>10441</v>
          </cell>
          <cell r="T2047">
            <v>0</v>
          </cell>
          <cell r="U2047">
            <v>11081</v>
          </cell>
        </row>
        <row r="2048">
          <cell r="B2048" t="str">
            <v>P04-06</v>
          </cell>
          <cell r="E2048" t="str">
            <v>Тековни сметки и депозити по видување на нефинансиски друштва во странска валута</v>
          </cell>
          <cell r="F2048">
            <v>1211050</v>
          </cell>
          <cell r="G2048">
            <v>4156419</v>
          </cell>
          <cell r="H2048">
            <v>1404753</v>
          </cell>
          <cell r="I2048">
            <v>664732</v>
          </cell>
          <cell r="J2048">
            <v>289356</v>
          </cell>
          <cell r="K2048">
            <v>54275</v>
          </cell>
          <cell r="L2048">
            <v>375705</v>
          </cell>
          <cell r="M2048">
            <v>1670002</v>
          </cell>
          <cell r="N2048">
            <v>2337753</v>
          </cell>
          <cell r="O2048">
            <v>56479</v>
          </cell>
          <cell r="P2048">
            <v>15428</v>
          </cell>
          <cell r="Q2048">
            <v>0</v>
          </cell>
          <cell r="R2048">
            <v>17071</v>
          </cell>
          <cell r="S2048">
            <v>603472</v>
          </cell>
          <cell r="T2048">
            <v>94530</v>
          </cell>
          <cell r="U2048">
            <v>12951025</v>
          </cell>
        </row>
        <row r="2049">
          <cell r="C2049" t="str">
            <v>P04-06-01</v>
          </cell>
          <cell r="E2049" t="str">
            <v>Тековни сметки и депозити по видување на приватни нефинансиски друштва во странска валута</v>
          </cell>
          <cell r="F2049">
            <v>1183479</v>
          </cell>
          <cell r="G2049">
            <v>3750999</v>
          </cell>
          <cell r="H2049">
            <v>1343937</v>
          </cell>
          <cell r="I2049">
            <v>664732</v>
          </cell>
          <cell r="J2049">
            <v>289356</v>
          </cell>
          <cell r="K2049">
            <v>54275</v>
          </cell>
          <cell r="L2049">
            <v>375705</v>
          </cell>
          <cell r="M2049">
            <v>1632006</v>
          </cell>
          <cell r="N2049">
            <v>2337753</v>
          </cell>
          <cell r="O2049">
            <v>56418</v>
          </cell>
          <cell r="P2049">
            <v>15428</v>
          </cell>
          <cell r="Q2049">
            <v>0</v>
          </cell>
          <cell r="R2049">
            <v>17067</v>
          </cell>
          <cell r="S2049">
            <v>603472</v>
          </cell>
          <cell r="T2049">
            <v>94462</v>
          </cell>
          <cell r="U2049">
            <v>12419089</v>
          </cell>
        </row>
        <row r="2050">
          <cell r="D2050">
            <v>7000</v>
          </cell>
          <cell r="E2050" t="str">
            <v>Тековни сметки на приватни нефинансиски друштва во странска валута</v>
          </cell>
          <cell r="F2050">
            <v>1183479</v>
          </cell>
          <cell r="G2050">
            <v>3750999</v>
          </cell>
          <cell r="H2050">
            <v>1343937</v>
          </cell>
          <cell r="I2050">
            <v>664732</v>
          </cell>
          <cell r="J2050">
            <v>289356</v>
          </cell>
          <cell r="K2050">
            <v>54275</v>
          </cell>
          <cell r="L2050">
            <v>375705</v>
          </cell>
          <cell r="M2050">
            <v>1631899</v>
          </cell>
          <cell r="N2050">
            <v>2337753</v>
          </cell>
          <cell r="O2050">
            <v>56418</v>
          </cell>
          <cell r="P2050">
            <v>15428</v>
          </cell>
          <cell r="Q2050">
            <v>0</v>
          </cell>
          <cell r="R2050">
            <v>17067</v>
          </cell>
          <cell r="S2050">
            <v>603472</v>
          </cell>
          <cell r="T2050">
            <v>94462</v>
          </cell>
          <cell r="U2050">
            <v>12418982</v>
          </cell>
        </row>
        <row r="2051">
          <cell r="D2051">
            <v>72000</v>
          </cell>
          <cell r="E2051" t="str">
            <v>Депозити по видување на приватни нефинансиски друштва во странска валута</v>
          </cell>
          <cell r="F2051">
            <v>0</v>
          </cell>
          <cell r="G2051">
            <v>0</v>
          </cell>
          <cell r="H2051">
            <v>0</v>
          </cell>
          <cell r="I2051">
            <v>0</v>
          </cell>
          <cell r="J2051">
            <v>0</v>
          </cell>
          <cell r="K2051">
            <v>0</v>
          </cell>
          <cell r="L2051">
            <v>0</v>
          </cell>
          <cell r="M2051">
            <v>107</v>
          </cell>
          <cell r="N2051">
            <v>0</v>
          </cell>
          <cell r="O2051">
            <v>0</v>
          </cell>
          <cell r="P2051">
            <v>0</v>
          </cell>
          <cell r="Q2051">
            <v>0</v>
          </cell>
          <cell r="R2051">
            <v>0</v>
          </cell>
          <cell r="S2051">
            <v>0</v>
          </cell>
          <cell r="T2051">
            <v>0</v>
          </cell>
          <cell r="U2051">
            <v>107</v>
          </cell>
        </row>
        <row r="2052">
          <cell r="C2052" t="str">
            <v>P04-06-02</v>
          </cell>
          <cell r="E2052" t="str">
            <v>Тековни сметки и депозити по видување на јавни нефинансиски друштва во странска валута</v>
          </cell>
          <cell r="F2052">
            <v>27571</v>
          </cell>
          <cell r="G2052">
            <v>405420</v>
          </cell>
          <cell r="H2052">
            <v>60816</v>
          </cell>
          <cell r="I2052">
            <v>0</v>
          </cell>
          <cell r="J2052">
            <v>0</v>
          </cell>
          <cell r="K2052">
            <v>0</v>
          </cell>
          <cell r="L2052">
            <v>0</v>
          </cell>
          <cell r="M2052">
            <v>37996</v>
          </cell>
          <cell r="N2052">
            <v>0</v>
          </cell>
          <cell r="O2052">
            <v>61</v>
          </cell>
          <cell r="P2052">
            <v>0</v>
          </cell>
          <cell r="Q2052">
            <v>0</v>
          </cell>
          <cell r="R2052">
            <v>4</v>
          </cell>
          <cell r="S2052">
            <v>0</v>
          </cell>
          <cell r="T2052">
            <v>68</v>
          </cell>
          <cell r="U2052">
            <v>531936</v>
          </cell>
        </row>
        <row r="2053">
          <cell r="D2053">
            <v>7001</v>
          </cell>
          <cell r="E2053" t="str">
            <v>Тековни сметки во странска валута на јавни нефинансиски друштва</v>
          </cell>
          <cell r="F2053">
            <v>27571</v>
          </cell>
          <cell r="G2053">
            <v>405420</v>
          </cell>
          <cell r="H2053">
            <v>60816</v>
          </cell>
          <cell r="I2053">
            <v>0</v>
          </cell>
          <cell r="J2053">
            <v>0</v>
          </cell>
          <cell r="K2053">
            <v>0</v>
          </cell>
          <cell r="L2053">
            <v>0</v>
          </cell>
          <cell r="M2053">
            <v>37996</v>
          </cell>
          <cell r="N2053">
            <v>0</v>
          </cell>
          <cell r="O2053">
            <v>61</v>
          </cell>
          <cell r="P2053">
            <v>0</v>
          </cell>
          <cell r="Q2053">
            <v>0</v>
          </cell>
          <cell r="R2053">
            <v>4</v>
          </cell>
          <cell r="S2053">
            <v>0</v>
          </cell>
          <cell r="T2053">
            <v>68</v>
          </cell>
          <cell r="U2053">
            <v>531936</v>
          </cell>
        </row>
        <row r="2054">
          <cell r="B2054" t="str">
            <v>P04-07</v>
          </cell>
          <cell r="E2054" t="str">
            <v>Тековни сметки и депозити по видување од сектор држава во странска валута</v>
          </cell>
          <cell r="F2054">
            <v>1</v>
          </cell>
          <cell r="G2054">
            <v>6440</v>
          </cell>
          <cell r="H2054">
            <v>0</v>
          </cell>
          <cell r="I2054">
            <v>0</v>
          </cell>
          <cell r="J2054">
            <v>0</v>
          </cell>
          <cell r="K2054">
            <v>0</v>
          </cell>
          <cell r="L2054">
            <v>0</v>
          </cell>
          <cell r="M2054">
            <v>66849</v>
          </cell>
          <cell r="N2054">
            <v>0</v>
          </cell>
          <cell r="O2054">
            <v>6497</v>
          </cell>
          <cell r="P2054">
            <v>0</v>
          </cell>
          <cell r="Q2054">
            <v>0</v>
          </cell>
          <cell r="R2054">
            <v>0</v>
          </cell>
          <cell r="S2054">
            <v>0</v>
          </cell>
          <cell r="T2054">
            <v>0</v>
          </cell>
          <cell r="U2054">
            <v>79787</v>
          </cell>
        </row>
        <row r="2055">
          <cell r="C2055" t="str">
            <v>P04-07-01</v>
          </cell>
          <cell r="E2055" t="str">
            <v>Тековни сметки и депозити по видување на централната влада во странска валута</v>
          </cell>
          <cell r="F2055">
            <v>0</v>
          </cell>
          <cell r="G2055">
            <v>6118</v>
          </cell>
          <cell r="H2055">
            <v>0</v>
          </cell>
          <cell r="I2055">
            <v>0</v>
          </cell>
          <cell r="J2055">
            <v>0</v>
          </cell>
          <cell r="K2055">
            <v>0</v>
          </cell>
          <cell r="L2055">
            <v>0</v>
          </cell>
          <cell r="M2055">
            <v>66849</v>
          </cell>
          <cell r="N2055">
            <v>0</v>
          </cell>
          <cell r="O2055">
            <v>6497</v>
          </cell>
          <cell r="P2055">
            <v>0</v>
          </cell>
          <cell r="Q2055">
            <v>0</v>
          </cell>
          <cell r="R2055">
            <v>0</v>
          </cell>
          <cell r="S2055">
            <v>0</v>
          </cell>
          <cell r="T2055">
            <v>0</v>
          </cell>
          <cell r="U2055">
            <v>79464</v>
          </cell>
        </row>
        <row r="2056">
          <cell r="D2056">
            <v>7010</v>
          </cell>
          <cell r="E2056" t="str">
            <v>Тековни сметки во странска валута на централната влада</v>
          </cell>
          <cell r="F2056">
            <v>0</v>
          </cell>
          <cell r="G2056">
            <v>6118</v>
          </cell>
          <cell r="H2056">
            <v>0</v>
          </cell>
          <cell r="I2056">
            <v>0</v>
          </cell>
          <cell r="J2056">
            <v>0</v>
          </cell>
          <cell r="K2056">
            <v>0</v>
          </cell>
          <cell r="L2056">
            <v>0</v>
          </cell>
          <cell r="M2056">
            <v>66849</v>
          </cell>
          <cell r="N2056">
            <v>0</v>
          </cell>
          <cell r="O2056">
            <v>6497</v>
          </cell>
          <cell r="P2056">
            <v>0</v>
          </cell>
          <cell r="Q2056">
            <v>0</v>
          </cell>
          <cell r="R2056">
            <v>0</v>
          </cell>
          <cell r="S2056">
            <v>0</v>
          </cell>
          <cell r="T2056">
            <v>0</v>
          </cell>
          <cell r="U2056">
            <v>79464</v>
          </cell>
        </row>
        <row r="2057">
          <cell r="C2057" t="str">
            <v>P04-07-02</v>
          </cell>
          <cell r="E2057" t="str">
            <v>Тековни сметки и депозити по видување на локалната самоуправа во странска валута</v>
          </cell>
          <cell r="F2057">
            <v>1</v>
          </cell>
          <cell r="G2057">
            <v>322</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323</v>
          </cell>
        </row>
        <row r="2058">
          <cell r="D2058">
            <v>7011</v>
          </cell>
          <cell r="E2058" t="str">
            <v>Тековни сметки во странска валута на локалната самоуправа</v>
          </cell>
          <cell r="F2058">
            <v>1</v>
          </cell>
          <cell r="G2058">
            <v>322</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323</v>
          </cell>
        </row>
        <row r="2059">
          <cell r="C2059" t="str">
            <v>P04-07-03</v>
          </cell>
          <cell r="E2059" t="str">
            <v>Тековни сметки и депозити по видување на фондови за социјално осигурување во странска валута</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row>
        <row r="2060">
          <cell r="D2060">
            <v>7012</v>
          </cell>
          <cell r="E2060" t="str">
            <v>Тековни сметки во странска валута на фондови за социјално осигурување</v>
          </cell>
          <cell r="F2060">
            <v>0</v>
          </cell>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row>
        <row r="2061">
          <cell r="B2061" t="str">
            <v>P04-08</v>
          </cell>
          <cell r="E2061" t="str">
            <v>Тековни сметки и депозити по видување на непрофитни институции кои им служат на домаќинствата во странска валута</v>
          </cell>
          <cell r="F2061">
            <v>60053</v>
          </cell>
          <cell r="G2061">
            <v>173152</v>
          </cell>
          <cell r="H2061">
            <v>0</v>
          </cell>
          <cell r="I2061">
            <v>92074</v>
          </cell>
          <cell r="J2061">
            <v>620</v>
          </cell>
          <cell r="K2061">
            <v>0</v>
          </cell>
          <cell r="L2061">
            <v>8576</v>
          </cell>
          <cell r="M2061">
            <v>101928</v>
          </cell>
          <cell r="N2061">
            <v>4032</v>
          </cell>
          <cell r="O2061">
            <v>189</v>
          </cell>
          <cell r="P2061">
            <v>1793</v>
          </cell>
          <cell r="Q2061">
            <v>0</v>
          </cell>
          <cell r="R2061">
            <v>1092</v>
          </cell>
          <cell r="S2061">
            <v>1950</v>
          </cell>
          <cell r="T2061">
            <v>546</v>
          </cell>
          <cell r="U2061">
            <v>446005</v>
          </cell>
        </row>
        <row r="2062">
          <cell r="C2062" t="str">
            <v>P04-08-01</v>
          </cell>
          <cell r="E2062" t="str">
            <v>Тековни сметки и депозити по видување на непрофитни институции кои им служат на домаќинствата во странска валута</v>
          </cell>
          <cell r="F2062">
            <v>60053</v>
          </cell>
          <cell r="G2062">
            <v>173152</v>
          </cell>
          <cell r="H2062">
            <v>0</v>
          </cell>
          <cell r="I2062">
            <v>92074</v>
          </cell>
          <cell r="J2062">
            <v>620</v>
          </cell>
          <cell r="K2062">
            <v>0</v>
          </cell>
          <cell r="L2062">
            <v>8576</v>
          </cell>
          <cell r="M2062">
            <v>101928</v>
          </cell>
          <cell r="N2062">
            <v>4032</v>
          </cell>
          <cell r="O2062">
            <v>189</v>
          </cell>
          <cell r="P2062">
            <v>1793</v>
          </cell>
          <cell r="Q2062">
            <v>0</v>
          </cell>
          <cell r="R2062">
            <v>1092</v>
          </cell>
          <cell r="S2062">
            <v>1950</v>
          </cell>
          <cell r="T2062">
            <v>546</v>
          </cell>
          <cell r="U2062">
            <v>446005</v>
          </cell>
        </row>
        <row r="2063">
          <cell r="D2063">
            <v>702</v>
          </cell>
          <cell r="E2063" t="str">
            <v>Тековни сметки во странска валута на непрофитни институции кои им служат на домаќинствата</v>
          </cell>
          <cell r="F2063">
            <v>60053</v>
          </cell>
          <cell r="G2063">
            <v>173152</v>
          </cell>
          <cell r="H2063">
            <v>0</v>
          </cell>
          <cell r="I2063">
            <v>92074</v>
          </cell>
          <cell r="J2063">
            <v>620</v>
          </cell>
          <cell r="K2063">
            <v>0</v>
          </cell>
          <cell r="L2063">
            <v>8576</v>
          </cell>
          <cell r="M2063">
            <v>101928</v>
          </cell>
          <cell r="N2063">
            <v>4032</v>
          </cell>
          <cell r="O2063">
            <v>0</v>
          </cell>
          <cell r="P2063">
            <v>1793</v>
          </cell>
          <cell r="Q2063">
            <v>0</v>
          </cell>
          <cell r="R2063">
            <v>1092</v>
          </cell>
          <cell r="S2063">
            <v>1950</v>
          </cell>
          <cell r="T2063">
            <v>546</v>
          </cell>
          <cell r="U2063">
            <v>445816</v>
          </cell>
        </row>
        <row r="2064">
          <cell r="D2064">
            <v>7220</v>
          </cell>
          <cell r="E2064" t="str">
            <v>Депозити по видување во странска валута на непрофитни институции кои им служат на домаќинствата</v>
          </cell>
          <cell r="F2064">
            <v>0</v>
          </cell>
          <cell r="G2064">
            <v>0</v>
          </cell>
          <cell r="H2064">
            <v>0</v>
          </cell>
          <cell r="I2064">
            <v>0</v>
          </cell>
          <cell r="J2064">
            <v>0</v>
          </cell>
          <cell r="K2064">
            <v>0</v>
          </cell>
          <cell r="L2064">
            <v>0</v>
          </cell>
          <cell r="M2064">
            <v>0</v>
          </cell>
          <cell r="N2064">
            <v>0</v>
          </cell>
          <cell r="O2064">
            <v>189</v>
          </cell>
          <cell r="P2064">
            <v>0</v>
          </cell>
          <cell r="Q2064">
            <v>0</v>
          </cell>
          <cell r="R2064">
            <v>0</v>
          </cell>
          <cell r="S2064">
            <v>0</v>
          </cell>
          <cell r="T2064">
            <v>0</v>
          </cell>
          <cell r="U2064">
            <v>189</v>
          </cell>
        </row>
        <row r="2065">
          <cell r="B2065" t="str">
            <v>P04-09</v>
          </cell>
          <cell r="E2065" t="str">
            <v>Тековни сметки и депозити по видување на домаќинствата во странска валута</v>
          </cell>
          <cell r="F2065">
            <v>5017466</v>
          </cell>
          <cell r="G2065">
            <v>6985236</v>
          </cell>
          <cell r="H2065">
            <v>769009</v>
          </cell>
          <cell r="I2065">
            <v>608036</v>
          </cell>
          <cell r="J2065">
            <v>423951</v>
          </cell>
          <cell r="K2065">
            <v>183209</v>
          </cell>
          <cell r="L2065">
            <v>429074</v>
          </cell>
          <cell r="M2065">
            <v>3321720</v>
          </cell>
          <cell r="N2065">
            <v>1661136</v>
          </cell>
          <cell r="O2065">
            <v>575509</v>
          </cell>
          <cell r="P2065">
            <v>34808</v>
          </cell>
          <cell r="Q2065">
            <v>0</v>
          </cell>
          <cell r="R2065">
            <v>66355</v>
          </cell>
          <cell r="S2065">
            <v>2515234</v>
          </cell>
          <cell r="T2065">
            <v>290625</v>
          </cell>
          <cell r="U2065">
            <v>22881368</v>
          </cell>
        </row>
        <row r="2066">
          <cell r="C2066" t="str">
            <v>P04-09-01</v>
          </cell>
          <cell r="E2066" t="str">
            <v>Тековни сметки и депозити по видување на самостојни вршители на дејност со личен труд во странска валута</v>
          </cell>
          <cell r="F2066">
            <v>6438</v>
          </cell>
          <cell r="G2066">
            <v>33864</v>
          </cell>
          <cell r="H2066">
            <v>542</v>
          </cell>
          <cell r="I2066">
            <v>3409</v>
          </cell>
          <cell r="J2066">
            <v>67</v>
          </cell>
          <cell r="K2066">
            <v>174</v>
          </cell>
          <cell r="L2066">
            <v>128</v>
          </cell>
          <cell r="M2066">
            <v>12940</v>
          </cell>
          <cell r="N2066">
            <v>9472</v>
          </cell>
          <cell r="O2066">
            <v>727</v>
          </cell>
          <cell r="P2066">
            <v>0</v>
          </cell>
          <cell r="Q2066">
            <v>0</v>
          </cell>
          <cell r="R2066">
            <v>617</v>
          </cell>
          <cell r="S2066">
            <v>197</v>
          </cell>
          <cell r="T2066">
            <v>216</v>
          </cell>
          <cell r="U2066">
            <v>68791</v>
          </cell>
        </row>
        <row r="2067">
          <cell r="D2067">
            <v>7070</v>
          </cell>
          <cell r="E2067" t="str">
            <v>Тековни сметки во странска валута на самостојни вршители на дејност со личен труд</v>
          </cell>
          <cell r="F2067">
            <v>6438</v>
          </cell>
          <cell r="G2067">
            <v>33864</v>
          </cell>
          <cell r="H2067">
            <v>542</v>
          </cell>
          <cell r="I2067">
            <v>3366</v>
          </cell>
          <cell r="J2067">
            <v>67</v>
          </cell>
          <cell r="K2067">
            <v>174</v>
          </cell>
          <cell r="L2067">
            <v>128</v>
          </cell>
          <cell r="M2067">
            <v>12940</v>
          </cell>
          <cell r="N2067">
            <v>9472</v>
          </cell>
          <cell r="O2067">
            <v>727</v>
          </cell>
          <cell r="P2067">
            <v>0</v>
          </cell>
          <cell r="Q2067">
            <v>0</v>
          </cell>
          <cell r="R2067">
            <v>0</v>
          </cell>
          <cell r="S2067">
            <v>197</v>
          </cell>
          <cell r="T2067">
            <v>216</v>
          </cell>
          <cell r="U2067">
            <v>68131</v>
          </cell>
        </row>
        <row r="2068">
          <cell r="D2068">
            <v>72700</v>
          </cell>
          <cell r="E2068" t="str">
            <v>Депозити по видување во странска валута на самостојни вршители на дејност со личен труд</v>
          </cell>
          <cell r="F2068">
            <v>0</v>
          </cell>
          <cell r="G2068">
            <v>0</v>
          </cell>
          <cell r="H2068">
            <v>0</v>
          </cell>
          <cell r="I2068">
            <v>43</v>
          </cell>
          <cell r="J2068">
            <v>0</v>
          </cell>
          <cell r="K2068">
            <v>0</v>
          </cell>
          <cell r="L2068">
            <v>0</v>
          </cell>
          <cell r="M2068">
            <v>0</v>
          </cell>
          <cell r="N2068">
            <v>0</v>
          </cell>
          <cell r="O2068">
            <v>0</v>
          </cell>
          <cell r="P2068">
            <v>0</v>
          </cell>
          <cell r="Q2068">
            <v>0</v>
          </cell>
          <cell r="R2068">
            <v>617</v>
          </cell>
          <cell r="S2068">
            <v>0</v>
          </cell>
          <cell r="T2068">
            <v>0</v>
          </cell>
          <cell r="U2068">
            <v>660</v>
          </cell>
        </row>
        <row r="2069">
          <cell r="C2069" t="str">
            <v>P04-09-02</v>
          </cell>
          <cell r="E2069" t="str">
            <v>Тековни сметки и депозити по видување на физички лица во странска валута</v>
          </cell>
          <cell r="F2069">
            <v>5011028</v>
          </cell>
          <cell r="G2069">
            <v>6951372</v>
          </cell>
          <cell r="H2069">
            <v>768467</v>
          </cell>
          <cell r="I2069">
            <v>604627</v>
          </cell>
          <cell r="J2069">
            <v>423884</v>
          </cell>
          <cell r="K2069">
            <v>183035</v>
          </cell>
          <cell r="L2069">
            <v>428946</v>
          </cell>
          <cell r="M2069">
            <v>3308780</v>
          </cell>
          <cell r="N2069">
            <v>1651664</v>
          </cell>
          <cell r="O2069">
            <v>574782</v>
          </cell>
          <cell r="P2069">
            <v>34808</v>
          </cell>
          <cell r="Q2069">
            <v>0</v>
          </cell>
          <cell r="R2069">
            <v>65738</v>
          </cell>
          <cell r="S2069">
            <v>2515037</v>
          </cell>
          <cell r="T2069">
            <v>290409</v>
          </cell>
          <cell r="U2069">
            <v>22812577</v>
          </cell>
        </row>
        <row r="2070">
          <cell r="D2070">
            <v>7071</v>
          </cell>
          <cell r="E2070" t="str">
            <v>Тековни сметки во странска валута на на физички лица</v>
          </cell>
          <cell r="F2070">
            <v>5011028</v>
          </cell>
          <cell r="G2070">
            <v>2781926</v>
          </cell>
          <cell r="H2070">
            <v>715765</v>
          </cell>
          <cell r="I2070">
            <v>435721</v>
          </cell>
          <cell r="J2070">
            <v>375812</v>
          </cell>
          <cell r="K2070">
            <v>145575</v>
          </cell>
          <cell r="L2070">
            <v>428946</v>
          </cell>
          <cell r="M2070">
            <v>2046220</v>
          </cell>
          <cell r="N2070">
            <v>1093455</v>
          </cell>
          <cell r="O2070">
            <v>292526</v>
          </cell>
          <cell r="P2070">
            <v>34808</v>
          </cell>
          <cell r="Q2070">
            <v>0</v>
          </cell>
          <cell r="R2070">
            <v>0</v>
          </cell>
          <cell r="S2070">
            <v>603581</v>
          </cell>
          <cell r="T2070">
            <v>187412</v>
          </cell>
          <cell r="U2070">
            <v>14152775</v>
          </cell>
        </row>
        <row r="2071">
          <cell r="D2071">
            <v>72710</v>
          </cell>
          <cell r="E2071" t="str">
            <v>Депозити по видување во странска валута на на физички лица</v>
          </cell>
          <cell r="F2071">
            <v>0</v>
          </cell>
          <cell r="G2071">
            <v>4169446</v>
          </cell>
          <cell r="H2071">
            <v>52702</v>
          </cell>
          <cell r="I2071">
            <v>168906</v>
          </cell>
          <cell r="J2071">
            <v>48072</v>
          </cell>
          <cell r="K2071">
            <v>37460</v>
          </cell>
          <cell r="L2071">
            <v>0</v>
          </cell>
          <cell r="M2071">
            <v>1262560</v>
          </cell>
          <cell r="N2071">
            <v>558209</v>
          </cell>
          <cell r="O2071">
            <v>282256</v>
          </cell>
          <cell r="P2071">
            <v>0</v>
          </cell>
          <cell r="Q2071">
            <v>0</v>
          </cell>
          <cell r="R2071">
            <v>65738</v>
          </cell>
          <cell r="S2071">
            <v>1911456</v>
          </cell>
          <cell r="T2071">
            <v>102997</v>
          </cell>
          <cell r="U2071">
            <v>8659802</v>
          </cell>
        </row>
        <row r="2072">
          <cell r="B2072" t="str">
            <v>P04-10</v>
          </cell>
          <cell r="E2072" t="str">
            <v>Тековни сметки и депозити по видување на нерезиденти во странска валута</v>
          </cell>
          <cell r="F2072">
            <v>240538</v>
          </cell>
          <cell r="G2072">
            <v>781881</v>
          </cell>
          <cell r="H2072">
            <v>91754</v>
          </cell>
          <cell r="I2072">
            <v>142778</v>
          </cell>
          <cell r="J2072">
            <v>120297</v>
          </cell>
          <cell r="K2072">
            <v>44061</v>
          </cell>
          <cell r="L2072">
            <v>207594</v>
          </cell>
          <cell r="M2072">
            <v>210810</v>
          </cell>
          <cell r="N2072">
            <v>57090</v>
          </cell>
          <cell r="O2072">
            <v>10900</v>
          </cell>
          <cell r="P2072">
            <v>4417</v>
          </cell>
          <cell r="Q2072">
            <v>0</v>
          </cell>
          <cell r="R2072">
            <v>30109</v>
          </cell>
          <cell r="S2072">
            <v>202624</v>
          </cell>
          <cell r="T2072">
            <v>5160</v>
          </cell>
          <cell r="U2072">
            <v>2150013</v>
          </cell>
        </row>
        <row r="2073">
          <cell r="C2073" t="str">
            <v>P04-10-01</v>
          </cell>
          <cell r="E2073" t="str">
            <v>Тековни сметки и депозити по видување на нерезиденти нефинансиски друштва во странска валута</v>
          </cell>
          <cell r="F2073">
            <v>56268</v>
          </cell>
          <cell r="G2073">
            <v>125804</v>
          </cell>
          <cell r="H2073">
            <v>20999</v>
          </cell>
          <cell r="I2073">
            <v>101921</v>
          </cell>
          <cell r="J2073">
            <v>58326</v>
          </cell>
          <cell r="K2073">
            <v>39658</v>
          </cell>
          <cell r="L2073">
            <v>102962</v>
          </cell>
          <cell r="M2073">
            <v>22349</v>
          </cell>
          <cell r="N2073">
            <v>9563</v>
          </cell>
          <cell r="O2073">
            <v>606</v>
          </cell>
          <cell r="P2073">
            <v>14</v>
          </cell>
          <cell r="Q2073">
            <v>0</v>
          </cell>
          <cell r="R2073">
            <v>18080</v>
          </cell>
          <cell r="S2073">
            <v>36988</v>
          </cell>
          <cell r="T2073">
            <v>8</v>
          </cell>
          <cell r="U2073">
            <v>593546</v>
          </cell>
        </row>
        <row r="2074">
          <cell r="D2074">
            <v>7080</v>
          </cell>
          <cell r="E2074" t="str">
            <v>Тековни сметки во странска валута на нерезиденти нефинансиски друштва</v>
          </cell>
          <cell r="F2074">
            <v>56268</v>
          </cell>
          <cell r="G2074">
            <v>125804</v>
          </cell>
          <cell r="H2074">
            <v>20999</v>
          </cell>
          <cell r="I2074">
            <v>101921</v>
          </cell>
          <cell r="J2074">
            <v>58326</v>
          </cell>
          <cell r="K2074">
            <v>39658</v>
          </cell>
          <cell r="L2074">
            <v>102962</v>
          </cell>
          <cell r="M2074">
            <v>22349</v>
          </cell>
          <cell r="N2074">
            <v>9563</v>
          </cell>
          <cell r="O2074">
            <v>606</v>
          </cell>
          <cell r="P2074">
            <v>14</v>
          </cell>
          <cell r="Q2074">
            <v>0</v>
          </cell>
          <cell r="R2074">
            <v>18080</v>
          </cell>
          <cell r="S2074">
            <v>36988</v>
          </cell>
          <cell r="T2074">
            <v>8</v>
          </cell>
          <cell r="U2074">
            <v>593546</v>
          </cell>
        </row>
        <row r="2075">
          <cell r="C2075" t="str">
            <v>P04-10-02</v>
          </cell>
          <cell r="E2075" t="str">
            <v>Тековни сметки и депозити по видување на нерезиденти сектор држава во странска валута</v>
          </cell>
          <cell r="F2075">
            <v>52886</v>
          </cell>
          <cell r="G2075">
            <v>305591</v>
          </cell>
          <cell r="H2075">
            <v>13295</v>
          </cell>
          <cell r="I2075">
            <v>12958</v>
          </cell>
          <cell r="J2075">
            <v>1233</v>
          </cell>
          <cell r="K2075">
            <v>0</v>
          </cell>
          <cell r="L2075">
            <v>13711</v>
          </cell>
          <cell r="M2075">
            <v>53261</v>
          </cell>
          <cell r="N2075">
            <v>6509</v>
          </cell>
          <cell r="O2075">
            <v>6</v>
          </cell>
          <cell r="P2075">
            <v>0</v>
          </cell>
          <cell r="Q2075">
            <v>0</v>
          </cell>
          <cell r="R2075">
            <v>150</v>
          </cell>
          <cell r="S2075">
            <v>13662</v>
          </cell>
          <cell r="T2075">
            <v>0</v>
          </cell>
          <cell r="U2075">
            <v>473262</v>
          </cell>
        </row>
        <row r="2076">
          <cell r="D2076">
            <v>7081</v>
          </cell>
          <cell r="E2076" t="str">
            <v>Тековни сметки во странска валута на нерезиденти држава</v>
          </cell>
          <cell r="F2076">
            <v>52886</v>
          </cell>
          <cell r="G2076">
            <v>305591</v>
          </cell>
          <cell r="H2076">
            <v>13295</v>
          </cell>
          <cell r="I2076">
            <v>12958</v>
          </cell>
          <cell r="J2076">
            <v>1233</v>
          </cell>
          <cell r="K2076">
            <v>0</v>
          </cell>
          <cell r="L2076">
            <v>13711</v>
          </cell>
          <cell r="M2076">
            <v>53261</v>
          </cell>
          <cell r="N2076">
            <v>6509</v>
          </cell>
          <cell r="O2076">
            <v>6</v>
          </cell>
          <cell r="P2076">
            <v>0</v>
          </cell>
          <cell r="Q2076">
            <v>0</v>
          </cell>
          <cell r="R2076">
            <v>150</v>
          </cell>
          <cell r="S2076">
            <v>13662</v>
          </cell>
          <cell r="T2076">
            <v>0</v>
          </cell>
          <cell r="U2076">
            <v>473262</v>
          </cell>
        </row>
        <row r="2077">
          <cell r="C2077" t="str">
            <v>P04-10-03</v>
          </cell>
          <cell r="E2077" t="str">
            <v>Тековни сметки и депозити по видување на нерезиденти непрофитни имституции кои им служат на домаќинствата во странска валута</v>
          </cell>
          <cell r="F2077">
            <v>9364</v>
          </cell>
          <cell r="G2077">
            <v>61667</v>
          </cell>
          <cell r="H2077">
            <v>0</v>
          </cell>
          <cell r="I2077">
            <v>0</v>
          </cell>
          <cell r="J2077">
            <v>0</v>
          </cell>
          <cell r="K2077">
            <v>0</v>
          </cell>
          <cell r="L2077">
            <v>0</v>
          </cell>
          <cell r="M2077">
            <v>0</v>
          </cell>
          <cell r="N2077">
            <v>645</v>
          </cell>
          <cell r="O2077">
            <v>0</v>
          </cell>
          <cell r="P2077">
            <v>0</v>
          </cell>
          <cell r="Q2077">
            <v>0</v>
          </cell>
          <cell r="R2077">
            <v>0</v>
          </cell>
          <cell r="S2077">
            <v>3809</v>
          </cell>
          <cell r="T2077">
            <v>0</v>
          </cell>
          <cell r="U2077">
            <v>75485</v>
          </cell>
        </row>
        <row r="2078">
          <cell r="D2078">
            <v>7082</v>
          </cell>
          <cell r="E2078" t="str">
            <v>Тековни сметки во странска валута на нерезиденти непрофитни имституции кои им служат на домаќинствата</v>
          </cell>
          <cell r="F2078">
            <v>9364</v>
          </cell>
          <cell r="G2078">
            <v>61667</v>
          </cell>
          <cell r="H2078">
            <v>0</v>
          </cell>
          <cell r="I2078">
            <v>0</v>
          </cell>
          <cell r="J2078">
            <v>0</v>
          </cell>
          <cell r="K2078">
            <v>0</v>
          </cell>
          <cell r="L2078">
            <v>0</v>
          </cell>
          <cell r="M2078">
            <v>0</v>
          </cell>
          <cell r="N2078">
            <v>645</v>
          </cell>
          <cell r="O2078">
            <v>0</v>
          </cell>
          <cell r="P2078">
            <v>0</v>
          </cell>
          <cell r="Q2078">
            <v>0</v>
          </cell>
          <cell r="R2078">
            <v>0</v>
          </cell>
          <cell r="S2078">
            <v>3809</v>
          </cell>
          <cell r="T2078">
            <v>0</v>
          </cell>
          <cell r="U2078">
            <v>75485</v>
          </cell>
        </row>
        <row r="2079">
          <cell r="C2079" t="str">
            <v>P04-10-04</v>
          </cell>
          <cell r="E2079" t="str">
            <v>Тековни сметки и депозити по видување на нерезиденти домаќинства во странска валута</v>
          </cell>
          <cell r="F2079">
            <v>122020</v>
          </cell>
          <cell r="G2079">
            <v>288819</v>
          </cell>
          <cell r="H2079">
            <v>57460</v>
          </cell>
          <cell r="I2079">
            <v>27899</v>
          </cell>
          <cell r="J2079">
            <v>60738</v>
          </cell>
          <cell r="K2079">
            <v>4403</v>
          </cell>
          <cell r="L2079">
            <v>90921</v>
          </cell>
          <cell r="M2079">
            <v>135200</v>
          </cell>
          <cell r="N2079">
            <v>40373</v>
          </cell>
          <cell r="O2079">
            <v>10288</v>
          </cell>
          <cell r="P2079">
            <v>4403</v>
          </cell>
          <cell r="Q2079">
            <v>0</v>
          </cell>
          <cell r="R2079">
            <v>11879</v>
          </cell>
          <cell r="S2079">
            <v>148165</v>
          </cell>
          <cell r="T2079">
            <v>5152</v>
          </cell>
          <cell r="U2079">
            <v>1007720</v>
          </cell>
        </row>
        <row r="2080">
          <cell r="D2080">
            <v>7087</v>
          </cell>
          <cell r="E2080" t="str">
            <v>Тековни сметки во странска валута на нерезиденти домаќинства</v>
          </cell>
          <cell r="F2080">
            <v>122020</v>
          </cell>
          <cell r="G2080">
            <v>287320</v>
          </cell>
          <cell r="H2080">
            <v>57460</v>
          </cell>
          <cell r="I2080">
            <v>27899</v>
          </cell>
          <cell r="J2080">
            <v>56955</v>
          </cell>
          <cell r="K2080">
            <v>4300</v>
          </cell>
          <cell r="L2080">
            <v>90921</v>
          </cell>
          <cell r="M2080">
            <v>125951</v>
          </cell>
          <cell r="N2080">
            <v>36396</v>
          </cell>
          <cell r="O2080">
            <v>10288</v>
          </cell>
          <cell r="P2080">
            <v>4403</v>
          </cell>
          <cell r="Q2080">
            <v>0</v>
          </cell>
          <cell r="R2080">
            <v>11879</v>
          </cell>
          <cell r="S2080">
            <v>75529</v>
          </cell>
          <cell r="T2080">
            <v>5152</v>
          </cell>
          <cell r="U2080">
            <v>916473</v>
          </cell>
        </row>
        <row r="2081">
          <cell r="D2081">
            <v>72870</v>
          </cell>
          <cell r="E2081" t="str">
            <v>Депозити по видување во странска валута на нерезиденти домаќинства</v>
          </cell>
          <cell r="F2081">
            <v>0</v>
          </cell>
          <cell r="G2081">
            <v>1499</v>
          </cell>
          <cell r="H2081">
            <v>0</v>
          </cell>
          <cell r="I2081">
            <v>0</v>
          </cell>
          <cell r="J2081">
            <v>3783</v>
          </cell>
          <cell r="K2081">
            <v>103</v>
          </cell>
          <cell r="L2081">
            <v>0</v>
          </cell>
          <cell r="M2081">
            <v>9249</v>
          </cell>
          <cell r="N2081">
            <v>3977</v>
          </cell>
          <cell r="O2081">
            <v>0</v>
          </cell>
          <cell r="P2081">
            <v>0</v>
          </cell>
          <cell r="Q2081">
            <v>0</v>
          </cell>
          <cell r="R2081">
            <v>0</v>
          </cell>
          <cell r="S2081">
            <v>72636</v>
          </cell>
          <cell r="T2081">
            <v>0</v>
          </cell>
          <cell r="U2081">
            <v>91247</v>
          </cell>
        </row>
        <row r="2082">
          <cell r="B2082" t="str">
            <v>P04-11</v>
          </cell>
          <cell r="E2082" t="str">
            <v>Депозити по видување на нефинансиски друштва во денари со валутна клаузула</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row>
        <row r="2083">
          <cell r="C2083" t="str">
            <v>P04-11-01</v>
          </cell>
          <cell r="E2083" t="str">
            <v>Депозити по видување и преку ноќ на нефинансиски друштва во денари со валутна клаузула</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row>
        <row r="2084">
          <cell r="D2084">
            <v>86000</v>
          </cell>
          <cell r="E2084" t="str">
            <v>Депозити по видување и преку ноќ на приватни нефинансиски друштав во денари со валутна клаузула</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row>
        <row r="2085">
          <cell r="C2085" t="str">
            <v>P04-11-02</v>
          </cell>
          <cell r="E2085" t="str">
            <v>Депозити по видување и преку ноќ на сектор држава во денари со валутна клаузула</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row>
        <row r="2086">
          <cell r="D2086">
            <v>86110</v>
          </cell>
          <cell r="E2086" t="str">
            <v>Депозити по видување и преку ноќ на локална самоуправа во денари со валутна клаузула</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row>
        <row r="2087">
          <cell r="C2087" t="str">
            <v>P04-11-03</v>
          </cell>
          <cell r="E2087" t="str">
            <v>Депозити по видување и преку ноќ на непрофитни институции кои им служат на домаќинствата во денари со валутна клаузула</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row>
        <row r="2088">
          <cell r="D2088">
            <v>8620</v>
          </cell>
          <cell r="E2088" t="str">
            <v>Депозити по видување и преку ноќ во денари со валутна клаузула</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row>
        <row r="2089">
          <cell r="B2089" t="str">
            <v>P04-12</v>
          </cell>
          <cell r="E2089" t="str">
            <v>Ограничени депозити по видување и други депозити на нефинансиските субјекти</v>
          </cell>
          <cell r="F2089">
            <v>388695</v>
          </cell>
          <cell r="G2089">
            <v>516325</v>
          </cell>
          <cell r="H2089">
            <v>14945</v>
          </cell>
          <cell r="I2089">
            <v>484187</v>
          </cell>
          <cell r="J2089">
            <v>67151</v>
          </cell>
          <cell r="K2089">
            <v>79230</v>
          </cell>
          <cell r="L2089">
            <v>52286</v>
          </cell>
          <cell r="M2089">
            <v>405979</v>
          </cell>
          <cell r="N2089">
            <v>312114</v>
          </cell>
          <cell r="O2089">
            <v>114128</v>
          </cell>
          <cell r="P2089">
            <v>67267</v>
          </cell>
          <cell r="Q2089">
            <v>0</v>
          </cell>
          <cell r="R2089">
            <v>781</v>
          </cell>
          <cell r="S2089">
            <v>45391</v>
          </cell>
          <cell r="T2089">
            <v>64319</v>
          </cell>
          <cell r="U2089">
            <v>2612798</v>
          </cell>
        </row>
        <row r="2090">
          <cell r="C2090" t="str">
            <v>P04-12-01</v>
          </cell>
          <cell r="E2090" t="str">
            <v>Ограничени тековни сметки во денари</v>
          </cell>
          <cell r="F2090">
            <v>141184</v>
          </cell>
          <cell r="G2090">
            <v>223545</v>
          </cell>
          <cell r="H2090">
            <v>1894</v>
          </cell>
          <cell r="I2090">
            <v>70516</v>
          </cell>
          <cell r="J2090">
            <v>25068</v>
          </cell>
          <cell r="K2090">
            <v>18053</v>
          </cell>
          <cell r="L2090">
            <v>27757</v>
          </cell>
          <cell r="M2090">
            <v>140577</v>
          </cell>
          <cell r="N2090">
            <v>142243</v>
          </cell>
          <cell r="O2090">
            <v>84609</v>
          </cell>
          <cell r="P2090">
            <v>59735</v>
          </cell>
          <cell r="Q2090">
            <v>0</v>
          </cell>
          <cell r="R2090">
            <v>429</v>
          </cell>
          <cell r="S2090">
            <v>31274</v>
          </cell>
          <cell r="T2090">
            <v>37407</v>
          </cell>
          <cell r="U2090">
            <v>1004291</v>
          </cell>
        </row>
        <row r="2091">
          <cell r="D2091">
            <v>80900</v>
          </cell>
          <cell r="E2091" t="str">
            <v>Блокирани средства на трансакциски сметки на нефинансиски друштва во денари</v>
          </cell>
          <cell r="F2091">
            <v>42063</v>
          </cell>
          <cell r="G2091">
            <v>52921</v>
          </cell>
          <cell r="H2091">
            <v>0</v>
          </cell>
          <cell r="I2091">
            <v>38152</v>
          </cell>
          <cell r="J2091">
            <v>0</v>
          </cell>
          <cell r="K2091">
            <v>4769</v>
          </cell>
          <cell r="L2091">
            <v>11236</v>
          </cell>
          <cell r="M2091">
            <v>89161</v>
          </cell>
          <cell r="N2091">
            <v>84864</v>
          </cell>
          <cell r="O2091">
            <v>4837</v>
          </cell>
          <cell r="P2091">
            <v>0</v>
          </cell>
          <cell r="Q2091">
            <v>0</v>
          </cell>
          <cell r="R2091">
            <v>422</v>
          </cell>
          <cell r="S2091">
            <v>15090</v>
          </cell>
          <cell r="T2091">
            <v>15600</v>
          </cell>
          <cell r="U2091">
            <v>359115</v>
          </cell>
        </row>
        <row r="2092">
          <cell r="D2092">
            <v>80901</v>
          </cell>
          <cell r="E2092" t="str">
            <v>Блокирани средства на трансакциски сметки на сектор - држава во денари</v>
          </cell>
          <cell r="F2092">
            <v>292</v>
          </cell>
          <cell r="G2092">
            <v>201</v>
          </cell>
          <cell r="H2092">
            <v>0</v>
          </cell>
          <cell r="I2092">
            <v>0</v>
          </cell>
          <cell r="J2092">
            <v>0</v>
          </cell>
          <cell r="K2092">
            <v>0</v>
          </cell>
          <cell r="L2092">
            <v>0</v>
          </cell>
          <cell r="M2092">
            <v>15</v>
          </cell>
          <cell r="N2092">
            <v>0</v>
          </cell>
          <cell r="O2092">
            <v>3551</v>
          </cell>
          <cell r="P2092">
            <v>0</v>
          </cell>
          <cell r="Q2092">
            <v>0</v>
          </cell>
          <cell r="R2092">
            <v>0</v>
          </cell>
          <cell r="S2092">
            <v>925</v>
          </cell>
          <cell r="T2092">
            <v>0</v>
          </cell>
          <cell r="U2092">
            <v>4984</v>
          </cell>
        </row>
        <row r="2093">
          <cell r="D2093">
            <v>80902</v>
          </cell>
          <cell r="E2093" t="str">
            <v>Блокирани средства на трансакциски сметки на непрофитни институции кои им служат на домаќинствата во денари</v>
          </cell>
          <cell r="F2093">
            <v>2432</v>
          </cell>
          <cell r="G2093">
            <v>4019</v>
          </cell>
          <cell r="H2093">
            <v>0</v>
          </cell>
          <cell r="I2093">
            <v>285</v>
          </cell>
          <cell r="J2093">
            <v>0</v>
          </cell>
          <cell r="K2093">
            <v>390</v>
          </cell>
          <cell r="L2093">
            <v>212</v>
          </cell>
          <cell r="M2093">
            <v>508</v>
          </cell>
          <cell r="N2093">
            <v>3835</v>
          </cell>
          <cell r="O2093">
            <v>301</v>
          </cell>
          <cell r="P2093">
            <v>0</v>
          </cell>
          <cell r="Q2093">
            <v>0</v>
          </cell>
          <cell r="R2093">
            <v>0</v>
          </cell>
          <cell r="S2093">
            <v>17</v>
          </cell>
          <cell r="T2093">
            <v>90</v>
          </cell>
          <cell r="U2093">
            <v>12089</v>
          </cell>
        </row>
        <row r="2094">
          <cell r="D2094">
            <v>80907</v>
          </cell>
          <cell r="E2094" t="str">
            <v>Блокирани средства на трансакциски сметки на домаќинствата во денари</v>
          </cell>
          <cell r="F2094">
            <v>55727</v>
          </cell>
          <cell r="G2094">
            <v>32249</v>
          </cell>
          <cell r="H2094">
            <v>0</v>
          </cell>
          <cell r="I2094">
            <v>31862</v>
          </cell>
          <cell r="J2094">
            <v>0</v>
          </cell>
          <cell r="K2094">
            <v>6570</v>
          </cell>
          <cell r="L2094">
            <v>15028</v>
          </cell>
          <cell r="M2094">
            <v>42584</v>
          </cell>
          <cell r="N2094">
            <v>49867</v>
          </cell>
          <cell r="O2094">
            <v>7873</v>
          </cell>
          <cell r="P2094">
            <v>0</v>
          </cell>
          <cell r="Q2094">
            <v>0</v>
          </cell>
          <cell r="R2094">
            <v>0</v>
          </cell>
          <cell r="S2094">
            <v>14085</v>
          </cell>
          <cell r="T2094">
            <v>19879</v>
          </cell>
          <cell r="U2094">
            <v>275724</v>
          </cell>
        </row>
        <row r="2095">
          <cell r="D2095">
            <v>809083</v>
          </cell>
          <cell r="E2095" t="str">
            <v>Блокирани средства на трансакциски сметки на нерезиденти - останати сектори во денари</v>
          </cell>
          <cell r="F2095">
            <v>5658</v>
          </cell>
          <cell r="G2095">
            <v>1073</v>
          </cell>
          <cell r="H2095">
            <v>29</v>
          </cell>
          <cell r="I2095">
            <v>2</v>
          </cell>
          <cell r="J2095">
            <v>704</v>
          </cell>
          <cell r="K2095">
            <v>0</v>
          </cell>
          <cell r="L2095">
            <v>159</v>
          </cell>
          <cell r="M2095">
            <v>3454</v>
          </cell>
          <cell r="N2095">
            <v>0</v>
          </cell>
          <cell r="O2095">
            <v>1</v>
          </cell>
          <cell r="P2095">
            <v>0</v>
          </cell>
          <cell r="Q2095">
            <v>0</v>
          </cell>
          <cell r="R2095">
            <v>0</v>
          </cell>
          <cell r="S2095">
            <v>562</v>
          </cell>
          <cell r="T2095">
            <v>984</v>
          </cell>
          <cell r="U2095">
            <v>12626</v>
          </cell>
        </row>
        <row r="2096">
          <cell r="D2096">
            <v>809087</v>
          </cell>
          <cell r="E2096" t="str">
            <v>Блокирани средства на трансакциски сметки на нерезиденти - домаќинства во денари</v>
          </cell>
          <cell r="F2096">
            <v>20194</v>
          </cell>
          <cell r="G2096">
            <v>25185</v>
          </cell>
          <cell r="H2096">
            <v>1865</v>
          </cell>
          <cell r="I2096">
            <v>215</v>
          </cell>
          <cell r="J2096">
            <v>38</v>
          </cell>
          <cell r="K2096">
            <v>0</v>
          </cell>
          <cell r="L2096">
            <v>1122</v>
          </cell>
          <cell r="M2096">
            <v>2867</v>
          </cell>
          <cell r="N2096">
            <v>3003</v>
          </cell>
          <cell r="O2096">
            <v>26528</v>
          </cell>
          <cell r="P2096">
            <v>0</v>
          </cell>
          <cell r="Q2096">
            <v>0</v>
          </cell>
          <cell r="R2096">
            <v>0</v>
          </cell>
          <cell r="S2096">
            <v>595</v>
          </cell>
          <cell r="T2096">
            <v>854</v>
          </cell>
          <cell r="U2096">
            <v>82466</v>
          </cell>
        </row>
        <row r="2097">
          <cell r="D2097">
            <v>80910</v>
          </cell>
          <cell r="E2097" t="str">
            <v>Други ограничени тековни сметки на нефинансиски друштва во денари</v>
          </cell>
          <cell r="F2097">
            <v>0</v>
          </cell>
          <cell r="G2097">
            <v>47025</v>
          </cell>
          <cell r="H2097">
            <v>0</v>
          </cell>
          <cell r="I2097">
            <v>0</v>
          </cell>
          <cell r="J2097">
            <v>12157</v>
          </cell>
          <cell r="K2097">
            <v>98</v>
          </cell>
          <cell r="L2097">
            <v>0</v>
          </cell>
          <cell r="M2097">
            <v>0</v>
          </cell>
          <cell r="N2097">
            <v>674</v>
          </cell>
          <cell r="O2097">
            <v>41518</v>
          </cell>
          <cell r="P2097">
            <v>51145</v>
          </cell>
          <cell r="Q2097">
            <v>0</v>
          </cell>
          <cell r="R2097">
            <v>0</v>
          </cell>
          <cell r="S2097">
            <v>0</v>
          </cell>
          <cell r="T2097">
            <v>0</v>
          </cell>
          <cell r="U2097">
            <v>152617</v>
          </cell>
        </row>
        <row r="2098">
          <cell r="D2098">
            <v>80912</v>
          </cell>
          <cell r="E2098" t="str">
            <v>Други ограничени тековни сметки на непрофитни институции кои им служат на домаќинствата во денари</v>
          </cell>
          <cell r="F2098">
            <v>0</v>
          </cell>
          <cell r="G2098">
            <v>108</v>
          </cell>
          <cell r="H2098">
            <v>0</v>
          </cell>
          <cell r="I2098">
            <v>0</v>
          </cell>
          <cell r="J2098">
            <v>0</v>
          </cell>
          <cell r="K2098">
            <v>0</v>
          </cell>
          <cell r="L2098">
            <v>0</v>
          </cell>
          <cell r="M2098">
            <v>0</v>
          </cell>
          <cell r="N2098">
            <v>0</v>
          </cell>
          <cell r="O2098">
            <v>0</v>
          </cell>
          <cell r="P2098">
            <v>8555</v>
          </cell>
          <cell r="Q2098">
            <v>0</v>
          </cell>
          <cell r="R2098">
            <v>0</v>
          </cell>
          <cell r="S2098">
            <v>0</v>
          </cell>
          <cell r="T2098">
            <v>0</v>
          </cell>
          <cell r="U2098">
            <v>8663</v>
          </cell>
        </row>
        <row r="2099">
          <cell r="D2099">
            <v>80917</v>
          </cell>
          <cell r="E2099" t="str">
            <v>Други ограничени тековни сметки на домаќинствата во денари</v>
          </cell>
          <cell r="F2099">
            <v>14729</v>
          </cell>
          <cell r="G2099">
            <v>60764</v>
          </cell>
          <cell r="H2099">
            <v>0</v>
          </cell>
          <cell r="I2099">
            <v>0</v>
          </cell>
          <cell r="J2099">
            <v>12169</v>
          </cell>
          <cell r="K2099">
            <v>864</v>
          </cell>
          <cell r="L2099">
            <v>0</v>
          </cell>
          <cell r="M2099">
            <v>0</v>
          </cell>
          <cell r="N2099">
            <v>0</v>
          </cell>
          <cell r="O2099">
            <v>0</v>
          </cell>
          <cell r="P2099">
            <v>35</v>
          </cell>
          <cell r="Q2099">
            <v>0</v>
          </cell>
          <cell r="R2099">
            <v>0</v>
          </cell>
          <cell r="S2099">
            <v>0</v>
          </cell>
          <cell r="T2099">
            <v>0</v>
          </cell>
          <cell r="U2099">
            <v>88561</v>
          </cell>
        </row>
        <row r="2100">
          <cell r="D2100">
            <v>809183</v>
          </cell>
          <cell r="E2100" t="str">
            <v>Други ограничени тековни сметки на нерезиденти - останати сектори во денари</v>
          </cell>
          <cell r="F2100">
            <v>0</v>
          </cell>
          <cell r="G2100">
            <v>0</v>
          </cell>
          <cell r="H2100">
            <v>0</v>
          </cell>
          <cell r="I2100">
            <v>0</v>
          </cell>
          <cell r="J2100">
            <v>0</v>
          </cell>
          <cell r="K2100">
            <v>692</v>
          </cell>
          <cell r="L2100">
            <v>0</v>
          </cell>
          <cell r="M2100">
            <v>1988</v>
          </cell>
          <cell r="N2100">
            <v>0</v>
          </cell>
          <cell r="O2100">
            <v>0</v>
          </cell>
          <cell r="P2100">
            <v>0</v>
          </cell>
          <cell r="Q2100">
            <v>0</v>
          </cell>
          <cell r="R2100">
            <v>7</v>
          </cell>
          <cell r="S2100">
            <v>0</v>
          </cell>
          <cell r="T2100">
            <v>0</v>
          </cell>
          <cell r="U2100">
            <v>2687</v>
          </cell>
        </row>
        <row r="2101">
          <cell r="D2101">
            <v>809187</v>
          </cell>
          <cell r="E2101" t="str">
            <v>Други ограничени тековни сметки на нерезиденти - домаќинства во денари</v>
          </cell>
          <cell r="F2101">
            <v>89</v>
          </cell>
          <cell r="G2101">
            <v>0</v>
          </cell>
          <cell r="H2101">
            <v>0</v>
          </cell>
          <cell r="I2101">
            <v>0</v>
          </cell>
          <cell r="J2101">
            <v>0</v>
          </cell>
          <cell r="K2101">
            <v>4670</v>
          </cell>
          <cell r="L2101">
            <v>0</v>
          </cell>
          <cell r="M2101">
            <v>0</v>
          </cell>
          <cell r="N2101">
            <v>0</v>
          </cell>
          <cell r="O2101">
            <v>0</v>
          </cell>
          <cell r="P2101">
            <v>0</v>
          </cell>
          <cell r="Q2101">
            <v>0</v>
          </cell>
          <cell r="R2101">
            <v>0</v>
          </cell>
          <cell r="S2101">
            <v>0</v>
          </cell>
          <cell r="T2101">
            <v>0</v>
          </cell>
          <cell r="U2101">
            <v>4759</v>
          </cell>
        </row>
        <row r="2102">
          <cell r="C2102" t="str">
            <v>P04-12-02</v>
          </cell>
          <cell r="E2102" t="str">
            <v>Ограничени тековни сметки во странска валута</v>
          </cell>
          <cell r="F2102">
            <v>143148</v>
          </cell>
          <cell r="G2102">
            <v>172908</v>
          </cell>
          <cell r="H2102">
            <v>9465</v>
          </cell>
          <cell r="I2102">
            <v>390668</v>
          </cell>
          <cell r="J2102">
            <v>36155</v>
          </cell>
          <cell r="K2102">
            <v>47757</v>
          </cell>
          <cell r="L2102">
            <v>10512</v>
          </cell>
          <cell r="M2102">
            <v>51156</v>
          </cell>
          <cell r="N2102">
            <v>28123</v>
          </cell>
          <cell r="O2102">
            <v>14134</v>
          </cell>
          <cell r="P2102">
            <v>6248</v>
          </cell>
          <cell r="Q2102">
            <v>0</v>
          </cell>
          <cell r="R2102">
            <v>289</v>
          </cell>
          <cell r="S2102">
            <v>8167</v>
          </cell>
          <cell r="T2102">
            <v>7080</v>
          </cell>
          <cell r="U2102">
            <v>925810</v>
          </cell>
        </row>
        <row r="2103">
          <cell r="D2103">
            <v>70900</v>
          </cell>
          <cell r="E2103" t="str">
            <v>Блокирани средства на трансакциски сметки на нефинансиски друштва во странска валута</v>
          </cell>
          <cell r="F2103">
            <v>2229</v>
          </cell>
          <cell r="G2103">
            <v>0</v>
          </cell>
          <cell r="H2103">
            <v>0</v>
          </cell>
          <cell r="I2103">
            <v>595</v>
          </cell>
          <cell r="J2103">
            <v>0</v>
          </cell>
          <cell r="K2103">
            <v>16</v>
          </cell>
          <cell r="L2103">
            <v>445</v>
          </cell>
          <cell r="M2103">
            <v>990</v>
          </cell>
          <cell r="N2103">
            <v>778</v>
          </cell>
          <cell r="O2103">
            <v>457</v>
          </cell>
          <cell r="P2103">
            <v>0</v>
          </cell>
          <cell r="Q2103">
            <v>0</v>
          </cell>
          <cell r="R2103">
            <v>0</v>
          </cell>
          <cell r="S2103">
            <v>86</v>
          </cell>
          <cell r="T2103">
            <v>206</v>
          </cell>
          <cell r="U2103">
            <v>5802</v>
          </cell>
        </row>
        <row r="2104">
          <cell r="D2104">
            <v>70901</v>
          </cell>
          <cell r="E2104" t="str">
            <v>Блокирани средства на трансакциски сметки на сектор - држава во странска валута</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row>
        <row r="2105">
          <cell r="D2105">
            <v>70902</v>
          </cell>
          <cell r="E2105" t="str">
            <v>Блокирани средства на трансакциски сметки на непрофитни институции кои им служат на домаќинствата во странска валута</v>
          </cell>
          <cell r="F2105">
            <v>36</v>
          </cell>
          <cell r="G2105">
            <v>0</v>
          </cell>
          <cell r="H2105">
            <v>0</v>
          </cell>
          <cell r="I2105">
            <v>339</v>
          </cell>
          <cell r="J2105">
            <v>0</v>
          </cell>
          <cell r="K2105">
            <v>0</v>
          </cell>
          <cell r="L2105">
            <v>151</v>
          </cell>
          <cell r="M2105">
            <v>0</v>
          </cell>
          <cell r="N2105">
            <v>0</v>
          </cell>
          <cell r="O2105">
            <v>0</v>
          </cell>
          <cell r="P2105">
            <v>0</v>
          </cell>
          <cell r="Q2105">
            <v>0</v>
          </cell>
          <cell r="R2105">
            <v>0</v>
          </cell>
          <cell r="S2105">
            <v>0</v>
          </cell>
          <cell r="T2105">
            <v>0</v>
          </cell>
          <cell r="U2105">
            <v>526</v>
          </cell>
        </row>
        <row r="2106">
          <cell r="D2106">
            <v>70907</v>
          </cell>
          <cell r="E2106" t="str">
            <v>Блокирани средства на трансакциски сметки на домаќинствата во странска валута</v>
          </cell>
          <cell r="F2106">
            <v>55558</v>
          </cell>
          <cell r="G2106">
            <v>22824</v>
          </cell>
          <cell r="H2106">
            <v>0</v>
          </cell>
          <cell r="I2106">
            <v>7366</v>
          </cell>
          <cell r="J2106">
            <v>0</v>
          </cell>
          <cell r="K2106">
            <v>1535</v>
          </cell>
          <cell r="L2106">
            <v>4360</v>
          </cell>
          <cell r="M2106">
            <v>14618</v>
          </cell>
          <cell r="N2106">
            <v>6089</v>
          </cell>
          <cell r="O2106">
            <v>3768</v>
          </cell>
          <cell r="P2106">
            <v>0</v>
          </cell>
          <cell r="Q2106">
            <v>0</v>
          </cell>
          <cell r="R2106">
            <v>0</v>
          </cell>
          <cell r="S2106">
            <v>4772</v>
          </cell>
          <cell r="T2106">
            <v>1576</v>
          </cell>
          <cell r="U2106">
            <v>122466</v>
          </cell>
        </row>
        <row r="2107">
          <cell r="D2107">
            <v>709083</v>
          </cell>
          <cell r="E2107" t="str">
            <v>Блокирани средства на трансакциски сметки на нерезиденти - останати сектори во странска валута</v>
          </cell>
          <cell r="F2107">
            <v>30110</v>
          </cell>
          <cell r="G2107">
            <v>27165</v>
          </cell>
          <cell r="H2107">
            <v>2123</v>
          </cell>
          <cell r="I2107">
            <v>4086</v>
          </cell>
          <cell r="J2107">
            <v>3935</v>
          </cell>
          <cell r="K2107">
            <v>0</v>
          </cell>
          <cell r="L2107">
            <v>4473</v>
          </cell>
          <cell r="M2107">
            <v>19818</v>
          </cell>
          <cell r="N2107">
            <v>8887</v>
          </cell>
          <cell r="O2107">
            <v>74</v>
          </cell>
          <cell r="P2107">
            <v>0</v>
          </cell>
          <cell r="Q2107">
            <v>0</v>
          </cell>
          <cell r="R2107">
            <v>119</v>
          </cell>
          <cell r="S2107">
            <v>1418</v>
          </cell>
          <cell r="T2107">
            <v>2926</v>
          </cell>
          <cell r="U2107">
            <v>105134</v>
          </cell>
        </row>
        <row r="2108">
          <cell r="D2108">
            <v>709087</v>
          </cell>
          <cell r="E2108" t="str">
            <v>Блокирани средства на трансакциски сметки на нерезиденти - домаќинства во странска валута</v>
          </cell>
          <cell r="F2108">
            <v>12998</v>
          </cell>
          <cell r="G2108">
            <v>50131</v>
          </cell>
          <cell r="H2108">
            <v>7342</v>
          </cell>
          <cell r="I2108">
            <v>5816</v>
          </cell>
          <cell r="J2108">
            <v>2199</v>
          </cell>
          <cell r="K2108">
            <v>0</v>
          </cell>
          <cell r="L2108">
            <v>1083</v>
          </cell>
          <cell r="M2108">
            <v>5845</v>
          </cell>
          <cell r="N2108">
            <v>8772</v>
          </cell>
          <cell r="O2108">
            <v>3070</v>
          </cell>
          <cell r="P2108">
            <v>512</v>
          </cell>
          <cell r="Q2108">
            <v>0</v>
          </cell>
          <cell r="R2108">
            <v>104</v>
          </cell>
          <cell r="S2108">
            <v>1891</v>
          </cell>
          <cell r="T2108">
            <v>2216</v>
          </cell>
          <cell r="U2108">
            <v>101979</v>
          </cell>
        </row>
        <row r="2109">
          <cell r="D2109">
            <v>70910</v>
          </cell>
          <cell r="E2109" t="str">
            <v>Ограничени тековни сметки на нефинансиски друштва во странска валута</v>
          </cell>
          <cell r="F2109">
            <v>0</v>
          </cell>
          <cell r="G2109">
            <v>0</v>
          </cell>
          <cell r="H2109">
            <v>0</v>
          </cell>
          <cell r="I2109">
            <v>372466</v>
          </cell>
          <cell r="J2109">
            <v>1398</v>
          </cell>
          <cell r="K2109">
            <v>0</v>
          </cell>
          <cell r="L2109">
            <v>0</v>
          </cell>
          <cell r="M2109">
            <v>9885</v>
          </cell>
          <cell r="N2109">
            <v>0</v>
          </cell>
          <cell r="O2109">
            <v>6765</v>
          </cell>
          <cell r="P2109">
            <v>5133</v>
          </cell>
          <cell r="Q2109">
            <v>0</v>
          </cell>
          <cell r="R2109">
            <v>0</v>
          </cell>
          <cell r="S2109">
            <v>0</v>
          </cell>
          <cell r="T2109">
            <v>156</v>
          </cell>
          <cell r="U2109">
            <v>395803</v>
          </cell>
        </row>
        <row r="2110">
          <cell r="D2110">
            <v>70917</v>
          </cell>
          <cell r="E2110" t="str">
            <v>Ограничени тековни сметки на домаќинствата во странска валута</v>
          </cell>
          <cell r="F2110">
            <v>42080</v>
          </cell>
          <cell r="G2110">
            <v>72788</v>
          </cell>
          <cell r="H2110">
            <v>0</v>
          </cell>
          <cell r="I2110">
            <v>0</v>
          </cell>
          <cell r="J2110">
            <v>28623</v>
          </cell>
          <cell r="K2110">
            <v>489</v>
          </cell>
          <cell r="L2110">
            <v>0</v>
          </cell>
          <cell r="M2110">
            <v>0</v>
          </cell>
          <cell r="N2110">
            <v>3597</v>
          </cell>
          <cell r="O2110">
            <v>0</v>
          </cell>
          <cell r="P2110">
            <v>603</v>
          </cell>
          <cell r="Q2110">
            <v>0</v>
          </cell>
          <cell r="R2110">
            <v>0</v>
          </cell>
          <cell r="S2110">
            <v>0</v>
          </cell>
          <cell r="T2110">
            <v>0</v>
          </cell>
          <cell r="U2110">
            <v>148180</v>
          </cell>
        </row>
        <row r="2111">
          <cell r="D2111">
            <v>709183</v>
          </cell>
          <cell r="E2111" t="str">
            <v>Ограничени тековни сметки на нерезиденти - останати сектори во странска валута</v>
          </cell>
          <cell r="F2111">
            <v>0</v>
          </cell>
          <cell r="G2111">
            <v>0</v>
          </cell>
          <cell r="H2111">
            <v>0</v>
          </cell>
          <cell r="I2111">
            <v>0</v>
          </cell>
          <cell r="J2111">
            <v>0</v>
          </cell>
          <cell r="K2111">
            <v>40</v>
          </cell>
          <cell r="L2111">
            <v>0</v>
          </cell>
          <cell r="M2111">
            <v>0</v>
          </cell>
          <cell r="N2111">
            <v>0</v>
          </cell>
          <cell r="O2111">
            <v>0</v>
          </cell>
          <cell r="P2111">
            <v>0</v>
          </cell>
          <cell r="Q2111">
            <v>0</v>
          </cell>
          <cell r="R2111">
            <v>66</v>
          </cell>
          <cell r="S2111">
            <v>0</v>
          </cell>
          <cell r="T2111">
            <v>0</v>
          </cell>
          <cell r="U2111">
            <v>106</v>
          </cell>
        </row>
        <row r="2112">
          <cell r="D2112">
            <v>709187</v>
          </cell>
          <cell r="E2112" t="str">
            <v>Ограничени тековни сметки на нерезиденти - домаќинства во странска валута</v>
          </cell>
          <cell r="F2112">
            <v>137</v>
          </cell>
          <cell r="G2112">
            <v>0</v>
          </cell>
          <cell r="H2112">
            <v>0</v>
          </cell>
          <cell r="I2112">
            <v>0</v>
          </cell>
          <cell r="J2112">
            <v>0</v>
          </cell>
          <cell r="K2112">
            <v>45677</v>
          </cell>
          <cell r="L2112">
            <v>0</v>
          </cell>
          <cell r="M2112">
            <v>0</v>
          </cell>
          <cell r="N2112">
            <v>0</v>
          </cell>
          <cell r="O2112">
            <v>0</v>
          </cell>
          <cell r="P2112">
            <v>0</v>
          </cell>
          <cell r="Q2112">
            <v>0</v>
          </cell>
          <cell r="R2112">
            <v>0</v>
          </cell>
          <cell r="S2112">
            <v>0</v>
          </cell>
          <cell r="T2112">
            <v>0</v>
          </cell>
          <cell r="U2112">
            <v>45814</v>
          </cell>
        </row>
        <row r="2113">
          <cell r="C2113" t="str">
            <v>P04-12-03</v>
          </cell>
          <cell r="E2113" t="str">
            <v>Ограничени депозити за порамнување на отворените акредитиви во домашниот платен промет во денари</v>
          </cell>
          <cell r="F2113">
            <v>0</v>
          </cell>
          <cell r="G2113">
            <v>0</v>
          </cell>
          <cell r="H2113">
            <v>0</v>
          </cell>
          <cell r="I2113">
            <v>0</v>
          </cell>
          <cell r="J2113">
            <v>0</v>
          </cell>
          <cell r="K2113">
            <v>0</v>
          </cell>
          <cell r="L2113">
            <v>0</v>
          </cell>
          <cell r="M2113">
            <v>0</v>
          </cell>
          <cell r="N2113">
            <v>0</v>
          </cell>
          <cell r="O2113">
            <v>965</v>
          </cell>
          <cell r="P2113">
            <v>0</v>
          </cell>
          <cell r="Q2113">
            <v>0</v>
          </cell>
          <cell r="R2113">
            <v>0</v>
          </cell>
          <cell r="S2113">
            <v>0</v>
          </cell>
          <cell r="T2113">
            <v>0</v>
          </cell>
          <cell r="U2113">
            <v>965</v>
          </cell>
        </row>
        <row r="2114">
          <cell r="D2114">
            <v>81900</v>
          </cell>
          <cell r="E2114" t="str">
            <v>Нефинансиски друштва</v>
          </cell>
          <cell r="F2114">
            <v>0</v>
          </cell>
          <cell r="G2114">
            <v>0</v>
          </cell>
          <cell r="H2114">
            <v>0</v>
          </cell>
          <cell r="I2114">
            <v>0</v>
          </cell>
          <cell r="J2114">
            <v>0</v>
          </cell>
          <cell r="K2114">
            <v>0</v>
          </cell>
          <cell r="L2114">
            <v>0</v>
          </cell>
          <cell r="M2114">
            <v>0</v>
          </cell>
          <cell r="N2114">
            <v>0</v>
          </cell>
          <cell r="O2114">
            <v>965</v>
          </cell>
          <cell r="P2114">
            <v>0</v>
          </cell>
          <cell r="Q2114">
            <v>0</v>
          </cell>
          <cell r="R2114">
            <v>0</v>
          </cell>
          <cell r="S2114">
            <v>0</v>
          </cell>
          <cell r="T2114">
            <v>0</v>
          </cell>
          <cell r="U2114">
            <v>965</v>
          </cell>
        </row>
        <row r="2115">
          <cell r="D2115">
            <v>81907</v>
          </cell>
          <cell r="E2115" t="str">
            <v>Домаќинства</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row>
        <row r="2116">
          <cell r="C2116" t="str">
            <v>P04-12-04</v>
          </cell>
          <cell r="E2116" t="str">
            <v>Депозити по видување за плаќање налози во странство во денари</v>
          </cell>
          <cell r="F2116">
            <v>488</v>
          </cell>
          <cell r="G2116">
            <v>0</v>
          </cell>
          <cell r="H2116">
            <v>0</v>
          </cell>
          <cell r="I2116">
            <v>0</v>
          </cell>
          <cell r="J2116">
            <v>0</v>
          </cell>
          <cell r="K2116">
            <v>0</v>
          </cell>
          <cell r="L2116">
            <v>177</v>
          </cell>
          <cell r="M2116">
            <v>0</v>
          </cell>
          <cell r="N2116">
            <v>0</v>
          </cell>
          <cell r="O2116">
            <v>0</v>
          </cell>
          <cell r="P2116">
            <v>0</v>
          </cell>
          <cell r="Q2116">
            <v>0</v>
          </cell>
          <cell r="R2116">
            <v>0</v>
          </cell>
          <cell r="S2116">
            <v>6</v>
          </cell>
          <cell r="T2116">
            <v>0</v>
          </cell>
          <cell r="U2116">
            <v>671</v>
          </cell>
        </row>
        <row r="2117">
          <cell r="D2117">
            <v>81910</v>
          </cell>
          <cell r="E2117" t="str">
            <v>Нефинансиски друштва</v>
          </cell>
          <cell r="F2117">
            <v>488</v>
          </cell>
          <cell r="G2117">
            <v>0</v>
          </cell>
          <cell r="H2117">
            <v>0</v>
          </cell>
          <cell r="I2117">
            <v>0</v>
          </cell>
          <cell r="J2117">
            <v>0</v>
          </cell>
          <cell r="K2117">
            <v>0</v>
          </cell>
          <cell r="L2117">
            <v>177</v>
          </cell>
          <cell r="M2117">
            <v>0</v>
          </cell>
          <cell r="N2117">
            <v>0</v>
          </cell>
          <cell r="O2117">
            <v>0</v>
          </cell>
          <cell r="P2117">
            <v>0</v>
          </cell>
          <cell r="Q2117">
            <v>0</v>
          </cell>
          <cell r="R2117">
            <v>0</v>
          </cell>
          <cell r="S2117">
            <v>6</v>
          </cell>
          <cell r="T2117">
            <v>0</v>
          </cell>
          <cell r="U2117">
            <v>671</v>
          </cell>
        </row>
        <row r="2118">
          <cell r="D2118">
            <v>81911</v>
          </cell>
          <cell r="E2118" t="str">
            <v>Држава</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row>
        <row r="2119">
          <cell r="D2119">
            <v>81912</v>
          </cell>
          <cell r="E2119" t="str">
            <v>Непрофитни институции кои им служат на домаќинствата</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row>
        <row r="2120">
          <cell r="D2120">
            <v>81917</v>
          </cell>
          <cell r="E2120" t="str">
            <v>Домаќинства</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row>
        <row r="2121">
          <cell r="D2121">
            <v>81918</v>
          </cell>
          <cell r="E2121" t="str">
            <v>Нерезиденти</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row>
        <row r="2122">
          <cell r="D2122">
            <v>819183</v>
          </cell>
          <cell r="E2122" t="str">
            <v>Нерезиденти - останати сектори</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row>
        <row r="2123">
          <cell r="C2123" t="str">
            <v>P04-12-05</v>
          </cell>
          <cell r="E2123" t="str">
            <v>Депозити по видување за покривање акредитиви и гаранции во странство во денари</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row>
        <row r="2124">
          <cell r="D2124">
            <v>81920</v>
          </cell>
          <cell r="E2124" t="str">
            <v>Нефинансиски друштва</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row>
        <row r="2125">
          <cell r="D2125">
            <v>81921</v>
          </cell>
          <cell r="E2125" t="str">
            <v>Држава</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row>
        <row r="2126">
          <cell r="C2126" t="str">
            <v>P04-12-07</v>
          </cell>
          <cell r="E2126" t="str">
            <v>Депозити по видување за купување странски парични средства во денари</v>
          </cell>
          <cell r="F2126">
            <v>0</v>
          </cell>
          <cell r="G2126">
            <v>0</v>
          </cell>
          <cell r="H2126">
            <v>0</v>
          </cell>
          <cell r="I2126">
            <v>0</v>
          </cell>
          <cell r="J2126">
            <v>359</v>
          </cell>
          <cell r="K2126">
            <v>0</v>
          </cell>
          <cell r="L2126">
            <v>85</v>
          </cell>
          <cell r="M2126">
            <v>0</v>
          </cell>
          <cell r="N2126">
            <v>0</v>
          </cell>
          <cell r="O2126">
            <v>0</v>
          </cell>
          <cell r="P2126">
            <v>0</v>
          </cell>
          <cell r="Q2126">
            <v>0</v>
          </cell>
          <cell r="R2126">
            <v>0</v>
          </cell>
          <cell r="S2126">
            <v>0</v>
          </cell>
          <cell r="T2126">
            <v>0</v>
          </cell>
          <cell r="U2126">
            <v>444</v>
          </cell>
        </row>
        <row r="2127">
          <cell r="D2127">
            <v>81940</v>
          </cell>
          <cell r="E2127" t="str">
            <v>Нефинансиски друштва</v>
          </cell>
          <cell r="F2127">
            <v>0</v>
          </cell>
          <cell r="G2127">
            <v>0</v>
          </cell>
          <cell r="H2127">
            <v>0</v>
          </cell>
          <cell r="I2127">
            <v>0</v>
          </cell>
          <cell r="J2127">
            <v>359</v>
          </cell>
          <cell r="K2127">
            <v>0</v>
          </cell>
          <cell r="L2127">
            <v>85</v>
          </cell>
          <cell r="M2127">
            <v>0</v>
          </cell>
          <cell r="N2127">
            <v>0</v>
          </cell>
          <cell r="O2127">
            <v>0</v>
          </cell>
          <cell r="P2127">
            <v>0</v>
          </cell>
          <cell r="Q2127">
            <v>0</v>
          </cell>
          <cell r="R2127">
            <v>0</v>
          </cell>
          <cell r="S2127">
            <v>0</v>
          </cell>
          <cell r="T2127">
            <v>0</v>
          </cell>
          <cell r="U2127">
            <v>444</v>
          </cell>
        </row>
        <row r="2128">
          <cell r="C2128" t="str">
            <v>P04-12-09</v>
          </cell>
          <cell r="E2128" t="str">
            <v>Други ограничени депозити</v>
          </cell>
          <cell r="F2128">
            <v>30578</v>
          </cell>
          <cell r="G2128">
            <v>0</v>
          </cell>
          <cell r="H2128">
            <v>0</v>
          </cell>
          <cell r="I2128">
            <v>3408</v>
          </cell>
          <cell r="J2128">
            <v>0</v>
          </cell>
          <cell r="K2128">
            <v>0</v>
          </cell>
          <cell r="L2128">
            <v>2</v>
          </cell>
          <cell r="M2128">
            <v>43955</v>
          </cell>
          <cell r="N2128">
            <v>119287</v>
          </cell>
          <cell r="O2128">
            <v>0</v>
          </cell>
          <cell r="P2128">
            <v>0</v>
          </cell>
          <cell r="Q2128">
            <v>0</v>
          </cell>
          <cell r="R2128">
            <v>0</v>
          </cell>
          <cell r="S2128">
            <v>0</v>
          </cell>
          <cell r="T2128">
            <v>19832</v>
          </cell>
          <cell r="U2128">
            <v>217062</v>
          </cell>
        </row>
        <row r="2129">
          <cell r="D2129">
            <v>8199</v>
          </cell>
          <cell r="E2129" t="str">
            <v>Други ограничени депозити по видување во денари</v>
          </cell>
          <cell r="F2129">
            <v>30578</v>
          </cell>
          <cell r="G2129">
            <v>0</v>
          </cell>
          <cell r="H2129">
            <v>0</v>
          </cell>
          <cell r="I2129">
            <v>3408</v>
          </cell>
          <cell r="J2129">
            <v>0</v>
          </cell>
          <cell r="K2129">
            <v>0</v>
          </cell>
          <cell r="L2129">
            <v>2</v>
          </cell>
          <cell r="M2129">
            <v>43955</v>
          </cell>
          <cell r="N2129">
            <v>119287</v>
          </cell>
          <cell r="O2129">
            <v>0</v>
          </cell>
          <cell r="P2129">
            <v>0</v>
          </cell>
          <cell r="Q2129">
            <v>0</v>
          </cell>
          <cell r="R2129">
            <v>0</v>
          </cell>
          <cell r="S2129">
            <v>0</v>
          </cell>
          <cell r="T2129">
            <v>19832</v>
          </cell>
          <cell r="U2129">
            <v>217062</v>
          </cell>
        </row>
        <row r="2130">
          <cell r="C2130" t="str">
            <v>P04-12-10</v>
          </cell>
          <cell r="E2130" t="str">
            <v>Специјални сметки во странска валута</v>
          </cell>
          <cell r="F2130">
            <v>73297</v>
          </cell>
          <cell r="G2130">
            <v>119872</v>
          </cell>
          <cell r="H2130">
            <v>3586</v>
          </cell>
          <cell r="I2130">
            <v>19595</v>
          </cell>
          <cell r="J2130">
            <v>5569</v>
          </cell>
          <cell r="K2130">
            <v>13420</v>
          </cell>
          <cell r="L2130">
            <v>13753</v>
          </cell>
          <cell r="M2130">
            <v>170291</v>
          </cell>
          <cell r="N2130">
            <v>21491</v>
          </cell>
          <cell r="O2130">
            <v>14420</v>
          </cell>
          <cell r="P2130">
            <v>1284</v>
          </cell>
          <cell r="Q2130">
            <v>0</v>
          </cell>
          <cell r="R2130">
            <v>63</v>
          </cell>
          <cell r="S2130">
            <v>5944</v>
          </cell>
          <cell r="T2130">
            <v>0</v>
          </cell>
          <cell r="U2130">
            <v>462585</v>
          </cell>
        </row>
        <row r="2131">
          <cell r="D2131">
            <v>7123</v>
          </cell>
          <cell r="E2131" t="str">
            <v>Специјални сметки на правните лица овластени за приредување игри на срека во странска валута</v>
          </cell>
          <cell r="F2131">
            <v>1</v>
          </cell>
          <cell r="G2131">
            <v>59</v>
          </cell>
          <cell r="H2131">
            <v>0</v>
          </cell>
          <cell r="I2131">
            <v>0</v>
          </cell>
          <cell r="J2131">
            <v>0</v>
          </cell>
          <cell r="K2131">
            <v>0</v>
          </cell>
          <cell r="L2131">
            <v>0</v>
          </cell>
          <cell r="M2131">
            <v>113</v>
          </cell>
          <cell r="N2131">
            <v>6152</v>
          </cell>
          <cell r="O2131">
            <v>0</v>
          </cell>
          <cell r="P2131">
            <v>0</v>
          </cell>
          <cell r="Q2131">
            <v>0</v>
          </cell>
          <cell r="R2131">
            <v>0</v>
          </cell>
          <cell r="S2131">
            <v>0</v>
          </cell>
          <cell r="T2131">
            <v>0</v>
          </cell>
          <cell r="U2131">
            <v>6325</v>
          </cell>
        </row>
        <row r="2132">
          <cell r="D2132">
            <v>7191</v>
          </cell>
          <cell r="E2132" t="str">
            <v>Други средства на правнителица во странска валута за дознаки во странство</v>
          </cell>
          <cell r="F2132">
            <v>71661</v>
          </cell>
          <cell r="G2132">
            <v>59363</v>
          </cell>
          <cell r="H2132">
            <v>0</v>
          </cell>
          <cell r="I2132">
            <v>19595</v>
          </cell>
          <cell r="J2132">
            <v>953</v>
          </cell>
          <cell r="K2132">
            <v>0</v>
          </cell>
          <cell r="L2132">
            <v>13029</v>
          </cell>
          <cell r="M2132">
            <v>144178</v>
          </cell>
          <cell r="N2132">
            <v>409</v>
          </cell>
          <cell r="O2132">
            <v>14420</v>
          </cell>
          <cell r="P2132">
            <v>1284</v>
          </cell>
          <cell r="Q2132">
            <v>0</v>
          </cell>
          <cell r="R2132">
            <v>63</v>
          </cell>
          <cell r="S2132">
            <v>5944</v>
          </cell>
          <cell r="T2132">
            <v>0</v>
          </cell>
          <cell r="U2132">
            <v>330899</v>
          </cell>
        </row>
        <row r="2133">
          <cell r="D2133">
            <v>7192</v>
          </cell>
          <cell r="E2133" t="str">
            <v>Други средства на правните лица во странска валута за дознаки во странство на име покритие по акредитиви и гаранции</v>
          </cell>
          <cell r="F2133">
            <v>1624</v>
          </cell>
          <cell r="G2133">
            <v>60450</v>
          </cell>
          <cell r="H2133">
            <v>3586</v>
          </cell>
          <cell r="I2133">
            <v>0</v>
          </cell>
          <cell r="J2133">
            <v>4616</v>
          </cell>
          <cell r="K2133">
            <v>13420</v>
          </cell>
          <cell r="L2133">
            <v>724</v>
          </cell>
          <cell r="M2133">
            <v>26000</v>
          </cell>
          <cell r="N2133">
            <v>14364</v>
          </cell>
          <cell r="O2133">
            <v>0</v>
          </cell>
          <cell r="P2133">
            <v>0</v>
          </cell>
          <cell r="Q2133">
            <v>0</v>
          </cell>
          <cell r="R2133">
            <v>0</v>
          </cell>
          <cell r="S2133">
            <v>0</v>
          </cell>
          <cell r="T2133">
            <v>0</v>
          </cell>
          <cell r="U2133">
            <v>124784</v>
          </cell>
        </row>
        <row r="2134">
          <cell r="D2134">
            <v>7199</v>
          </cell>
          <cell r="E2134" t="str">
            <v>Други средства на правните лица во странска валута</v>
          </cell>
          <cell r="F2134">
            <v>11</v>
          </cell>
          <cell r="G2134">
            <v>0</v>
          </cell>
          <cell r="H2134">
            <v>0</v>
          </cell>
          <cell r="I2134">
            <v>0</v>
          </cell>
          <cell r="J2134">
            <v>0</v>
          </cell>
          <cell r="K2134">
            <v>0</v>
          </cell>
          <cell r="L2134">
            <v>0</v>
          </cell>
          <cell r="M2134">
            <v>0</v>
          </cell>
          <cell r="N2134">
            <v>566</v>
          </cell>
          <cell r="O2134">
            <v>0</v>
          </cell>
          <cell r="P2134">
            <v>0</v>
          </cell>
          <cell r="Q2134">
            <v>0</v>
          </cell>
          <cell r="R2134">
            <v>0</v>
          </cell>
          <cell r="S2134">
            <v>0</v>
          </cell>
          <cell r="T2134">
            <v>0</v>
          </cell>
          <cell r="U2134">
            <v>577</v>
          </cell>
        </row>
        <row r="2135">
          <cell r="C2135" t="str">
            <v>P04-12-11</v>
          </cell>
          <cell r="E2135" t="str">
            <v>Ограничени депозити по видување во денари со валутна клаузула</v>
          </cell>
          <cell r="F2135">
            <v>0</v>
          </cell>
          <cell r="G2135">
            <v>0</v>
          </cell>
          <cell r="H2135">
            <v>0</v>
          </cell>
          <cell r="I2135">
            <v>0</v>
          </cell>
          <cell r="J2135">
            <v>0</v>
          </cell>
          <cell r="K2135">
            <v>0</v>
          </cell>
          <cell r="L2135">
            <v>0</v>
          </cell>
          <cell r="M2135">
            <v>0</v>
          </cell>
          <cell r="N2135">
            <v>970</v>
          </cell>
          <cell r="O2135">
            <v>0</v>
          </cell>
          <cell r="P2135">
            <v>0</v>
          </cell>
          <cell r="Q2135">
            <v>0</v>
          </cell>
          <cell r="R2135">
            <v>0</v>
          </cell>
          <cell r="S2135">
            <v>0</v>
          </cell>
          <cell r="T2135">
            <v>0</v>
          </cell>
          <cell r="U2135">
            <v>970</v>
          </cell>
        </row>
        <row r="2136">
          <cell r="D2136">
            <v>860070</v>
          </cell>
          <cell r="E2136" t="str">
            <v>Приватни нефинансиски друштва</v>
          </cell>
          <cell r="F2136">
            <v>0</v>
          </cell>
          <cell r="G2136">
            <v>0</v>
          </cell>
          <cell r="H2136">
            <v>0</v>
          </cell>
          <cell r="I2136">
            <v>0</v>
          </cell>
          <cell r="J2136">
            <v>0</v>
          </cell>
          <cell r="K2136">
            <v>0</v>
          </cell>
          <cell r="L2136">
            <v>0</v>
          </cell>
          <cell r="M2136">
            <v>0</v>
          </cell>
          <cell r="N2136">
            <v>970</v>
          </cell>
          <cell r="O2136">
            <v>0</v>
          </cell>
          <cell r="P2136">
            <v>0</v>
          </cell>
          <cell r="Q2136">
            <v>0</v>
          </cell>
          <cell r="R2136">
            <v>0</v>
          </cell>
          <cell r="S2136">
            <v>0</v>
          </cell>
          <cell r="T2136">
            <v>0</v>
          </cell>
          <cell r="U2136">
            <v>970</v>
          </cell>
        </row>
        <row r="2137">
          <cell r="D2137">
            <v>860170</v>
          </cell>
          <cell r="E2137" t="str">
            <v>Јавни нефинансиски друштва</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row>
        <row r="2138">
          <cell r="A2138" t="str">
            <v>P05</v>
          </cell>
          <cell r="E2138" t="str">
            <v>КРАТКОРОЧНИ ДЕПОЗИТИ НА НЕФИНАНСИСКИ ДРУШТВА</v>
          </cell>
          <cell r="F2138">
            <v>26614695</v>
          </cell>
          <cell r="G2138">
            <v>37963448</v>
          </cell>
          <cell r="H2138">
            <v>2468929</v>
          </cell>
          <cell r="I2138">
            <v>3732138</v>
          </cell>
          <cell r="J2138">
            <v>562744</v>
          </cell>
          <cell r="K2138">
            <v>2110288</v>
          </cell>
          <cell r="L2138">
            <v>4312385</v>
          </cell>
          <cell r="M2138">
            <v>11877888</v>
          </cell>
          <cell r="N2138">
            <v>7988002</v>
          </cell>
          <cell r="O2138">
            <v>1550881</v>
          </cell>
          <cell r="P2138">
            <v>213820</v>
          </cell>
          <cell r="Q2138">
            <v>0</v>
          </cell>
          <cell r="R2138">
            <v>1285633</v>
          </cell>
          <cell r="S2138">
            <v>1798723</v>
          </cell>
          <cell r="T2138">
            <v>1868774</v>
          </cell>
          <cell r="U2138">
            <v>104348348</v>
          </cell>
        </row>
        <row r="2139">
          <cell r="B2139" t="str">
            <v>P05-01</v>
          </cell>
          <cell r="E2139" t="str">
            <v>Денарски краткорочни депозити на нефинансиски друштва</v>
          </cell>
          <cell r="F2139">
            <v>1559306</v>
          </cell>
          <cell r="G2139">
            <v>2055937</v>
          </cell>
          <cell r="H2139">
            <v>177294</v>
          </cell>
          <cell r="I2139">
            <v>1017884</v>
          </cell>
          <cell r="J2139">
            <v>254978</v>
          </cell>
          <cell r="K2139">
            <v>189303</v>
          </cell>
          <cell r="L2139">
            <v>286429</v>
          </cell>
          <cell r="M2139">
            <v>661951</v>
          </cell>
          <cell r="N2139">
            <v>1181575</v>
          </cell>
          <cell r="O2139">
            <v>282405</v>
          </cell>
          <cell r="P2139">
            <v>43950</v>
          </cell>
          <cell r="Q2139">
            <v>0</v>
          </cell>
          <cell r="R2139">
            <v>287101</v>
          </cell>
          <cell r="S2139">
            <v>131817</v>
          </cell>
          <cell r="T2139">
            <v>118894</v>
          </cell>
          <cell r="U2139">
            <v>8248824</v>
          </cell>
        </row>
        <row r="2140">
          <cell r="C2140" t="str">
            <v>P05-01-01</v>
          </cell>
          <cell r="E2140" t="str">
            <v>Денарски краткорочни депозити на приватни нефинансиски друштва</v>
          </cell>
          <cell r="F2140">
            <v>1466185</v>
          </cell>
          <cell r="G2140">
            <v>2011237</v>
          </cell>
          <cell r="H2140">
            <v>177294</v>
          </cell>
          <cell r="I2140">
            <v>988234</v>
          </cell>
          <cell r="J2140">
            <v>254978</v>
          </cell>
          <cell r="K2140">
            <v>84303</v>
          </cell>
          <cell r="L2140">
            <v>286429</v>
          </cell>
          <cell r="M2140">
            <v>567551</v>
          </cell>
          <cell r="N2140">
            <v>1181575</v>
          </cell>
          <cell r="O2140">
            <v>279405</v>
          </cell>
          <cell r="P2140">
            <v>43950</v>
          </cell>
          <cell r="Q2140">
            <v>0</v>
          </cell>
          <cell r="R2140">
            <v>287101</v>
          </cell>
          <cell r="S2140">
            <v>131817</v>
          </cell>
          <cell r="T2140">
            <v>118894</v>
          </cell>
          <cell r="U2140">
            <v>7878953</v>
          </cell>
        </row>
        <row r="2141">
          <cell r="D2141">
            <v>82001</v>
          </cell>
          <cell r="E2141" t="str">
            <v>До еден месец</v>
          </cell>
          <cell r="F2141">
            <v>9408</v>
          </cell>
          <cell r="G2141">
            <v>313778</v>
          </cell>
          <cell r="H2141">
            <v>12400</v>
          </cell>
          <cell r="I2141">
            <v>61254</v>
          </cell>
          <cell r="J2141">
            <v>0</v>
          </cell>
          <cell r="K2141">
            <v>1300</v>
          </cell>
          <cell r="L2141">
            <v>193960</v>
          </cell>
          <cell r="M2141">
            <v>44829</v>
          </cell>
          <cell r="N2141">
            <v>814911</v>
          </cell>
          <cell r="O2141">
            <v>24930</v>
          </cell>
          <cell r="P2141">
            <v>0</v>
          </cell>
          <cell r="Q2141">
            <v>0</v>
          </cell>
          <cell r="R2141">
            <v>19250</v>
          </cell>
          <cell r="S2141">
            <v>0</v>
          </cell>
          <cell r="T2141">
            <v>6630</v>
          </cell>
          <cell r="U2141">
            <v>1502650</v>
          </cell>
        </row>
        <row r="2142">
          <cell r="D2142">
            <v>82002</v>
          </cell>
          <cell r="E2142" t="str">
            <v>Од еден до три месеци</v>
          </cell>
          <cell r="F2142">
            <v>161650</v>
          </cell>
          <cell r="G2142">
            <v>387497</v>
          </cell>
          <cell r="H2142">
            <v>9995</v>
          </cell>
          <cell r="I2142">
            <v>217199</v>
          </cell>
          <cell r="J2142">
            <v>24500</v>
          </cell>
          <cell r="K2142">
            <v>14250</v>
          </cell>
          <cell r="L2142">
            <v>12876</v>
          </cell>
          <cell r="M2142">
            <v>91990</v>
          </cell>
          <cell r="N2142">
            <v>111680</v>
          </cell>
          <cell r="O2142">
            <v>12101</v>
          </cell>
          <cell r="P2142">
            <v>0</v>
          </cell>
          <cell r="Q2142">
            <v>0</v>
          </cell>
          <cell r="R2142">
            <v>0</v>
          </cell>
          <cell r="S2142">
            <v>10757</v>
          </cell>
          <cell r="T2142">
            <v>24882</v>
          </cell>
          <cell r="U2142">
            <v>1079377</v>
          </cell>
        </row>
        <row r="2143">
          <cell r="D2143">
            <v>82003</v>
          </cell>
          <cell r="E2143" t="str">
            <v>Од три месеци до една година</v>
          </cell>
          <cell r="F2143">
            <v>1295127</v>
          </cell>
          <cell r="G2143">
            <v>1309962</v>
          </cell>
          <cell r="H2143">
            <v>154899</v>
          </cell>
          <cell r="I2143">
            <v>709781</v>
          </cell>
          <cell r="J2143">
            <v>230478</v>
          </cell>
          <cell r="K2143">
            <v>68753</v>
          </cell>
          <cell r="L2143">
            <v>79593</v>
          </cell>
          <cell r="M2143">
            <v>430732</v>
          </cell>
          <cell r="N2143">
            <v>254984</v>
          </cell>
          <cell r="O2143">
            <v>242374</v>
          </cell>
          <cell r="P2143">
            <v>43950</v>
          </cell>
          <cell r="Q2143">
            <v>0</v>
          </cell>
          <cell r="R2143">
            <v>267851</v>
          </cell>
          <cell r="S2143">
            <v>121060</v>
          </cell>
          <cell r="T2143">
            <v>87382</v>
          </cell>
          <cell r="U2143">
            <v>5296926</v>
          </cell>
        </row>
        <row r="2144">
          <cell r="C2144" t="str">
            <v>P05-01-02</v>
          </cell>
          <cell r="E2144" t="str">
            <v>Денарски краткорочни депозити на јавни нефинансиски друштва</v>
          </cell>
          <cell r="F2144">
            <v>93121</v>
          </cell>
          <cell r="G2144">
            <v>44700</v>
          </cell>
          <cell r="H2144">
            <v>0</v>
          </cell>
          <cell r="I2144">
            <v>29650</v>
          </cell>
          <cell r="J2144">
            <v>0</v>
          </cell>
          <cell r="K2144">
            <v>105000</v>
          </cell>
          <cell r="L2144">
            <v>0</v>
          </cell>
          <cell r="M2144">
            <v>94400</v>
          </cell>
          <cell r="N2144">
            <v>0</v>
          </cell>
          <cell r="O2144">
            <v>3000</v>
          </cell>
          <cell r="P2144">
            <v>0</v>
          </cell>
          <cell r="Q2144">
            <v>0</v>
          </cell>
          <cell r="R2144">
            <v>0</v>
          </cell>
          <cell r="S2144">
            <v>0</v>
          </cell>
          <cell r="T2144">
            <v>0</v>
          </cell>
          <cell r="U2144">
            <v>369871</v>
          </cell>
        </row>
        <row r="2145">
          <cell r="D2145">
            <v>82011</v>
          </cell>
          <cell r="E2145" t="str">
            <v>До еден месец</v>
          </cell>
          <cell r="F2145">
            <v>4972</v>
          </cell>
          <cell r="G2145">
            <v>0</v>
          </cell>
          <cell r="H2145">
            <v>0</v>
          </cell>
          <cell r="I2145">
            <v>0</v>
          </cell>
          <cell r="J2145">
            <v>0</v>
          </cell>
          <cell r="K2145">
            <v>0</v>
          </cell>
          <cell r="L2145">
            <v>0</v>
          </cell>
          <cell r="M2145">
            <v>0</v>
          </cell>
          <cell r="N2145">
            <v>0</v>
          </cell>
          <cell r="O2145">
            <v>3000</v>
          </cell>
          <cell r="P2145">
            <v>0</v>
          </cell>
          <cell r="Q2145">
            <v>0</v>
          </cell>
          <cell r="R2145">
            <v>0</v>
          </cell>
          <cell r="S2145">
            <v>0</v>
          </cell>
          <cell r="T2145">
            <v>0</v>
          </cell>
          <cell r="U2145">
            <v>7972</v>
          </cell>
        </row>
        <row r="2146">
          <cell r="D2146">
            <v>82012</v>
          </cell>
          <cell r="E2146" t="str">
            <v>Од еден до три месеци</v>
          </cell>
          <cell r="F2146">
            <v>1300</v>
          </cell>
          <cell r="G2146">
            <v>4700</v>
          </cell>
          <cell r="H2146">
            <v>0</v>
          </cell>
          <cell r="I2146">
            <v>14050</v>
          </cell>
          <cell r="J2146">
            <v>0</v>
          </cell>
          <cell r="K2146">
            <v>0</v>
          </cell>
          <cell r="L2146">
            <v>0</v>
          </cell>
          <cell r="M2146">
            <v>0</v>
          </cell>
          <cell r="N2146">
            <v>0</v>
          </cell>
          <cell r="O2146">
            <v>0</v>
          </cell>
          <cell r="P2146">
            <v>0</v>
          </cell>
          <cell r="Q2146">
            <v>0</v>
          </cell>
          <cell r="R2146">
            <v>0</v>
          </cell>
          <cell r="S2146">
            <v>0</v>
          </cell>
          <cell r="T2146">
            <v>0</v>
          </cell>
          <cell r="U2146">
            <v>20050</v>
          </cell>
        </row>
        <row r="2147">
          <cell r="D2147">
            <v>82013</v>
          </cell>
          <cell r="E2147" t="str">
            <v>Од три месеци до една година</v>
          </cell>
          <cell r="F2147">
            <v>86849</v>
          </cell>
          <cell r="G2147">
            <v>40000</v>
          </cell>
          <cell r="H2147">
            <v>0</v>
          </cell>
          <cell r="I2147">
            <v>15600</v>
          </cell>
          <cell r="J2147">
            <v>0</v>
          </cell>
          <cell r="K2147">
            <v>105000</v>
          </cell>
          <cell r="L2147">
            <v>0</v>
          </cell>
          <cell r="M2147">
            <v>94400</v>
          </cell>
          <cell r="N2147">
            <v>0</v>
          </cell>
          <cell r="O2147">
            <v>0</v>
          </cell>
          <cell r="P2147">
            <v>0</v>
          </cell>
          <cell r="Q2147">
            <v>0</v>
          </cell>
          <cell r="R2147">
            <v>0</v>
          </cell>
          <cell r="S2147">
            <v>0</v>
          </cell>
          <cell r="T2147">
            <v>0</v>
          </cell>
          <cell r="U2147">
            <v>341849</v>
          </cell>
        </row>
        <row r="2148">
          <cell r="B2148" t="str">
            <v>P05-02</v>
          </cell>
          <cell r="E2148" t="str">
            <v>Денарски краткорочни депозити на сектор држава</v>
          </cell>
          <cell r="F2148">
            <v>0</v>
          </cell>
          <cell r="G2148">
            <v>25000</v>
          </cell>
          <cell r="H2148">
            <v>0</v>
          </cell>
          <cell r="I2148">
            <v>0</v>
          </cell>
          <cell r="J2148">
            <v>0</v>
          </cell>
          <cell r="K2148">
            <v>0</v>
          </cell>
          <cell r="L2148">
            <v>0</v>
          </cell>
          <cell r="M2148">
            <v>254</v>
          </cell>
          <cell r="N2148">
            <v>0</v>
          </cell>
          <cell r="O2148">
            <v>0</v>
          </cell>
          <cell r="P2148">
            <v>0</v>
          </cell>
          <cell r="Q2148">
            <v>0</v>
          </cell>
          <cell r="R2148">
            <v>30000</v>
          </cell>
          <cell r="S2148">
            <v>0</v>
          </cell>
          <cell r="T2148">
            <v>0</v>
          </cell>
          <cell r="U2148">
            <v>55254</v>
          </cell>
        </row>
        <row r="2149">
          <cell r="C2149" t="str">
            <v>P05-02-01</v>
          </cell>
          <cell r="E2149" t="str">
            <v>Денарски краткорочни депозити на централна влада</v>
          </cell>
          <cell r="F2149">
            <v>0</v>
          </cell>
          <cell r="G2149">
            <v>25000</v>
          </cell>
          <cell r="H2149">
            <v>0</v>
          </cell>
          <cell r="I2149">
            <v>0</v>
          </cell>
          <cell r="J2149">
            <v>0</v>
          </cell>
          <cell r="K2149">
            <v>0</v>
          </cell>
          <cell r="L2149">
            <v>0</v>
          </cell>
          <cell r="M2149">
            <v>0</v>
          </cell>
          <cell r="N2149">
            <v>0</v>
          </cell>
          <cell r="O2149">
            <v>0</v>
          </cell>
          <cell r="P2149">
            <v>0</v>
          </cell>
          <cell r="Q2149">
            <v>0</v>
          </cell>
          <cell r="R2149">
            <v>30000</v>
          </cell>
          <cell r="S2149">
            <v>0</v>
          </cell>
          <cell r="T2149">
            <v>0</v>
          </cell>
          <cell r="U2149">
            <v>55000</v>
          </cell>
        </row>
        <row r="2150">
          <cell r="D2150">
            <v>82101</v>
          </cell>
          <cell r="E2150" t="str">
            <v>До еден месец</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row>
        <row r="2151">
          <cell r="D2151">
            <v>82102</v>
          </cell>
          <cell r="E2151" t="str">
            <v>Од еден до три месеци</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row>
        <row r="2152">
          <cell r="D2152">
            <v>82103</v>
          </cell>
          <cell r="E2152" t="str">
            <v>Од три месеци до една година</v>
          </cell>
          <cell r="F2152">
            <v>0</v>
          </cell>
          <cell r="G2152">
            <v>25000</v>
          </cell>
          <cell r="H2152">
            <v>0</v>
          </cell>
          <cell r="I2152">
            <v>0</v>
          </cell>
          <cell r="J2152">
            <v>0</v>
          </cell>
          <cell r="K2152">
            <v>0</v>
          </cell>
          <cell r="L2152">
            <v>0</v>
          </cell>
          <cell r="M2152">
            <v>0</v>
          </cell>
          <cell r="N2152">
            <v>0</v>
          </cell>
          <cell r="O2152">
            <v>0</v>
          </cell>
          <cell r="P2152">
            <v>0</v>
          </cell>
          <cell r="Q2152">
            <v>0</v>
          </cell>
          <cell r="R2152">
            <v>30000</v>
          </cell>
          <cell r="S2152">
            <v>0</v>
          </cell>
          <cell r="T2152">
            <v>0</v>
          </cell>
          <cell r="U2152">
            <v>55000</v>
          </cell>
        </row>
        <row r="2153">
          <cell r="C2153" t="str">
            <v>P05-02-02</v>
          </cell>
          <cell r="E2153" t="str">
            <v>Денарски краткорочни депозити на локална самоуправа</v>
          </cell>
          <cell r="F2153">
            <v>0</v>
          </cell>
          <cell r="G2153">
            <v>0</v>
          </cell>
          <cell r="H2153">
            <v>0</v>
          </cell>
          <cell r="I2153">
            <v>0</v>
          </cell>
          <cell r="J2153">
            <v>0</v>
          </cell>
          <cell r="K2153">
            <v>0</v>
          </cell>
          <cell r="L2153">
            <v>0</v>
          </cell>
          <cell r="M2153">
            <v>254</v>
          </cell>
          <cell r="N2153">
            <v>0</v>
          </cell>
          <cell r="O2153">
            <v>0</v>
          </cell>
          <cell r="P2153">
            <v>0</v>
          </cell>
          <cell r="Q2153">
            <v>0</v>
          </cell>
          <cell r="R2153">
            <v>0</v>
          </cell>
          <cell r="S2153">
            <v>0</v>
          </cell>
          <cell r="T2153">
            <v>0</v>
          </cell>
          <cell r="U2153">
            <v>254</v>
          </cell>
        </row>
        <row r="2154">
          <cell r="D2154">
            <v>82111</v>
          </cell>
          <cell r="E2154" t="str">
            <v>До еден месец</v>
          </cell>
          <cell r="F2154">
            <v>0</v>
          </cell>
          <cell r="G2154">
            <v>0</v>
          </cell>
          <cell r="H2154">
            <v>0</v>
          </cell>
          <cell r="I2154">
            <v>0</v>
          </cell>
          <cell r="J2154">
            <v>0</v>
          </cell>
          <cell r="K2154">
            <v>0</v>
          </cell>
          <cell r="L2154">
            <v>0</v>
          </cell>
          <cell r="M2154">
            <v>254</v>
          </cell>
          <cell r="N2154">
            <v>0</v>
          </cell>
          <cell r="O2154">
            <v>0</v>
          </cell>
          <cell r="P2154">
            <v>0</v>
          </cell>
          <cell r="Q2154">
            <v>0</v>
          </cell>
          <cell r="R2154">
            <v>0</v>
          </cell>
          <cell r="S2154">
            <v>0</v>
          </cell>
          <cell r="T2154">
            <v>0</v>
          </cell>
          <cell r="U2154">
            <v>254</v>
          </cell>
        </row>
        <row r="2155">
          <cell r="B2155" t="str">
            <v>P05-03</v>
          </cell>
          <cell r="E2155" t="str">
            <v>Денарски краткорочни депозити на непрофитни институции кои им служат на домаќинства</v>
          </cell>
          <cell r="F2155">
            <v>164676</v>
          </cell>
          <cell r="G2155">
            <v>439077</v>
          </cell>
          <cell r="H2155">
            <v>7240</v>
          </cell>
          <cell r="I2155">
            <v>1500</v>
          </cell>
          <cell r="J2155">
            <v>4258</v>
          </cell>
          <cell r="K2155">
            <v>9248</v>
          </cell>
          <cell r="L2155">
            <v>6107</v>
          </cell>
          <cell r="M2155">
            <v>67750</v>
          </cell>
          <cell r="N2155">
            <v>3534</v>
          </cell>
          <cell r="O2155">
            <v>30981</v>
          </cell>
          <cell r="P2155">
            <v>7349</v>
          </cell>
          <cell r="Q2155">
            <v>0</v>
          </cell>
          <cell r="R2155">
            <v>14530</v>
          </cell>
          <cell r="S2155">
            <v>15136</v>
          </cell>
          <cell r="T2155">
            <v>24783</v>
          </cell>
          <cell r="U2155">
            <v>796169</v>
          </cell>
        </row>
        <row r="2156">
          <cell r="C2156" t="str">
            <v>P05-03-01</v>
          </cell>
          <cell r="E2156" t="str">
            <v>Денарски краткорочни депозити на непрофитни институции кои им служат на домаќинства</v>
          </cell>
          <cell r="F2156">
            <v>164676</v>
          </cell>
          <cell r="G2156">
            <v>439077</v>
          </cell>
          <cell r="H2156">
            <v>7240</v>
          </cell>
          <cell r="I2156">
            <v>1500</v>
          </cell>
          <cell r="J2156">
            <v>4258</v>
          </cell>
          <cell r="K2156">
            <v>9248</v>
          </cell>
          <cell r="L2156">
            <v>6107</v>
          </cell>
          <cell r="M2156">
            <v>67750</v>
          </cell>
          <cell r="N2156">
            <v>3534</v>
          </cell>
          <cell r="O2156">
            <v>30981</v>
          </cell>
          <cell r="P2156">
            <v>7349</v>
          </cell>
          <cell r="Q2156">
            <v>0</v>
          </cell>
          <cell r="R2156">
            <v>14530</v>
          </cell>
          <cell r="S2156">
            <v>15136</v>
          </cell>
          <cell r="T2156">
            <v>24783</v>
          </cell>
          <cell r="U2156">
            <v>796169</v>
          </cell>
        </row>
        <row r="2157">
          <cell r="D2157">
            <v>8221</v>
          </cell>
          <cell r="E2157" t="str">
            <v>До еден месец</v>
          </cell>
          <cell r="F2157">
            <v>2532</v>
          </cell>
          <cell r="G2157">
            <v>3821</v>
          </cell>
          <cell r="H2157">
            <v>0</v>
          </cell>
          <cell r="I2157">
            <v>0</v>
          </cell>
          <cell r="J2157">
            <v>0</v>
          </cell>
          <cell r="K2157">
            <v>0</v>
          </cell>
          <cell r="L2157">
            <v>0</v>
          </cell>
          <cell r="M2157">
            <v>120</v>
          </cell>
          <cell r="N2157">
            <v>21</v>
          </cell>
          <cell r="O2157">
            <v>4201</v>
          </cell>
          <cell r="P2157">
            <v>0</v>
          </cell>
          <cell r="Q2157">
            <v>0</v>
          </cell>
          <cell r="R2157">
            <v>0</v>
          </cell>
          <cell r="S2157">
            <v>0</v>
          </cell>
          <cell r="T2157">
            <v>0</v>
          </cell>
          <cell r="U2157">
            <v>10695</v>
          </cell>
        </row>
        <row r="2158">
          <cell r="D2158">
            <v>8222</v>
          </cell>
          <cell r="E2158" t="str">
            <v>Од еден до три месеци</v>
          </cell>
          <cell r="F2158">
            <v>20793</v>
          </cell>
          <cell r="G2158">
            <v>16928</v>
          </cell>
          <cell r="H2158">
            <v>0</v>
          </cell>
          <cell r="I2158">
            <v>1500</v>
          </cell>
          <cell r="J2158">
            <v>0</v>
          </cell>
          <cell r="K2158">
            <v>770</v>
          </cell>
          <cell r="L2158">
            <v>3974</v>
          </cell>
          <cell r="M2158">
            <v>6456</v>
          </cell>
          <cell r="N2158">
            <v>1017</v>
          </cell>
          <cell r="O2158">
            <v>2200</v>
          </cell>
          <cell r="P2158">
            <v>0</v>
          </cell>
          <cell r="Q2158">
            <v>0</v>
          </cell>
          <cell r="R2158">
            <v>0</v>
          </cell>
          <cell r="S2158">
            <v>0</v>
          </cell>
          <cell r="T2158">
            <v>0</v>
          </cell>
          <cell r="U2158">
            <v>53638</v>
          </cell>
        </row>
        <row r="2159">
          <cell r="D2159">
            <v>8223</v>
          </cell>
          <cell r="E2159" t="str">
            <v>Од три месеци до една година</v>
          </cell>
          <cell r="F2159">
            <v>141351</v>
          </cell>
          <cell r="G2159">
            <v>418328</v>
          </cell>
          <cell r="H2159">
            <v>7240</v>
          </cell>
          <cell r="I2159">
            <v>0</v>
          </cell>
          <cell r="J2159">
            <v>4258</v>
          </cell>
          <cell r="K2159">
            <v>8478</v>
          </cell>
          <cell r="L2159">
            <v>2133</v>
          </cell>
          <cell r="M2159">
            <v>61174</v>
          </cell>
          <cell r="N2159">
            <v>2496</v>
          </cell>
          <cell r="O2159">
            <v>24580</v>
          </cell>
          <cell r="P2159">
            <v>7349</v>
          </cell>
          <cell r="Q2159">
            <v>0</v>
          </cell>
          <cell r="R2159">
            <v>14530</v>
          </cell>
          <cell r="S2159">
            <v>15136</v>
          </cell>
          <cell r="T2159">
            <v>24783</v>
          </cell>
          <cell r="U2159">
            <v>731836</v>
          </cell>
        </row>
        <row r="2160">
          <cell r="B2160" t="str">
            <v>P05-04</v>
          </cell>
          <cell r="E2160" t="str">
            <v>Денарски краткорочни депозити на домаќинства</v>
          </cell>
          <cell r="F2160">
            <v>9624934</v>
          </cell>
          <cell r="G2160">
            <v>14277650</v>
          </cell>
          <cell r="H2160">
            <v>742531</v>
          </cell>
          <cell r="I2160">
            <v>900676</v>
          </cell>
          <cell r="J2160">
            <v>58836</v>
          </cell>
          <cell r="K2160">
            <v>1238592</v>
          </cell>
          <cell r="L2160">
            <v>1410207</v>
          </cell>
          <cell r="M2160">
            <v>3712259</v>
          </cell>
          <cell r="N2160">
            <v>1421660</v>
          </cell>
          <cell r="O2160">
            <v>509772</v>
          </cell>
          <cell r="P2160">
            <v>68426</v>
          </cell>
          <cell r="Q2160">
            <v>0</v>
          </cell>
          <cell r="R2160">
            <v>441163</v>
          </cell>
          <cell r="S2160">
            <v>284108</v>
          </cell>
          <cell r="T2160">
            <v>755825</v>
          </cell>
          <cell r="U2160">
            <v>35446639</v>
          </cell>
        </row>
        <row r="2161">
          <cell r="C2161" t="str">
            <v>P05-04-01</v>
          </cell>
          <cell r="E2161" t="str">
            <v>Денарски краткророчни депозити на самостојни вршители на дејност со личен труд</v>
          </cell>
          <cell r="F2161">
            <v>7765</v>
          </cell>
          <cell r="G2161">
            <v>4206</v>
          </cell>
          <cell r="H2161">
            <v>4000</v>
          </cell>
          <cell r="I2161">
            <v>0</v>
          </cell>
          <cell r="J2161">
            <v>0</v>
          </cell>
          <cell r="K2161">
            <v>24073</v>
          </cell>
          <cell r="L2161">
            <v>2308</v>
          </cell>
          <cell r="M2161">
            <v>7000</v>
          </cell>
          <cell r="N2161">
            <v>1326</v>
          </cell>
          <cell r="O2161">
            <v>0</v>
          </cell>
          <cell r="P2161">
            <v>522</v>
          </cell>
          <cell r="Q2161">
            <v>0</v>
          </cell>
          <cell r="R2161">
            <v>0</v>
          </cell>
          <cell r="S2161">
            <v>0</v>
          </cell>
          <cell r="T2161">
            <v>463</v>
          </cell>
          <cell r="U2161">
            <v>51663</v>
          </cell>
        </row>
        <row r="2162">
          <cell r="D2162">
            <v>82701</v>
          </cell>
          <cell r="E2162" t="str">
            <v>До еден месец</v>
          </cell>
          <cell r="F2162">
            <v>500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500</v>
          </cell>
        </row>
        <row r="2163">
          <cell r="D2163">
            <v>82702</v>
          </cell>
          <cell r="E2163" t="str">
            <v>Од еден до три месеци</v>
          </cell>
          <cell r="F2163">
            <v>2245</v>
          </cell>
          <cell r="G2163">
            <v>450</v>
          </cell>
          <cell r="H2163">
            <v>0</v>
          </cell>
          <cell r="I2163">
            <v>0</v>
          </cell>
          <cell r="J2163">
            <v>0</v>
          </cell>
          <cell r="K2163">
            <v>4000</v>
          </cell>
          <cell r="L2163">
            <v>1400</v>
          </cell>
          <cell r="M2163">
            <v>0</v>
          </cell>
          <cell r="N2163">
            <v>1100</v>
          </cell>
          <cell r="O2163">
            <v>0</v>
          </cell>
          <cell r="P2163">
            <v>0</v>
          </cell>
          <cell r="Q2163">
            <v>0</v>
          </cell>
          <cell r="R2163">
            <v>0</v>
          </cell>
          <cell r="S2163">
            <v>0</v>
          </cell>
          <cell r="T2163">
            <v>0</v>
          </cell>
          <cell r="U2163">
            <v>9195</v>
          </cell>
        </row>
        <row r="2164">
          <cell r="D2164">
            <v>82703</v>
          </cell>
          <cell r="E2164" t="str">
            <v>Од три месеци до една година</v>
          </cell>
          <cell r="F2164">
            <v>5020</v>
          </cell>
          <cell r="G2164">
            <v>3756</v>
          </cell>
          <cell r="H2164">
            <v>4000</v>
          </cell>
          <cell r="I2164">
            <v>0</v>
          </cell>
          <cell r="J2164">
            <v>0</v>
          </cell>
          <cell r="K2164">
            <v>20073</v>
          </cell>
          <cell r="L2164">
            <v>908</v>
          </cell>
          <cell r="M2164">
            <v>7000</v>
          </cell>
          <cell r="N2164">
            <v>226</v>
          </cell>
          <cell r="O2164">
            <v>0</v>
          </cell>
          <cell r="P2164">
            <v>522</v>
          </cell>
          <cell r="Q2164">
            <v>0</v>
          </cell>
          <cell r="R2164">
            <v>0</v>
          </cell>
          <cell r="S2164">
            <v>0</v>
          </cell>
          <cell r="T2164">
            <v>463</v>
          </cell>
          <cell r="U2164">
            <v>41968</v>
          </cell>
        </row>
        <row r="2165">
          <cell r="C2165" t="str">
            <v>P05-04-02</v>
          </cell>
          <cell r="E2165" t="str">
            <v>Денарски краткорочни депозити на физички лица</v>
          </cell>
          <cell r="F2165">
            <v>9617169</v>
          </cell>
          <cell r="G2165">
            <v>14273444</v>
          </cell>
          <cell r="H2165">
            <v>738531</v>
          </cell>
          <cell r="I2165">
            <v>900676</v>
          </cell>
          <cell r="J2165">
            <v>58836</v>
          </cell>
          <cell r="K2165">
            <v>1214519</v>
          </cell>
          <cell r="L2165">
            <v>1407899</v>
          </cell>
          <cell r="M2165">
            <v>3705259</v>
          </cell>
          <cell r="N2165">
            <v>1420334</v>
          </cell>
          <cell r="O2165">
            <v>509772</v>
          </cell>
          <cell r="P2165">
            <v>67904</v>
          </cell>
          <cell r="Q2165">
            <v>0</v>
          </cell>
          <cell r="R2165">
            <v>441163</v>
          </cell>
          <cell r="S2165">
            <v>284108</v>
          </cell>
          <cell r="T2165">
            <v>755362</v>
          </cell>
          <cell r="U2165">
            <v>35394976</v>
          </cell>
        </row>
        <row r="2166">
          <cell r="D2166">
            <v>82711</v>
          </cell>
          <cell r="E2166" t="str">
            <v>До еден месец</v>
          </cell>
          <cell r="F2166">
            <v>115396</v>
          </cell>
          <cell r="G2166">
            <v>552896</v>
          </cell>
          <cell r="H2166">
            <v>22588</v>
          </cell>
          <cell r="I2166">
            <v>29948</v>
          </cell>
          <cell r="J2166">
            <v>2382</v>
          </cell>
          <cell r="K2166">
            <v>411872</v>
          </cell>
          <cell r="L2166">
            <v>36490</v>
          </cell>
          <cell r="M2166">
            <v>83315</v>
          </cell>
          <cell r="N2166">
            <v>25195</v>
          </cell>
          <cell r="O2166">
            <v>55811</v>
          </cell>
          <cell r="P2166">
            <v>1638</v>
          </cell>
          <cell r="Q2166">
            <v>0</v>
          </cell>
          <cell r="R2166">
            <v>16203</v>
          </cell>
          <cell r="S2166">
            <v>14</v>
          </cell>
          <cell r="T2166">
            <v>41872</v>
          </cell>
          <cell r="U2166">
            <v>1395620</v>
          </cell>
        </row>
        <row r="2167">
          <cell r="D2167">
            <v>82712</v>
          </cell>
          <cell r="E2167" t="str">
            <v>Од еден до три месеци</v>
          </cell>
          <cell r="F2167">
            <v>788274</v>
          </cell>
          <cell r="G2167">
            <v>3406587</v>
          </cell>
          <cell r="H2167">
            <v>118225</v>
          </cell>
          <cell r="I2167">
            <v>274699</v>
          </cell>
          <cell r="J2167">
            <v>15894</v>
          </cell>
          <cell r="K2167">
            <v>151545</v>
          </cell>
          <cell r="L2167">
            <v>196366</v>
          </cell>
          <cell r="M2167">
            <v>1023986</v>
          </cell>
          <cell r="N2167">
            <v>128144</v>
          </cell>
          <cell r="O2167">
            <v>192674</v>
          </cell>
          <cell r="P2167">
            <v>6749</v>
          </cell>
          <cell r="Q2167">
            <v>0</v>
          </cell>
          <cell r="R2167">
            <v>77931</v>
          </cell>
          <cell r="S2167">
            <v>5956</v>
          </cell>
          <cell r="T2167">
            <v>184442</v>
          </cell>
          <cell r="U2167">
            <v>6571472</v>
          </cell>
        </row>
        <row r="2168">
          <cell r="D2168">
            <v>82713</v>
          </cell>
          <cell r="E2168" t="str">
            <v>Од три месеци до една година</v>
          </cell>
          <cell r="F2168">
            <v>8713499</v>
          </cell>
          <cell r="G2168">
            <v>10313961</v>
          </cell>
          <cell r="H2168">
            <v>597718</v>
          </cell>
          <cell r="I2168">
            <v>596029</v>
          </cell>
          <cell r="J2168">
            <v>40560</v>
          </cell>
          <cell r="K2168">
            <v>651102</v>
          </cell>
          <cell r="L2168">
            <v>1175043</v>
          </cell>
          <cell r="M2168">
            <v>2597958</v>
          </cell>
          <cell r="N2168">
            <v>1266995</v>
          </cell>
          <cell r="O2168">
            <v>261287</v>
          </cell>
          <cell r="P2168">
            <v>59517</v>
          </cell>
          <cell r="Q2168">
            <v>0</v>
          </cell>
          <cell r="R2168">
            <v>347029</v>
          </cell>
          <cell r="S2168">
            <v>278138</v>
          </cell>
          <cell r="T2168">
            <v>529048</v>
          </cell>
          <cell r="U2168">
            <v>27427884</v>
          </cell>
        </row>
        <row r="2169">
          <cell r="B2169" t="str">
            <v>P05-05</v>
          </cell>
          <cell r="E2169" t="str">
            <v>Денарски краткорочни депозити на нерезиденти - нефинансиски субјекти</v>
          </cell>
          <cell r="F2169">
            <v>52600</v>
          </cell>
          <cell r="G2169">
            <v>91665</v>
          </cell>
          <cell r="H2169">
            <v>60</v>
          </cell>
          <cell r="I2169">
            <v>0</v>
          </cell>
          <cell r="J2169">
            <v>16039</v>
          </cell>
          <cell r="K2169">
            <v>3000</v>
          </cell>
          <cell r="L2169">
            <v>1244</v>
          </cell>
          <cell r="M2169">
            <v>5387</v>
          </cell>
          <cell r="N2169">
            <v>5794</v>
          </cell>
          <cell r="O2169">
            <v>0</v>
          </cell>
          <cell r="P2169">
            <v>0</v>
          </cell>
          <cell r="Q2169">
            <v>0</v>
          </cell>
          <cell r="R2169">
            <v>6000</v>
          </cell>
          <cell r="S2169">
            <v>1042</v>
          </cell>
          <cell r="T2169">
            <v>0</v>
          </cell>
          <cell r="U2169">
            <v>182831</v>
          </cell>
        </row>
        <row r="2170">
          <cell r="C2170" t="str">
            <v>P05-05-01</v>
          </cell>
          <cell r="E2170" t="str">
            <v>Денарски краткорочни депозити на нерезиденти - нефинансиски друштва</v>
          </cell>
          <cell r="F2170">
            <v>0</v>
          </cell>
          <cell r="G2170">
            <v>0</v>
          </cell>
          <cell r="H2170">
            <v>0</v>
          </cell>
          <cell r="I2170">
            <v>0</v>
          </cell>
          <cell r="J2170">
            <v>0</v>
          </cell>
          <cell r="K2170">
            <v>0</v>
          </cell>
          <cell r="L2170">
            <v>0</v>
          </cell>
          <cell r="M2170">
            <v>0</v>
          </cell>
          <cell r="N2170">
            <v>0</v>
          </cell>
          <cell r="O2170">
            <v>0</v>
          </cell>
          <cell r="P2170">
            <v>0</v>
          </cell>
          <cell r="Q2170">
            <v>0</v>
          </cell>
          <cell r="R2170">
            <v>6000</v>
          </cell>
          <cell r="S2170">
            <v>0</v>
          </cell>
          <cell r="T2170">
            <v>0</v>
          </cell>
          <cell r="U2170">
            <v>6000</v>
          </cell>
        </row>
        <row r="2171">
          <cell r="D2171">
            <v>82803</v>
          </cell>
          <cell r="E2171" t="str">
            <v>Од три месеци до една година</v>
          </cell>
          <cell r="F2171">
            <v>0</v>
          </cell>
          <cell r="G2171">
            <v>0</v>
          </cell>
          <cell r="H2171">
            <v>0</v>
          </cell>
          <cell r="I2171">
            <v>0</v>
          </cell>
          <cell r="J2171">
            <v>0</v>
          </cell>
          <cell r="K2171">
            <v>0</v>
          </cell>
          <cell r="L2171">
            <v>0</v>
          </cell>
          <cell r="M2171">
            <v>0</v>
          </cell>
          <cell r="N2171">
            <v>0</v>
          </cell>
          <cell r="O2171">
            <v>0</v>
          </cell>
          <cell r="P2171">
            <v>0</v>
          </cell>
          <cell r="Q2171">
            <v>0</v>
          </cell>
          <cell r="R2171">
            <v>6000</v>
          </cell>
          <cell r="S2171">
            <v>0</v>
          </cell>
          <cell r="T2171">
            <v>0</v>
          </cell>
          <cell r="U2171">
            <v>6000</v>
          </cell>
        </row>
        <row r="2172">
          <cell r="C2172" t="str">
            <v>P05-05-02</v>
          </cell>
          <cell r="E2172" t="str">
            <v>Денарски краткорочни депозити на нерезиденти - држава</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row>
        <row r="2173">
          <cell r="D2173">
            <v>82812</v>
          </cell>
          <cell r="E2173" t="str">
            <v>Од еден месец до три месеци</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row>
        <row r="2174">
          <cell r="C2174" t="str">
            <v>P05-05-03</v>
          </cell>
          <cell r="E2174" t="str">
            <v>Денарски краткорочни депозити на нерезиденти - непрофитни институции кои има служат на домаќинствата</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row>
        <row r="2175">
          <cell r="D2175">
            <v>82822</v>
          </cell>
          <cell r="E2175" t="str">
            <v>Од еден месец до три месеци</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row>
        <row r="2176">
          <cell r="C2176" t="str">
            <v>P05-05-04</v>
          </cell>
          <cell r="E2176" t="str">
            <v>Денарски краткорочни депозити на нерезиденти - домаќинства</v>
          </cell>
          <cell r="F2176">
            <v>52600</v>
          </cell>
          <cell r="G2176">
            <v>91665</v>
          </cell>
          <cell r="H2176">
            <v>60</v>
          </cell>
          <cell r="I2176">
            <v>0</v>
          </cell>
          <cell r="J2176">
            <v>16039</v>
          </cell>
          <cell r="K2176">
            <v>3000</v>
          </cell>
          <cell r="L2176">
            <v>1244</v>
          </cell>
          <cell r="M2176">
            <v>5387</v>
          </cell>
          <cell r="N2176">
            <v>5794</v>
          </cell>
          <cell r="O2176">
            <v>0</v>
          </cell>
          <cell r="P2176">
            <v>0</v>
          </cell>
          <cell r="Q2176">
            <v>0</v>
          </cell>
          <cell r="R2176">
            <v>0</v>
          </cell>
          <cell r="S2176">
            <v>1042</v>
          </cell>
          <cell r="T2176">
            <v>0</v>
          </cell>
          <cell r="U2176">
            <v>176831</v>
          </cell>
        </row>
        <row r="2177">
          <cell r="D2177">
            <v>82871</v>
          </cell>
          <cell r="E2177" t="str">
            <v>До еден месец</v>
          </cell>
          <cell r="F2177">
            <v>0</v>
          </cell>
          <cell r="G2177">
            <v>32</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32</v>
          </cell>
        </row>
        <row r="2178">
          <cell r="D2178">
            <v>82872</v>
          </cell>
          <cell r="E2178" t="str">
            <v>Од еден месец до три месеци</v>
          </cell>
          <cell r="F2178">
            <v>5672</v>
          </cell>
          <cell r="G2178">
            <v>7354</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13026</v>
          </cell>
        </row>
        <row r="2179">
          <cell r="D2179">
            <v>82873</v>
          </cell>
          <cell r="E2179" t="str">
            <v>Од три месеци до една година</v>
          </cell>
          <cell r="F2179">
            <v>46928</v>
          </cell>
          <cell r="G2179">
            <v>84279</v>
          </cell>
          <cell r="H2179">
            <v>60</v>
          </cell>
          <cell r="I2179">
            <v>0</v>
          </cell>
          <cell r="J2179">
            <v>16039</v>
          </cell>
          <cell r="K2179">
            <v>3000</v>
          </cell>
          <cell r="L2179">
            <v>1244</v>
          </cell>
          <cell r="M2179">
            <v>5387</v>
          </cell>
          <cell r="N2179">
            <v>5794</v>
          </cell>
          <cell r="O2179">
            <v>0</v>
          </cell>
          <cell r="P2179">
            <v>0</v>
          </cell>
          <cell r="Q2179">
            <v>0</v>
          </cell>
          <cell r="R2179">
            <v>0</v>
          </cell>
          <cell r="S2179">
            <v>1042</v>
          </cell>
          <cell r="T2179">
            <v>0</v>
          </cell>
          <cell r="U2179">
            <v>163773</v>
          </cell>
        </row>
        <row r="2180">
          <cell r="B2180" t="str">
            <v>P05-06</v>
          </cell>
          <cell r="E2180" t="str">
            <v>Краткорочни депозити на нефинансиски друштва во странска валута</v>
          </cell>
          <cell r="F2180">
            <v>512326</v>
          </cell>
          <cell r="G2180">
            <v>0</v>
          </cell>
          <cell r="H2180">
            <v>218168</v>
          </cell>
          <cell r="I2180">
            <v>303647</v>
          </cell>
          <cell r="J2180">
            <v>25905</v>
          </cell>
          <cell r="K2180">
            <v>18482</v>
          </cell>
          <cell r="L2180">
            <v>125740</v>
          </cell>
          <cell r="M2180">
            <v>186281</v>
          </cell>
          <cell r="N2180">
            <v>2229528</v>
          </cell>
          <cell r="O2180">
            <v>194</v>
          </cell>
          <cell r="P2180">
            <v>8615</v>
          </cell>
          <cell r="Q2180">
            <v>0</v>
          </cell>
          <cell r="R2180">
            <v>70673</v>
          </cell>
          <cell r="S2180">
            <v>45224</v>
          </cell>
          <cell r="T2180">
            <v>54277</v>
          </cell>
          <cell r="U2180">
            <v>3799060</v>
          </cell>
        </row>
        <row r="2181">
          <cell r="C2181" t="str">
            <v>P05-06-01</v>
          </cell>
          <cell r="E2181" t="str">
            <v>Краткорочни депозити на приватни нафинансиски друштва во странска валута</v>
          </cell>
          <cell r="F2181">
            <v>512074</v>
          </cell>
          <cell r="G2181">
            <v>0</v>
          </cell>
          <cell r="H2181">
            <v>218168</v>
          </cell>
          <cell r="I2181">
            <v>303647</v>
          </cell>
          <cell r="J2181">
            <v>25905</v>
          </cell>
          <cell r="K2181">
            <v>18482</v>
          </cell>
          <cell r="L2181">
            <v>125740</v>
          </cell>
          <cell r="M2181">
            <v>186281</v>
          </cell>
          <cell r="N2181">
            <v>2229528</v>
          </cell>
          <cell r="O2181">
            <v>194</v>
          </cell>
          <cell r="P2181">
            <v>8615</v>
          </cell>
          <cell r="Q2181">
            <v>0</v>
          </cell>
          <cell r="R2181">
            <v>9066</v>
          </cell>
          <cell r="S2181">
            <v>45224</v>
          </cell>
          <cell r="T2181">
            <v>54277</v>
          </cell>
          <cell r="U2181">
            <v>3737201</v>
          </cell>
        </row>
        <row r="2182">
          <cell r="D2182">
            <v>72001</v>
          </cell>
          <cell r="E2182" t="str">
            <v>До еден месец</v>
          </cell>
          <cell r="F2182">
            <v>5343</v>
          </cell>
          <cell r="G2182">
            <v>0</v>
          </cell>
          <cell r="H2182">
            <v>924</v>
          </cell>
          <cell r="I2182">
            <v>6161</v>
          </cell>
          <cell r="J2182">
            <v>0</v>
          </cell>
          <cell r="K2182">
            <v>0</v>
          </cell>
          <cell r="L2182">
            <v>0</v>
          </cell>
          <cell r="M2182">
            <v>106470</v>
          </cell>
          <cell r="N2182">
            <v>0</v>
          </cell>
          <cell r="O2182">
            <v>0</v>
          </cell>
          <cell r="P2182">
            <v>0</v>
          </cell>
          <cell r="Q2182">
            <v>0</v>
          </cell>
          <cell r="R2182">
            <v>0</v>
          </cell>
          <cell r="S2182">
            <v>0</v>
          </cell>
          <cell r="T2182">
            <v>0</v>
          </cell>
          <cell r="U2182">
            <v>118898</v>
          </cell>
        </row>
        <row r="2183">
          <cell r="D2183">
            <v>72002</v>
          </cell>
          <cell r="E2183" t="str">
            <v>Од еден до три месеци</v>
          </cell>
          <cell r="F2183">
            <v>110036</v>
          </cell>
          <cell r="G2183">
            <v>0</v>
          </cell>
          <cell r="H2183">
            <v>30803</v>
          </cell>
          <cell r="I2183">
            <v>861</v>
          </cell>
          <cell r="J2183">
            <v>0</v>
          </cell>
          <cell r="K2183">
            <v>0</v>
          </cell>
          <cell r="L2183">
            <v>25874</v>
          </cell>
          <cell r="M2183">
            <v>38483</v>
          </cell>
          <cell r="N2183">
            <v>567512</v>
          </cell>
          <cell r="O2183">
            <v>194</v>
          </cell>
          <cell r="P2183">
            <v>0</v>
          </cell>
          <cell r="Q2183">
            <v>0</v>
          </cell>
          <cell r="R2183">
            <v>0</v>
          </cell>
          <cell r="S2183">
            <v>3268</v>
          </cell>
          <cell r="T2183">
            <v>0</v>
          </cell>
          <cell r="U2183">
            <v>777031</v>
          </cell>
        </row>
        <row r="2184">
          <cell r="D2184">
            <v>72003</v>
          </cell>
          <cell r="E2184" t="str">
            <v>Од три месеци до една година</v>
          </cell>
          <cell r="F2184">
            <v>396695</v>
          </cell>
          <cell r="G2184">
            <v>0</v>
          </cell>
          <cell r="H2184">
            <v>186441</v>
          </cell>
          <cell r="I2184">
            <v>296625</v>
          </cell>
          <cell r="J2184">
            <v>25905</v>
          </cell>
          <cell r="K2184">
            <v>18482</v>
          </cell>
          <cell r="L2184">
            <v>99866</v>
          </cell>
          <cell r="M2184">
            <v>41328</v>
          </cell>
          <cell r="N2184">
            <v>1662016</v>
          </cell>
          <cell r="O2184">
            <v>0</v>
          </cell>
          <cell r="P2184">
            <v>8615</v>
          </cell>
          <cell r="Q2184">
            <v>0</v>
          </cell>
          <cell r="R2184">
            <v>9066</v>
          </cell>
          <cell r="S2184">
            <v>41956</v>
          </cell>
          <cell r="T2184">
            <v>54277</v>
          </cell>
          <cell r="U2184">
            <v>2841272</v>
          </cell>
        </row>
        <row r="2185">
          <cell r="C2185" t="str">
            <v>P05-06-02</v>
          </cell>
          <cell r="E2185" t="str">
            <v>Краткорочни депозити во странска валута на јавни нефинансиски друштва</v>
          </cell>
          <cell r="F2185">
            <v>252</v>
          </cell>
          <cell r="G2185">
            <v>0</v>
          </cell>
          <cell r="H2185">
            <v>0</v>
          </cell>
          <cell r="I2185">
            <v>0</v>
          </cell>
          <cell r="J2185">
            <v>0</v>
          </cell>
          <cell r="K2185">
            <v>0</v>
          </cell>
          <cell r="L2185">
            <v>0</v>
          </cell>
          <cell r="M2185">
            <v>0</v>
          </cell>
          <cell r="N2185">
            <v>0</v>
          </cell>
          <cell r="O2185">
            <v>0</v>
          </cell>
          <cell r="P2185">
            <v>0</v>
          </cell>
          <cell r="Q2185">
            <v>0</v>
          </cell>
          <cell r="R2185">
            <v>61607</v>
          </cell>
          <cell r="S2185">
            <v>0</v>
          </cell>
          <cell r="T2185">
            <v>0</v>
          </cell>
          <cell r="U2185">
            <v>61859</v>
          </cell>
        </row>
        <row r="2186">
          <cell r="D2186">
            <v>72013</v>
          </cell>
          <cell r="E2186" t="str">
            <v>Од три месеци до една година</v>
          </cell>
          <cell r="F2186">
            <v>252</v>
          </cell>
          <cell r="G2186">
            <v>0</v>
          </cell>
          <cell r="H2186">
            <v>0</v>
          </cell>
          <cell r="I2186">
            <v>0</v>
          </cell>
          <cell r="J2186">
            <v>0</v>
          </cell>
          <cell r="K2186">
            <v>0</v>
          </cell>
          <cell r="L2186">
            <v>0</v>
          </cell>
          <cell r="M2186">
            <v>0</v>
          </cell>
          <cell r="N2186">
            <v>0</v>
          </cell>
          <cell r="O2186">
            <v>0</v>
          </cell>
          <cell r="P2186">
            <v>0</v>
          </cell>
          <cell r="Q2186">
            <v>0</v>
          </cell>
          <cell r="R2186">
            <v>61607</v>
          </cell>
          <cell r="S2186">
            <v>0</v>
          </cell>
          <cell r="T2186">
            <v>0</v>
          </cell>
          <cell r="U2186">
            <v>61859</v>
          </cell>
        </row>
        <row r="2187">
          <cell r="B2187" t="str">
            <v>P05-08</v>
          </cell>
          <cell r="E2187" t="str">
            <v>Краткорочни депозити во странска валута на непрофитни институции кои им служат на домаќинства</v>
          </cell>
          <cell r="F2187">
            <v>0</v>
          </cell>
          <cell r="G2187">
            <v>696</v>
          </cell>
          <cell r="H2187">
            <v>0</v>
          </cell>
          <cell r="I2187">
            <v>3080</v>
          </cell>
          <cell r="J2187">
            <v>0</v>
          </cell>
          <cell r="K2187">
            <v>0</v>
          </cell>
          <cell r="L2187">
            <v>0</v>
          </cell>
          <cell r="M2187">
            <v>0</v>
          </cell>
          <cell r="N2187">
            <v>0</v>
          </cell>
          <cell r="O2187">
            <v>0</v>
          </cell>
          <cell r="P2187">
            <v>0</v>
          </cell>
          <cell r="Q2187">
            <v>0</v>
          </cell>
          <cell r="R2187">
            <v>0</v>
          </cell>
          <cell r="S2187">
            <v>986</v>
          </cell>
          <cell r="T2187">
            <v>0</v>
          </cell>
          <cell r="U2187">
            <v>4762</v>
          </cell>
        </row>
        <row r="2188">
          <cell r="C2188" t="str">
            <v>P05-08-01</v>
          </cell>
          <cell r="E2188" t="str">
            <v>Краткорочни депозити во странска валута на непрофитни институции кои им служат на домаќинства</v>
          </cell>
          <cell r="F2188">
            <v>0</v>
          </cell>
          <cell r="G2188">
            <v>696</v>
          </cell>
          <cell r="H2188">
            <v>0</v>
          </cell>
          <cell r="I2188">
            <v>3080</v>
          </cell>
          <cell r="J2188">
            <v>0</v>
          </cell>
          <cell r="K2188">
            <v>0</v>
          </cell>
          <cell r="L2188">
            <v>0</v>
          </cell>
          <cell r="M2188">
            <v>0</v>
          </cell>
          <cell r="N2188">
            <v>0</v>
          </cell>
          <cell r="O2188">
            <v>0</v>
          </cell>
          <cell r="P2188">
            <v>0</v>
          </cell>
          <cell r="Q2188">
            <v>0</v>
          </cell>
          <cell r="R2188">
            <v>0</v>
          </cell>
          <cell r="S2188">
            <v>986</v>
          </cell>
          <cell r="T2188">
            <v>0</v>
          </cell>
          <cell r="U2188">
            <v>4762</v>
          </cell>
        </row>
        <row r="2189">
          <cell r="D2189">
            <v>7221</v>
          </cell>
          <cell r="E2189" t="str">
            <v>До еден месец</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row>
        <row r="2190">
          <cell r="D2190">
            <v>7222</v>
          </cell>
          <cell r="E2190" t="str">
            <v>Од еден до три месеци</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row>
        <row r="2191">
          <cell r="D2191">
            <v>7223</v>
          </cell>
          <cell r="E2191" t="str">
            <v>Од три месеци до една година</v>
          </cell>
          <cell r="F2191">
            <v>0</v>
          </cell>
          <cell r="G2191">
            <v>696</v>
          </cell>
          <cell r="H2191">
            <v>0</v>
          </cell>
          <cell r="I2191">
            <v>3080</v>
          </cell>
          <cell r="J2191">
            <v>0</v>
          </cell>
          <cell r="K2191">
            <v>0</v>
          </cell>
          <cell r="L2191">
            <v>0</v>
          </cell>
          <cell r="M2191">
            <v>0</v>
          </cell>
          <cell r="N2191">
            <v>0</v>
          </cell>
          <cell r="O2191">
            <v>0</v>
          </cell>
          <cell r="P2191">
            <v>0</v>
          </cell>
          <cell r="Q2191">
            <v>0</v>
          </cell>
          <cell r="R2191">
            <v>0</v>
          </cell>
          <cell r="S2191">
            <v>986</v>
          </cell>
          <cell r="T2191">
            <v>0</v>
          </cell>
          <cell r="U2191">
            <v>4762</v>
          </cell>
        </row>
        <row r="2192">
          <cell r="B2192" t="str">
            <v>P05-09</v>
          </cell>
          <cell r="E2192" t="str">
            <v>Краткорочни депозити во странска валута на домаќинства</v>
          </cell>
          <cell r="F2192">
            <v>13476791</v>
          </cell>
          <cell r="G2192">
            <v>20637435</v>
          </cell>
          <cell r="H2192">
            <v>1184776</v>
          </cell>
          <cell r="I2192">
            <v>1275999</v>
          </cell>
          <cell r="J2192">
            <v>81975</v>
          </cell>
          <cell r="K2192">
            <v>561350</v>
          </cell>
          <cell r="L2192">
            <v>2268259</v>
          </cell>
          <cell r="M2192">
            <v>6580279</v>
          </cell>
          <cell r="N2192">
            <v>1367794</v>
          </cell>
          <cell r="O2192">
            <v>470326</v>
          </cell>
          <cell r="P2192">
            <v>82478</v>
          </cell>
          <cell r="Q2192">
            <v>0</v>
          </cell>
          <cell r="R2192">
            <v>329756</v>
          </cell>
          <cell r="S2192">
            <v>1284206</v>
          </cell>
          <cell r="T2192">
            <v>843351</v>
          </cell>
          <cell r="U2192">
            <v>50444775</v>
          </cell>
        </row>
        <row r="2193">
          <cell r="C2193" t="str">
            <v>P05-09-01</v>
          </cell>
          <cell r="E2193" t="str">
            <v>Краткророчни депозити во странска валута на самостојни вршители на дејност со личен труд</v>
          </cell>
          <cell r="F2193">
            <v>739</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739</v>
          </cell>
        </row>
        <row r="2194">
          <cell r="D2194">
            <v>72701</v>
          </cell>
          <cell r="E2194" t="str">
            <v>До еден месец</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row>
        <row r="2195">
          <cell r="D2195">
            <v>72702</v>
          </cell>
          <cell r="E2195" t="str">
            <v>Од еден до три месеци</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row>
        <row r="2196">
          <cell r="D2196">
            <v>72703</v>
          </cell>
          <cell r="E2196" t="str">
            <v>Од три месеци до една година</v>
          </cell>
          <cell r="F2196">
            <v>739</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739</v>
          </cell>
        </row>
        <row r="2197">
          <cell r="C2197" t="str">
            <v>P05-09-02</v>
          </cell>
          <cell r="E2197" t="str">
            <v>Краткорочни депозити во странска валута на физички лица</v>
          </cell>
          <cell r="F2197">
            <v>13476052</v>
          </cell>
          <cell r="G2197">
            <v>20637435</v>
          </cell>
          <cell r="H2197">
            <v>1184776</v>
          </cell>
          <cell r="I2197">
            <v>1275999</v>
          </cell>
          <cell r="J2197">
            <v>81975</v>
          </cell>
          <cell r="K2197">
            <v>561350</v>
          </cell>
          <cell r="L2197">
            <v>2268259</v>
          </cell>
          <cell r="M2197">
            <v>6580279</v>
          </cell>
          <cell r="N2197">
            <v>1367794</v>
          </cell>
          <cell r="O2197">
            <v>470326</v>
          </cell>
          <cell r="P2197">
            <v>82478</v>
          </cell>
          <cell r="Q2197">
            <v>0</v>
          </cell>
          <cell r="R2197">
            <v>329756</v>
          </cell>
          <cell r="S2197">
            <v>1284206</v>
          </cell>
          <cell r="T2197">
            <v>843351</v>
          </cell>
          <cell r="U2197">
            <v>50444036</v>
          </cell>
        </row>
        <row r="2198">
          <cell r="D2198">
            <v>72711</v>
          </cell>
          <cell r="E2198" t="str">
            <v>До еден месец</v>
          </cell>
          <cell r="F2198">
            <v>281517</v>
          </cell>
          <cell r="G2198">
            <v>707090</v>
          </cell>
          <cell r="H2198">
            <v>34426</v>
          </cell>
          <cell r="I2198">
            <v>33298</v>
          </cell>
          <cell r="J2198">
            <v>11440</v>
          </cell>
          <cell r="K2198">
            <v>188338</v>
          </cell>
          <cell r="L2198">
            <v>26718</v>
          </cell>
          <cell r="M2198">
            <v>217122</v>
          </cell>
          <cell r="N2198">
            <v>90717</v>
          </cell>
          <cell r="O2198">
            <v>52147</v>
          </cell>
          <cell r="P2198">
            <v>564</v>
          </cell>
          <cell r="Q2198">
            <v>0</v>
          </cell>
          <cell r="R2198">
            <v>3074</v>
          </cell>
          <cell r="S2198">
            <v>28</v>
          </cell>
          <cell r="T2198">
            <v>46636</v>
          </cell>
          <cell r="U2198">
            <v>1693115</v>
          </cell>
        </row>
        <row r="2199">
          <cell r="D2199">
            <v>72712</v>
          </cell>
          <cell r="E2199" t="str">
            <v>Од еден до три месеци</v>
          </cell>
          <cell r="F2199">
            <v>1164372</v>
          </cell>
          <cell r="G2199">
            <v>4475131</v>
          </cell>
          <cell r="H2199">
            <v>150444</v>
          </cell>
          <cell r="I2199">
            <v>274328</v>
          </cell>
          <cell r="J2199">
            <v>29305</v>
          </cell>
          <cell r="K2199">
            <v>58324</v>
          </cell>
          <cell r="L2199">
            <v>170894</v>
          </cell>
          <cell r="M2199">
            <v>1217302</v>
          </cell>
          <cell r="N2199">
            <v>234089</v>
          </cell>
          <cell r="O2199">
            <v>169066</v>
          </cell>
          <cell r="P2199">
            <v>3134</v>
          </cell>
          <cell r="Q2199">
            <v>0</v>
          </cell>
          <cell r="R2199">
            <v>15157</v>
          </cell>
          <cell r="S2199">
            <v>22044</v>
          </cell>
          <cell r="T2199">
            <v>141806</v>
          </cell>
          <cell r="U2199">
            <v>8125396</v>
          </cell>
        </row>
        <row r="2200">
          <cell r="D2200">
            <v>72713</v>
          </cell>
          <cell r="E2200" t="str">
            <v>Од три месеци до една година</v>
          </cell>
          <cell r="F2200">
            <v>12030163</v>
          </cell>
          <cell r="G2200">
            <v>15455214</v>
          </cell>
          <cell r="H2200">
            <v>999906</v>
          </cell>
          <cell r="I2200">
            <v>968373</v>
          </cell>
          <cell r="J2200">
            <v>41230</v>
          </cell>
          <cell r="K2200">
            <v>314688</v>
          </cell>
          <cell r="L2200">
            <v>2070647</v>
          </cell>
          <cell r="M2200">
            <v>5145855</v>
          </cell>
          <cell r="N2200">
            <v>1042988</v>
          </cell>
          <cell r="O2200">
            <v>249113</v>
          </cell>
          <cell r="P2200">
            <v>78780</v>
          </cell>
          <cell r="Q2200">
            <v>0</v>
          </cell>
          <cell r="R2200">
            <v>311525</v>
          </cell>
          <cell r="S2200">
            <v>1262134</v>
          </cell>
          <cell r="T2200">
            <v>654909</v>
          </cell>
          <cell r="U2200">
            <v>40625525</v>
          </cell>
        </row>
        <row r="2201">
          <cell r="B2201" t="str">
            <v>P05-10</v>
          </cell>
          <cell r="E2201" t="str">
            <v>Краткорочни депозити во странска валута на нерезиденти - нефинансиски субјекти</v>
          </cell>
          <cell r="F2201">
            <v>179703</v>
          </cell>
          <cell r="G2201">
            <v>165198</v>
          </cell>
          <cell r="H2201">
            <v>25657</v>
          </cell>
          <cell r="I2201">
            <v>8521</v>
          </cell>
          <cell r="J2201">
            <v>42358</v>
          </cell>
          <cell r="K2201">
            <v>8313</v>
          </cell>
          <cell r="L2201">
            <v>85404</v>
          </cell>
          <cell r="M2201">
            <v>91602</v>
          </cell>
          <cell r="N2201">
            <v>46155</v>
          </cell>
          <cell r="O2201">
            <v>27063</v>
          </cell>
          <cell r="P2201">
            <v>232</v>
          </cell>
          <cell r="Q2201">
            <v>0</v>
          </cell>
          <cell r="R2201">
            <v>20903</v>
          </cell>
          <cell r="S2201">
            <v>36204</v>
          </cell>
          <cell r="T2201">
            <v>0</v>
          </cell>
          <cell r="U2201">
            <v>737313</v>
          </cell>
        </row>
        <row r="2202">
          <cell r="C2202" t="str">
            <v>P05-10-01</v>
          </cell>
          <cell r="E2202" t="str">
            <v>Краткорочни депозити во странска валута на нерезиденти - нефинансиски друштва</v>
          </cell>
          <cell r="F2202">
            <v>0</v>
          </cell>
          <cell r="G2202">
            <v>0</v>
          </cell>
          <cell r="H2202">
            <v>0</v>
          </cell>
          <cell r="I2202">
            <v>0</v>
          </cell>
          <cell r="J2202">
            <v>0</v>
          </cell>
          <cell r="K2202">
            <v>0</v>
          </cell>
          <cell r="L2202">
            <v>46323</v>
          </cell>
          <cell r="M2202">
            <v>0</v>
          </cell>
          <cell r="N2202">
            <v>0</v>
          </cell>
          <cell r="O2202">
            <v>0</v>
          </cell>
          <cell r="P2202">
            <v>0</v>
          </cell>
          <cell r="Q2202">
            <v>0</v>
          </cell>
          <cell r="R2202">
            <v>17004</v>
          </cell>
          <cell r="S2202">
            <v>0</v>
          </cell>
          <cell r="T2202">
            <v>0</v>
          </cell>
          <cell r="U2202">
            <v>63327</v>
          </cell>
        </row>
        <row r="2203">
          <cell r="D2203">
            <v>72801</v>
          </cell>
          <cell r="E2203" t="str">
            <v>До еден месец</v>
          </cell>
          <cell r="F2203">
            <v>0</v>
          </cell>
          <cell r="G2203">
            <v>0</v>
          </cell>
          <cell r="H2203">
            <v>0</v>
          </cell>
          <cell r="I2203">
            <v>0</v>
          </cell>
          <cell r="J2203">
            <v>0</v>
          </cell>
          <cell r="K2203">
            <v>0</v>
          </cell>
          <cell r="L2203">
            <v>0</v>
          </cell>
          <cell r="M2203">
            <v>0</v>
          </cell>
          <cell r="N2203">
            <v>0</v>
          </cell>
          <cell r="O2203">
            <v>0</v>
          </cell>
          <cell r="P2203">
            <v>0</v>
          </cell>
          <cell r="Q2203">
            <v>0</v>
          </cell>
          <cell r="R2203">
            <v>17004</v>
          </cell>
          <cell r="S2203">
            <v>0</v>
          </cell>
          <cell r="T2203">
            <v>0</v>
          </cell>
          <cell r="U2203">
            <v>17004</v>
          </cell>
        </row>
        <row r="2204">
          <cell r="D2204">
            <v>72802</v>
          </cell>
          <cell r="E2204" t="str">
            <v>Од еден месец до три месеци</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row>
        <row r="2205">
          <cell r="D2205">
            <v>72803</v>
          </cell>
          <cell r="E2205" t="str">
            <v>Од три месеци до една година</v>
          </cell>
          <cell r="F2205">
            <v>0</v>
          </cell>
          <cell r="G2205">
            <v>0</v>
          </cell>
          <cell r="H2205">
            <v>0</v>
          </cell>
          <cell r="I2205">
            <v>0</v>
          </cell>
          <cell r="J2205">
            <v>0</v>
          </cell>
          <cell r="K2205">
            <v>0</v>
          </cell>
          <cell r="L2205">
            <v>46323</v>
          </cell>
          <cell r="M2205">
            <v>0</v>
          </cell>
          <cell r="N2205">
            <v>0</v>
          </cell>
          <cell r="O2205">
            <v>0</v>
          </cell>
          <cell r="P2205">
            <v>0</v>
          </cell>
          <cell r="Q2205">
            <v>0</v>
          </cell>
          <cell r="R2205">
            <v>0</v>
          </cell>
          <cell r="S2205">
            <v>0</v>
          </cell>
          <cell r="T2205">
            <v>0</v>
          </cell>
          <cell r="U2205">
            <v>46323</v>
          </cell>
        </row>
        <row r="2206">
          <cell r="C2206" t="str">
            <v>P05-10-02</v>
          </cell>
          <cell r="E2206" t="str">
            <v>Краткорочни депозити во странска валута на нерезиденти - држава</v>
          </cell>
          <cell r="F2206">
            <v>0</v>
          </cell>
          <cell r="G2206">
            <v>0</v>
          </cell>
          <cell r="H2206">
            <v>0</v>
          </cell>
          <cell r="I2206">
            <v>0</v>
          </cell>
          <cell r="J2206">
            <v>202</v>
          </cell>
          <cell r="K2206">
            <v>0</v>
          </cell>
          <cell r="L2206">
            <v>0</v>
          </cell>
          <cell r="M2206">
            <v>0</v>
          </cell>
          <cell r="N2206">
            <v>0</v>
          </cell>
          <cell r="O2206">
            <v>0</v>
          </cell>
          <cell r="P2206">
            <v>0</v>
          </cell>
          <cell r="Q2206">
            <v>0</v>
          </cell>
          <cell r="R2206">
            <v>0</v>
          </cell>
          <cell r="S2206">
            <v>0</v>
          </cell>
          <cell r="T2206">
            <v>0</v>
          </cell>
          <cell r="U2206">
            <v>202</v>
          </cell>
        </row>
        <row r="2207">
          <cell r="D2207">
            <v>72813</v>
          </cell>
          <cell r="E2207" t="str">
            <v>Од три месеци до една година</v>
          </cell>
          <cell r="F2207">
            <v>0</v>
          </cell>
          <cell r="G2207">
            <v>0</v>
          </cell>
          <cell r="H2207">
            <v>0</v>
          </cell>
          <cell r="I2207">
            <v>0</v>
          </cell>
          <cell r="J2207">
            <v>202</v>
          </cell>
          <cell r="K2207">
            <v>0</v>
          </cell>
          <cell r="L2207">
            <v>0</v>
          </cell>
          <cell r="M2207">
            <v>0</v>
          </cell>
          <cell r="N2207">
            <v>0</v>
          </cell>
          <cell r="O2207">
            <v>0</v>
          </cell>
          <cell r="P2207">
            <v>0</v>
          </cell>
          <cell r="Q2207">
            <v>0</v>
          </cell>
          <cell r="R2207">
            <v>0</v>
          </cell>
          <cell r="S2207">
            <v>0</v>
          </cell>
          <cell r="T2207">
            <v>0</v>
          </cell>
          <cell r="U2207">
            <v>202</v>
          </cell>
        </row>
        <row r="2208">
          <cell r="C2208" t="str">
            <v>P05-10-04</v>
          </cell>
          <cell r="E2208" t="str">
            <v>Краткорочни депозити во странска валута на нерезиденти - домаќинства</v>
          </cell>
          <cell r="F2208">
            <v>179703</v>
          </cell>
          <cell r="G2208">
            <v>165198</v>
          </cell>
          <cell r="H2208">
            <v>25657</v>
          </cell>
          <cell r="I2208">
            <v>8521</v>
          </cell>
          <cell r="J2208">
            <v>42156</v>
          </cell>
          <cell r="K2208">
            <v>8313</v>
          </cell>
          <cell r="L2208">
            <v>39081</v>
          </cell>
          <cell r="M2208">
            <v>91602</v>
          </cell>
          <cell r="N2208">
            <v>46155</v>
          </cell>
          <cell r="O2208">
            <v>27063</v>
          </cell>
          <cell r="P2208">
            <v>232</v>
          </cell>
          <cell r="Q2208">
            <v>0</v>
          </cell>
          <cell r="R2208">
            <v>3899</v>
          </cell>
          <cell r="S2208">
            <v>36204</v>
          </cell>
          <cell r="T2208">
            <v>0</v>
          </cell>
          <cell r="U2208">
            <v>673784</v>
          </cell>
        </row>
        <row r="2209">
          <cell r="D2209">
            <v>72871</v>
          </cell>
          <cell r="E2209" t="str">
            <v>До еден месец</v>
          </cell>
          <cell r="F2209">
            <v>1543</v>
          </cell>
          <cell r="G2209">
            <v>516</v>
          </cell>
          <cell r="H2209">
            <v>1849</v>
          </cell>
          <cell r="I2209">
            <v>1374</v>
          </cell>
          <cell r="J2209">
            <v>2127</v>
          </cell>
          <cell r="K2209">
            <v>1546</v>
          </cell>
          <cell r="L2209">
            <v>0</v>
          </cell>
          <cell r="M2209">
            <v>13063</v>
          </cell>
          <cell r="N2209">
            <v>0</v>
          </cell>
          <cell r="O2209">
            <v>0</v>
          </cell>
          <cell r="P2209">
            <v>0</v>
          </cell>
          <cell r="Q2209">
            <v>0</v>
          </cell>
          <cell r="R2209">
            <v>0</v>
          </cell>
          <cell r="S2209">
            <v>0</v>
          </cell>
          <cell r="T2209">
            <v>0</v>
          </cell>
          <cell r="U2209">
            <v>22018</v>
          </cell>
        </row>
        <row r="2210">
          <cell r="D2210">
            <v>72872</v>
          </cell>
          <cell r="E2210" t="str">
            <v>Од еден месец до три месеци</v>
          </cell>
          <cell r="F2210">
            <v>17323</v>
          </cell>
          <cell r="G2210">
            <v>9052</v>
          </cell>
          <cell r="H2210">
            <v>3977</v>
          </cell>
          <cell r="I2210">
            <v>0</v>
          </cell>
          <cell r="J2210">
            <v>1759</v>
          </cell>
          <cell r="K2210">
            <v>192</v>
          </cell>
          <cell r="L2210">
            <v>0</v>
          </cell>
          <cell r="M2210">
            <v>3017</v>
          </cell>
          <cell r="N2210">
            <v>16296</v>
          </cell>
          <cell r="O2210">
            <v>0</v>
          </cell>
          <cell r="P2210">
            <v>0</v>
          </cell>
          <cell r="Q2210">
            <v>0</v>
          </cell>
          <cell r="R2210">
            <v>0</v>
          </cell>
          <cell r="S2210">
            <v>7684</v>
          </cell>
          <cell r="T2210">
            <v>0</v>
          </cell>
          <cell r="U2210">
            <v>59300</v>
          </cell>
        </row>
        <row r="2211">
          <cell r="D2211">
            <v>72873</v>
          </cell>
          <cell r="E2211" t="str">
            <v>Од три месеци до една година</v>
          </cell>
          <cell r="F2211">
            <v>160837</v>
          </cell>
          <cell r="G2211">
            <v>155630</v>
          </cell>
          <cell r="H2211">
            <v>19831</v>
          </cell>
          <cell r="I2211">
            <v>7147</v>
          </cell>
          <cell r="J2211">
            <v>38270</v>
          </cell>
          <cell r="K2211">
            <v>6575</v>
          </cell>
          <cell r="L2211">
            <v>39081</v>
          </cell>
          <cell r="M2211">
            <v>75522</v>
          </cell>
          <cell r="N2211">
            <v>29859</v>
          </cell>
          <cell r="O2211">
            <v>27063</v>
          </cell>
          <cell r="P2211">
            <v>232</v>
          </cell>
          <cell r="Q2211">
            <v>0</v>
          </cell>
          <cell r="R2211">
            <v>3899</v>
          </cell>
          <cell r="S2211">
            <v>28520</v>
          </cell>
          <cell r="T2211">
            <v>0</v>
          </cell>
          <cell r="U2211">
            <v>592466</v>
          </cell>
        </row>
        <row r="2212">
          <cell r="B2212" t="str">
            <v>P05-11</v>
          </cell>
          <cell r="E2212" t="str">
            <v>Денарски краткорочни депозити со валутна клаузула на нефинансиски друштва</v>
          </cell>
          <cell r="F2212">
            <v>9202</v>
          </cell>
          <cell r="G2212">
            <v>0</v>
          </cell>
          <cell r="H2212">
            <v>15477</v>
          </cell>
          <cell r="I2212">
            <v>0</v>
          </cell>
          <cell r="J2212">
            <v>0</v>
          </cell>
          <cell r="K2212">
            <v>0</v>
          </cell>
          <cell r="L2212">
            <v>52545</v>
          </cell>
          <cell r="M2212">
            <v>120800</v>
          </cell>
          <cell r="N2212">
            <v>1265181</v>
          </cell>
          <cell r="O2212">
            <v>5374</v>
          </cell>
          <cell r="P2212">
            <v>0</v>
          </cell>
          <cell r="Q2212">
            <v>0</v>
          </cell>
          <cell r="R2212">
            <v>0</v>
          </cell>
          <cell r="S2212">
            <v>0</v>
          </cell>
          <cell r="T2212">
            <v>802</v>
          </cell>
          <cell r="U2212">
            <v>1469381</v>
          </cell>
        </row>
        <row r="2213">
          <cell r="C2213" t="str">
            <v>P05-11-01</v>
          </cell>
          <cell r="E2213" t="str">
            <v>Денарски краткорочни депозити со валутна клаузула на приватни нафинансиски друштва</v>
          </cell>
          <cell r="F2213">
            <v>9202</v>
          </cell>
          <cell r="G2213">
            <v>0</v>
          </cell>
          <cell r="H2213">
            <v>15477</v>
          </cell>
          <cell r="I2213">
            <v>0</v>
          </cell>
          <cell r="J2213">
            <v>0</v>
          </cell>
          <cell r="K2213">
            <v>0</v>
          </cell>
          <cell r="L2213">
            <v>52545</v>
          </cell>
          <cell r="M2213">
            <v>120800</v>
          </cell>
          <cell r="N2213">
            <v>1265181</v>
          </cell>
          <cell r="O2213">
            <v>5374</v>
          </cell>
          <cell r="P2213">
            <v>0</v>
          </cell>
          <cell r="Q2213">
            <v>0</v>
          </cell>
          <cell r="R2213">
            <v>0</v>
          </cell>
          <cell r="S2213">
            <v>0</v>
          </cell>
          <cell r="T2213">
            <v>802</v>
          </cell>
          <cell r="U2213">
            <v>1469381</v>
          </cell>
        </row>
        <row r="2214">
          <cell r="D2214">
            <v>86001</v>
          </cell>
          <cell r="E2214" t="str">
            <v>До еден месец</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row>
        <row r="2215">
          <cell r="D2215">
            <v>86002</v>
          </cell>
          <cell r="E2215" t="str">
            <v>Од еден до три месеци</v>
          </cell>
          <cell r="F2215">
            <v>0</v>
          </cell>
          <cell r="G2215">
            <v>0</v>
          </cell>
          <cell r="H2215">
            <v>10006</v>
          </cell>
          <cell r="I2215">
            <v>0</v>
          </cell>
          <cell r="J2215">
            <v>0</v>
          </cell>
          <cell r="K2215">
            <v>0</v>
          </cell>
          <cell r="L2215">
            <v>40063</v>
          </cell>
          <cell r="M2215">
            <v>110095</v>
          </cell>
          <cell r="N2215">
            <v>304326</v>
          </cell>
          <cell r="O2215">
            <v>0</v>
          </cell>
          <cell r="P2215">
            <v>0</v>
          </cell>
          <cell r="Q2215">
            <v>0</v>
          </cell>
          <cell r="R2215">
            <v>0</v>
          </cell>
          <cell r="S2215">
            <v>0</v>
          </cell>
          <cell r="T2215">
            <v>802</v>
          </cell>
          <cell r="U2215">
            <v>465292</v>
          </cell>
        </row>
        <row r="2216">
          <cell r="D2216">
            <v>86003</v>
          </cell>
          <cell r="E2216" t="str">
            <v>Од три месеци до една година</v>
          </cell>
          <cell r="F2216">
            <v>9202</v>
          </cell>
          <cell r="G2216">
            <v>0</v>
          </cell>
          <cell r="H2216">
            <v>5471</v>
          </cell>
          <cell r="I2216">
            <v>0</v>
          </cell>
          <cell r="J2216">
            <v>0</v>
          </cell>
          <cell r="K2216">
            <v>0</v>
          </cell>
          <cell r="L2216">
            <v>12482</v>
          </cell>
          <cell r="M2216">
            <v>10705</v>
          </cell>
          <cell r="N2216">
            <v>960855</v>
          </cell>
          <cell r="O2216">
            <v>5374</v>
          </cell>
          <cell r="P2216">
            <v>0</v>
          </cell>
          <cell r="Q2216">
            <v>0</v>
          </cell>
          <cell r="R2216">
            <v>0</v>
          </cell>
          <cell r="S2216">
            <v>0</v>
          </cell>
          <cell r="T2216">
            <v>0</v>
          </cell>
          <cell r="U2216">
            <v>1004089</v>
          </cell>
        </row>
        <row r="2217">
          <cell r="B2217" t="str">
            <v>P05-12</v>
          </cell>
          <cell r="E2217" t="str">
            <v>Денарски краткорочни депозити со валутна клаузула на сектор држава</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row>
        <row r="2218">
          <cell r="C2218" t="str">
            <v>P05-12-02</v>
          </cell>
          <cell r="E2218" t="str">
            <v>Денарски краткорочни депозити со валутна клаузула на локална самоуправа</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row>
        <row r="2219">
          <cell r="D2219">
            <v>86112</v>
          </cell>
          <cell r="E2219" t="str">
            <v>Од еден до три месеци</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row>
        <row r="2220">
          <cell r="B2220" t="str">
            <v>P05-13</v>
          </cell>
          <cell r="E2220" t="str">
            <v>Денарски краткорочни депозити со валутна клаузула на непрофитни институции кои им служат на домаќинства</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38355</v>
          </cell>
          <cell r="U2220">
            <v>38355</v>
          </cell>
        </row>
        <row r="2221">
          <cell r="C2221" t="str">
            <v>P05-13-01</v>
          </cell>
          <cell r="E2221" t="str">
            <v>Денарски краткорочни депозити со валутна клаузула на непрофитни институции кои им служат на домаќинства</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38355</v>
          </cell>
          <cell r="U2221">
            <v>38355</v>
          </cell>
        </row>
        <row r="2222">
          <cell r="D2222">
            <v>8622</v>
          </cell>
          <cell r="E2222" t="str">
            <v>Од еден до три месеци</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45</v>
          </cell>
          <cell r="U2222">
            <v>45</v>
          </cell>
        </row>
        <row r="2223">
          <cell r="D2223">
            <v>8623</v>
          </cell>
          <cell r="E2223" t="str">
            <v>Од три месеци до една година</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38310</v>
          </cell>
          <cell r="U2223">
            <v>38310</v>
          </cell>
        </row>
        <row r="2224">
          <cell r="B2224" t="str">
            <v>P05-14</v>
          </cell>
          <cell r="E2224" t="str">
            <v>Денарски краткорочни депозити со валутна клаузула на домаќинства</v>
          </cell>
          <cell r="F2224">
            <v>0</v>
          </cell>
          <cell r="G2224">
            <v>0</v>
          </cell>
          <cell r="H2224">
            <v>0</v>
          </cell>
          <cell r="I2224">
            <v>0</v>
          </cell>
          <cell r="J2224">
            <v>0</v>
          </cell>
          <cell r="K2224">
            <v>0</v>
          </cell>
          <cell r="L2224">
            <v>0</v>
          </cell>
          <cell r="M2224">
            <v>0</v>
          </cell>
          <cell r="N2224">
            <v>0</v>
          </cell>
          <cell r="O2224">
            <v>0</v>
          </cell>
          <cell r="P2224">
            <v>2400</v>
          </cell>
          <cell r="Q2224">
            <v>0</v>
          </cell>
          <cell r="R2224">
            <v>4166</v>
          </cell>
          <cell r="S2224">
            <v>0</v>
          </cell>
          <cell r="T2224">
            <v>0</v>
          </cell>
          <cell r="U2224">
            <v>6566</v>
          </cell>
        </row>
        <row r="2225">
          <cell r="C2225" t="str">
            <v>P05-14-02</v>
          </cell>
          <cell r="E2225" t="str">
            <v>Денарски краткорочни депозити со валутна клаузула на физички лица</v>
          </cell>
          <cell r="F2225">
            <v>0</v>
          </cell>
          <cell r="G2225">
            <v>0</v>
          </cell>
          <cell r="H2225">
            <v>0</v>
          </cell>
          <cell r="I2225">
            <v>0</v>
          </cell>
          <cell r="J2225">
            <v>0</v>
          </cell>
          <cell r="K2225">
            <v>0</v>
          </cell>
          <cell r="L2225">
            <v>0</v>
          </cell>
          <cell r="M2225">
            <v>0</v>
          </cell>
          <cell r="N2225">
            <v>0</v>
          </cell>
          <cell r="O2225">
            <v>0</v>
          </cell>
          <cell r="P2225">
            <v>2400</v>
          </cell>
          <cell r="Q2225">
            <v>0</v>
          </cell>
          <cell r="R2225">
            <v>4166</v>
          </cell>
          <cell r="S2225">
            <v>0</v>
          </cell>
          <cell r="T2225">
            <v>0</v>
          </cell>
          <cell r="U2225">
            <v>6566</v>
          </cell>
        </row>
        <row r="2226">
          <cell r="D2226">
            <v>86711</v>
          </cell>
          <cell r="E2226" t="str">
            <v>До еден месец</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row>
        <row r="2227">
          <cell r="D2227">
            <v>86712</v>
          </cell>
          <cell r="E2227" t="str">
            <v>Од еден до три месеци</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row>
        <row r="2228">
          <cell r="D2228">
            <v>86713</v>
          </cell>
          <cell r="E2228" t="str">
            <v>Од три месеци до една година</v>
          </cell>
          <cell r="F2228">
            <v>0</v>
          </cell>
          <cell r="G2228">
            <v>0</v>
          </cell>
          <cell r="H2228">
            <v>0</v>
          </cell>
          <cell r="I2228">
            <v>0</v>
          </cell>
          <cell r="J2228">
            <v>0</v>
          </cell>
          <cell r="K2228">
            <v>0</v>
          </cell>
          <cell r="L2228">
            <v>0</v>
          </cell>
          <cell r="M2228">
            <v>0</v>
          </cell>
          <cell r="N2228">
            <v>0</v>
          </cell>
          <cell r="O2228">
            <v>0</v>
          </cell>
          <cell r="P2228">
            <v>2400</v>
          </cell>
          <cell r="Q2228">
            <v>0</v>
          </cell>
          <cell r="R2228">
            <v>4166</v>
          </cell>
          <cell r="S2228">
            <v>0</v>
          </cell>
          <cell r="T2228">
            <v>0</v>
          </cell>
          <cell r="U2228">
            <v>6566</v>
          </cell>
        </row>
        <row r="2229">
          <cell r="B2229" t="str">
            <v>P05-15</v>
          </cell>
          <cell r="E2229" t="str">
            <v>Денарски краткорочни депозити со валутна клаузула на нерезиденти - нефинансиски субјекти</v>
          </cell>
          <cell r="F2229">
            <v>0</v>
          </cell>
          <cell r="G2229">
            <v>0</v>
          </cell>
          <cell r="H2229">
            <v>0</v>
          </cell>
          <cell r="I2229">
            <v>0</v>
          </cell>
          <cell r="J2229">
            <v>0</v>
          </cell>
          <cell r="K2229">
            <v>62866</v>
          </cell>
          <cell r="L2229">
            <v>0</v>
          </cell>
          <cell r="M2229">
            <v>0</v>
          </cell>
          <cell r="N2229">
            <v>0</v>
          </cell>
          <cell r="O2229">
            <v>0</v>
          </cell>
          <cell r="P2229">
            <v>0</v>
          </cell>
          <cell r="Q2229">
            <v>0</v>
          </cell>
          <cell r="R2229">
            <v>0</v>
          </cell>
          <cell r="S2229">
            <v>0</v>
          </cell>
          <cell r="T2229">
            <v>0</v>
          </cell>
          <cell r="U2229">
            <v>62866</v>
          </cell>
        </row>
        <row r="2230">
          <cell r="C2230" t="str">
            <v>P05-15-01</v>
          </cell>
          <cell r="E2230" t="str">
            <v>Денарски краткорочни депозити со валутна клаузула на нерезиденти - нефинансиски друштва</v>
          </cell>
          <cell r="F2230">
            <v>0</v>
          </cell>
          <cell r="G2230">
            <v>0</v>
          </cell>
          <cell r="H2230">
            <v>0</v>
          </cell>
          <cell r="I2230">
            <v>0</v>
          </cell>
          <cell r="J2230">
            <v>0</v>
          </cell>
          <cell r="K2230">
            <v>62866</v>
          </cell>
          <cell r="L2230">
            <v>0</v>
          </cell>
          <cell r="M2230">
            <v>0</v>
          </cell>
          <cell r="N2230">
            <v>0</v>
          </cell>
          <cell r="O2230">
            <v>0</v>
          </cell>
          <cell r="P2230">
            <v>0</v>
          </cell>
          <cell r="Q2230">
            <v>0</v>
          </cell>
          <cell r="R2230">
            <v>0</v>
          </cell>
          <cell r="S2230">
            <v>0</v>
          </cell>
          <cell r="T2230">
            <v>0</v>
          </cell>
          <cell r="U2230">
            <v>62866</v>
          </cell>
        </row>
        <row r="2231">
          <cell r="D2231">
            <v>86803</v>
          </cell>
          <cell r="E2231" t="str">
            <v>Од три месеци до една година</v>
          </cell>
          <cell r="F2231">
            <v>0</v>
          </cell>
          <cell r="G2231">
            <v>0</v>
          </cell>
          <cell r="H2231">
            <v>0</v>
          </cell>
          <cell r="I2231">
            <v>0</v>
          </cell>
          <cell r="J2231">
            <v>0</v>
          </cell>
          <cell r="K2231">
            <v>62866</v>
          </cell>
          <cell r="L2231">
            <v>0</v>
          </cell>
          <cell r="M2231">
            <v>0</v>
          </cell>
          <cell r="N2231">
            <v>0</v>
          </cell>
          <cell r="O2231">
            <v>0</v>
          </cell>
          <cell r="P2231">
            <v>0</v>
          </cell>
          <cell r="Q2231">
            <v>0</v>
          </cell>
          <cell r="R2231">
            <v>0</v>
          </cell>
          <cell r="S2231">
            <v>0</v>
          </cell>
          <cell r="T2231">
            <v>0</v>
          </cell>
          <cell r="U2231">
            <v>62866</v>
          </cell>
        </row>
        <row r="2232">
          <cell r="B2232" t="str">
            <v>P05-16</v>
          </cell>
          <cell r="E2232" t="str">
            <v>Ограничени депозити на нефинансиски субјекти до една година</v>
          </cell>
          <cell r="F2232">
            <v>1035157</v>
          </cell>
          <cell r="G2232">
            <v>270790</v>
          </cell>
          <cell r="H2232">
            <v>97726</v>
          </cell>
          <cell r="I2232">
            <v>220831</v>
          </cell>
          <cell r="J2232">
            <v>78395</v>
          </cell>
          <cell r="K2232">
            <v>19134</v>
          </cell>
          <cell r="L2232">
            <v>76450</v>
          </cell>
          <cell r="M2232">
            <v>451325</v>
          </cell>
          <cell r="N2232">
            <v>466781</v>
          </cell>
          <cell r="O2232">
            <v>224766</v>
          </cell>
          <cell r="P2232">
            <v>370</v>
          </cell>
          <cell r="Q2232">
            <v>0</v>
          </cell>
          <cell r="R2232">
            <v>81341</v>
          </cell>
          <cell r="S2232">
            <v>0</v>
          </cell>
          <cell r="T2232">
            <v>32487</v>
          </cell>
          <cell r="U2232">
            <v>3055553</v>
          </cell>
        </row>
        <row r="2233">
          <cell r="C2233" t="str">
            <v>P05-16-01</v>
          </cell>
          <cell r="E2233" t="str">
            <v>Ограничени депозити во денари</v>
          </cell>
          <cell r="F2233">
            <v>628133</v>
          </cell>
          <cell r="G2233">
            <v>66566</v>
          </cell>
          <cell r="H2233">
            <v>24543</v>
          </cell>
          <cell r="I2233">
            <v>182030</v>
          </cell>
          <cell r="J2233">
            <v>55985</v>
          </cell>
          <cell r="K2233">
            <v>4611</v>
          </cell>
          <cell r="L2233">
            <v>36496</v>
          </cell>
          <cell r="M2233">
            <v>299356</v>
          </cell>
          <cell r="N2233">
            <v>160708</v>
          </cell>
          <cell r="O2233">
            <v>58553</v>
          </cell>
          <cell r="P2233">
            <v>0</v>
          </cell>
          <cell r="Q2233">
            <v>0</v>
          </cell>
          <cell r="R2233">
            <v>57346</v>
          </cell>
          <cell r="S2233">
            <v>0</v>
          </cell>
          <cell r="T2233">
            <v>8592</v>
          </cell>
          <cell r="U2233">
            <v>1582919</v>
          </cell>
        </row>
        <row r="2234">
          <cell r="D2234">
            <v>820071</v>
          </cell>
          <cell r="E2234" t="str">
            <v>Ограничени депозити на приватни нефинансиски друштва во денари до една година</v>
          </cell>
          <cell r="F2234">
            <v>207070</v>
          </cell>
          <cell r="G2234">
            <v>24238</v>
          </cell>
          <cell r="H2234">
            <v>18208</v>
          </cell>
          <cell r="I2234">
            <v>166780</v>
          </cell>
          <cell r="J2234">
            <v>6233</v>
          </cell>
          <cell r="K2234">
            <v>3149</v>
          </cell>
          <cell r="L2234">
            <v>18832</v>
          </cell>
          <cell r="M2234">
            <v>124402</v>
          </cell>
          <cell r="N2234">
            <v>141338</v>
          </cell>
          <cell r="O2234">
            <v>41589</v>
          </cell>
          <cell r="P2234">
            <v>0</v>
          </cell>
          <cell r="Q2234">
            <v>0</v>
          </cell>
          <cell r="R2234">
            <v>47995</v>
          </cell>
          <cell r="S2234">
            <v>0</v>
          </cell>
          <cell r="T2234">
            <v>0</v>
          </cell>
          <cell r="U2234">
            <v>799834</v>
          </cell>
        </row>
        <row r="2235">
          <cell r="D2235">
            <v>820171</v>
          </cell>
          <cell r="E2235" t="str">
            <v>Ограничени депозити на јавни нефинансиски друштва во денари до една година</v>
          </cell>
          <cell r="F2235">
            <v>223</v>
          </cell>
          <cell r="G2235">
            <v>0</v>
          </cell>
          <cell r="H2235">
            <v>0</v>
          </cell>
          <cell r="I2235">
            <v>660</v>
          </cell>
          <cell r="J2235">
            <v>0</v>
          </cell>
          <cell r="K2235">
            <v>0</v>
          </cell>
          <cell r="L2235">
            <v>0</v>
          </cell>
          <cell r="M2235">
            <v>5620</v>
          </cell>
          <cell r="N2235">
            <v>0</v>
          </cell>
          <cell r="O2235">
            <v>0</v>
          </cell>
          <cell r="P2235">
            <v>0</v>
          </cell>
          <cell r="Q2235">
            <v>0</v>
          </cell>
          <cell r="R2235">
            <v>0</v>
          </cell>
          <cell r="S2235">
            <v>0</v>
          </cell>
          <cell r="T2235">
            <v>694</v>
          </cell>
          <cell r="U2235">
            <v>7197</v>
          </cell>
        </row>
        <row r="2236">
          <cell r="D2236">
            <v>821071</v>
          </cell>
          <cell r="E2236" t="str">
            <v>Ограничени депозити на централна влада во денари до една година</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row>
        <row r="2237">
          <cell r="D2237">
            <v>82271</v>
          </cell>
          <cell r="E2237" t="str">
            <v>Ограничени депозити на непрофитни кои им служат на домаќинствата во денари до една година</v>
          </cell>
          <cell r="F2237">
            <v>0</v>
          </cell>
          <cell r="G2237">
            <v>3001</v>
          </cell>
          <cell r="H2237">
            <v>0</v>
          </cell>
          <cell r="I2237">
            <v>1778</v>
          </cell>
          <cell r="J2237">
            <v>0</v>
          </cell>
          <cell r="K2237">
            <v>0</v>
          </cell>
          <cell r="L2237">
            <v>0</v>
          </cell>
          <cell r="M2237">
            <v>1968</v>
          </cell>
          <cell r="N2237">
            <v>0</v>
          </cell>
          <cell r="O2237">
            <v>0</v>
          </cell>
          <cell r="P2237">
            <v>0</v>
          </cell>
          <cell r="Q2237">
            <v>0</v>
          </cell>
          <cell r="R2237">
            <v>0</v>
          </cell>
          <cell r="S2237">
            <v>0</v>
          </cell>
          <cell r="T2237">
            <v>0</v>
          </cell>
          <cell r="U2237">
            <v>6747</v>
          </cell>
        </row>
        <row r="2238">
          <cell r="D2238">
            <v>827071</v>
          </cell>
          <cell r="E2238" t="str">
            <v>Ограничени депозити на самостојни вршители на дејност со личен труд во денари до една година</v>
          </cell>
          <cell r="F2238">
            <v>12</v>
          </cell>
          <cell r="G2238">
            <v>350</v>
          </cell>
          <cell r="H2238">
            <v>0</v>
          </cell>
          <cell r="I2238">
            <v>0</v>
          </cell>
          <cell r="J2238">
            <v>0</v>
          </cell>
          <cell r="K2238">
            <v>0</v>
          </cell>
          <cell r="L2238">
            <v>0</v>
          </cell>
          <cell r="M2238">
            <v>0</v>
          </cell>
          <cell r="N2238">
            <v>0</v>
          </cell>
          <cell r="O2238">
            <v>0</v>
          </cell>
          <cell r="P2238">
            <v>0</v>
          </cell>
          <cell r="Q2238">
            <v>0</v>
          </cell>
          <cell r="R2238">
            <v>0</v>
          </cell>
          <cell r="S2238">
            <v>0</v>
          </cell>
          <cell r="T2238">
            <v>130</v>
          </cell>
          <cell r="U2238">
            <v>492</v>
          </cell>
        </row>
        <row r="2239">
          <cell r="D2239">
            <v>827171</v>
          </cell>
          <cell r="E2239" t="str">
            <v>Ограничени депозити на физички лица во денари до една година</v>
          </cell>
          <cell r="F2239">
            <v>420698</v>
          </cell>
          <cell r="G2239">
            <v>38977</v>
          </cell>
          <cell r="H2239">
            <v>6335</v>
          </cell>
          <cell r="I2239">
            <v>12812</v>
          </cell>
          <cell r="J2239">
            <v>49752</v>
          </cell>
          <cell r="K2239">
            <v>1462</v>
          </cell>
          <cell r="L2239">
            <v>17664</v>
          </cell>
          <cell r="M2239">
            <v>167366</v>
          </cell>
          <cell r="N2239">
            <v>19370</v>
          </cell>
          <cell r="O2239">
            <v>16964</v>
          </cell>
          <cell r="P2239">
            <v>0</v>
          </cell>
          <cell r="Q2239">
            <v>0</v>
          </cell>
          <cell r="R2239">
            <v>9351</v>
          </cell>
          <cell r="S2239">
            <v>0</v>
          </cell>
          <cell r="T2239">
            <v>6894</v>
          </cell>
          <cell r="U2239">
            <v>767645</v>
          </cell>
        </row>
        <row r="2240">
          <cell r="D2240">
            <v>828071</v>
          </cell>
          <cell r="E2240" t="str">
            <v>Ограничени депозити на нефинансиски друштва - нерезиденти во деанри до една година</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row>
        <row r="2241">
          <cell r="D2241">
            <v>828771</v>
          </cell>
          <cell r="E2241" t="str">
            <v>Ограничени депозити на домаќинства -нерезиденти во денари до една година</v>
          </cell>
          <cell r="F2241">
            <v>130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874</v>
          </cell>
          <cell r="U2241">
            <v>1004</v>
          </cell>
        </row>
        <row r="2242">
          <cell r="C2242" t="str">
            <v>P05-16-02</v>
          </cell>
          <cell r="E2242" t="str">
            <v>Ограничени депозити во странска валута</v>
          </cell>
          <cell r="F2242">
            <v>407024</v>
          </cell>
          <cell r="G2242">
            <v>204224</v>
          </cell>
          <cell r="H2242">
            <v>67150</v>
          </cell>
          <cell r="I2242">
            <v>38801</v>
          </cell>
          <cell r="J2242">
            <v>22410</v>
          </cell>
          <cell r="K2242">
            <v>14523</v>
          </cell>
          <cell r="L2242">
            <v>39954</v>
          </cell>
          <cell r="M2242">
            <v>151969</v>
          </cell>
          <cell r="N2242">
            <v>306073</v>
          </cell>
          <cell r="O2242">
            <v>156696</v>
          </cell>
          <cell r="P2242">
            <v>370</v>
          </cell>
          <cell r="Q2242">
            <v>0</v>
          </cell>
          <cell r="R2242">
            <v>23995</v>
          </cell>
          <cell r="S2242">
            <v>0</v>
          </cell>
          <cell r="T2242">
            <v>23895</v>
          </cell>
          <cell r="U2242">
            <v>1457084</v>
          </cell>
        </row>
        <row r="2243">
          <cell r="D2243">
            <v>720071</v>
          </cell>
          <cell r="E2243" t="str">
            <v>Ограничени депозити на приватни нефинансиски друштва во странска валута до една година</v>
          </cell>
          <cell r="F2243">
            <v>6580</v>
          </cell>
          <cell r="G2243">
            <v>23960</v>
          </cell>
          <cell r="H2243">
            <v>64194</v>
          </cell>
          <cell r="I2243">
            <v>0</v>
          </cell>
          <cell r="J2243">
            <v>0</v>
          </cell>
          <cell r="K2243">
            <v>14184</v>
          </cell>
          <cell r="L2243">
            <v>2434</v>
          </cell>
          <cell r="M2243">
            <v>28007</v>
          </cell>
          <cell r="N2243">
            <v>8194</v>
          </cell>
          <cell r="O2243">
            <v>123889</v>
          </cell>
          <cell r="P2243">
            <v>0</v>
          </cell>
          <cell r="Q2243">
            <v>0</v>
          </cell>
          <cell r="R2243">
            <v>8665</v>
          </cell>
          <cell r="S2243">
            <v>0</v>
          </cell>
          <cell r="T2243">
            <v>0</v>
          </cell>
          <cell r="U2243">
            <v>280107</v>
          </cell>
        </row>
        <row r="2244">
          <cell r="D2244">
            <v>720171</v>
          </cell>
          <cell r="E2244" t="str">
            <v>Ограничени депозити на јавни нефинансиски друштва во странска валута до една година</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row>
        <row r="2245">
          <cell r="D2245">
            <v>72271</v>
          </cell>
          <cell r="E2245" t="str">
            <v>Ограничени депозити на непрофитни кои им служат на домаќинствата во странска валута до една година</v>
          </cell>
          <cell r="F2245">
            <v>0</v>
          </cell>
          <cell r="G2245">
            <v>2593</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2593</v>
          </cell>
        </row>
        <row r="2246">
          <cell r="D2246">
            <v>727171</v>
          </cell>
          <cell r="E2246" t="str">
            <v>Ограничени депозити на физички лица во странска валута до една година</v>
          </cell>
          <cell r="F2246">
            <v>400443</v>
          </cell>
          <cell r="G2246">
            <v>177671</v>
          </cell>
          <cell r="H2246">
            <v>2956</v>
          </cell>
          <cell r="I2246">
            <v>38801</v>
          </cell>
          <cell r="J2246">
            <v>22410</v>
          </cell>
          <cell r="K2246">
            <v>339</v>
          </cell>
          <cell r="L2246">
            <v>37520</v>
          </cell>
          <cell r="M2246">
            <v>123962</v>
          </cell>
          <cell r="N2246">
            <v>176483</v>
          </cell>
          <cell r="O2246">
            <v>32807</v>
          </cell>
          <cell r="P2246">
            <v>370</v>
          </cell>
          <cell r="Q2246">
            <v>0</v>
          </cell>
          <cell r="R2246">
            <v>15330</v>
          </cell>
          <cell r="S2246">
            <v>0</v>
          </cell>
          <cell r="T2246">
            <v>23895</v>
          </cell>
          <cell r="U2246">
            <v>1052987</v>
          </cell>
        </row>
        <row r="2247">
          <cell r="D2247">
            <v>728071</v>
          </cell>
          <cell r="E2247" t="str">
            <v>Ограничени депозити на нефинансиски друштва - нерезиденти во странска валута до една година</v>
          </cell>
          <cell r="F2247">
            <v>0</v>
          </cell>
          <cell r="G2247">
            <v>0</v>
          </cell>
          <cell r="H2247">
            <v>0</v>
          </cell>
          <cell r="I2247">
            <v>0</v>
          </cell>
          <cell r="J2247">
            <v>0</v>
          </cell>
          <cell r="K2247">
            <v>0</v>
          </cell>
          <cell r="L2247">
            <v>0</v>
          </cell>
          <cell r="M2247">
            <v>0</v>
          </cell>
          <cell r="N2247">
            <v>37888</v>
          </cell>
          <cell r="O2247">
            <v>0</v>
          </cell>
          <cell r="P2247">
            <v>0</v>
          </cell>
          <cell r="Q2247">
            <v>0</v>
          </cell>
          <cell r="R2247">
            <v>0</v>
          </cell>
          <cell r="S2247">
            <v>0</v>
          </cell>
          <cell r="T2247">
            <v>0</v>
          </cell>
          <cell r="U2247">
            <v>37888</v>
          </cell>
        </row>
        <row r="2248">
          <cell r="D2248">
            <v>728771</v>
          </cell>
          <cell r="E2248" t="str">
            <v>Ограничени депозити на домаќинства -нерезиденти во странска валута до една година</v>
          </cell>
          <cell r="F2248">
            <v>1</v>
          </cell>
          <cell r="G2248">
            <v>0</v>
          </cell>
          <cell r="H2248">
            <v>0</v>
          </cell>
          <cell r="I2248">
            <v>0</v>
          </cell>
          <cell r="J2248">
            <v>0</v>
          </cell>
          <cell r="K2248">
            <v>0</v>
          </cell>
          <cell r="L2248">
            <v>0</v>
          </cell>
          <cell r="M2248">
            <v>0</v>
          </cell>
          <cell r="N2248">
            <v>83508</v>
          </cell>
          <cell r="O2248">
            <v>0</v>
          </cell>
          <cell r="P2248">
            <v>0</v>
          </cell>
          <cell r="Q2248">
            <v>0</v>
          </cell>
          <cell r="R2248">
            <v>0</v>
          </cell>
          <cell r="S2248">
            <v>0</v>
          </cell>
          <cell r="T2248">
            <v>0</v>
          </cell>
          <cell r="U2248">
            <v>83509</v>
          </cell>
        </row>
        <row r="2249">
          <cell r="C2249" t="str">
            <v>P05-16-03</v>
          </cell>
          <cell r="E2249" t="str">
            <v>Ограничени депозити во денари со валутна клаузула</v>
          </cell>
          <cell r="F2249">
            <v>0</v>
          </cell>
          <cell r="G2249">
            <v>0</v>
          </cell>
          <cell r="H2249">
            <v>6033</v>
          </cell>
          <cell r="I2249">
            <v>0</v>
          </cell>
          <cell r="J2249">
            <v>0</v>
          </cell>
          <cell r="K2249">
            <v>0</v>
          </cell>
          <cell r="L2249">
            <v>0</v>
          </cell>
          <cell r="M2249">
            <v>0</v>
          </cell>
          <cell r="N2249">
            <v>0</v>
          </cell>
          <cell r="O2249">
            <v>9517</v>
          </cell>
          <cell r="P2249">
            <v>0</v>
          </cell>
          <cell r="Q2249">
            <v>0</v>
          </cell>
          <cell r="R2249">
            <v>0</v>
          </cell>
          <cell r="S2249">
            <v>0</v>
          </cell>
          <cell r="T2249">
            <v>0</v>
          </cell>
          <cell r="U2249">
            <v>15550</v>
          </cell>
        </row>
        <row r="2250">
          <cell r="D2250">
            <v>860071</v>
          </cell>
          <cell r="E2250" t="str">
            <v>Ограничени депозити на приватни нефинансиски друштва во денари со валутна клаузула до една година</v>
          </cell>
          <cell r="F2250">
            <v>0</v>
          </cell>
          <cell r="G2250">
            <v>0</v>
          </cell>
          <cell r="H2250">
            <v>6033</v>
          </cell>
          <cell r="I2250">
            <v>0</v>
          </cell>
          <cell r="J2250">
            <v>0</v>
          </cell>
          <cell r="K2250">
            <v>0</v>
          </cell>
          <cell r="L2250">
            <v>0</v>
          </cell>
          <cell r="M2250">
            <v>0</v>
          </cell>
          <cell r="N2250">
            <v>0</v>
          </cell>
          <cell r="O2250">
            <v>9517</v>
          </cell>
          <cell r="P2250">
            <v>0</v>
          </cell>
          <cell r="Q2250">
            <v>0</v>
          </cell>
          <cell r="R2250">
            <v>0</v>
          </cell>
          <cell r="S2250">
            <v>0</v>
          </cell>
          <cell r="T2250">
            <v>0</v>
          </cell>
          <cell r="U2250">
            <v>15550</v>
          </cell>
        </row>
        <row r="2251">
          <cell r="D2251">
            <v>860171</v>
          </cell>
          <cell r="E2251" t="str">
            <v>Ограничени депозити на јавни нефинансиски друштва во денари со валутна клаузула до една година</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row>
        <row r="2252">
          <cell r="D2252">
            <v>868071</v>
          </cell>
          <cell r="E2252" t="str">
            <v>Ограничени депозити на нефинансиски друштва - нерезиденти во денари со валутна клаузула до една година</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row>
        <row r="2253">
          <cell r="A2253" t="str">
            <v>P06</v>
          </cell>
          <cell r="E2253" t="str">
            <v>ДОЛГОРОЧНИ ДЕПОЗИТИ НА НЕФИНАНСИСКИ СУБЈЕКТИ</v>
          </cell>
          <cell r="F2253">
            <v>18290932</v>
          </cell>
          <cell r="G2253">
            <v>11724355</v>
          </cell>
          <cell r="H2253">
            <v>2347816</v>
          </cell>
          <cell r="I2253">
            <v>6407585</v>
          </cell>
          <cell r="J2253">
            <v>1121819</v>
          </cell>
          <cell r="K2253">
            <v>1326881</v>
          </cell>
          <cell r="L2253">
            <v>2110427</v>
          </cell>
          <cell r="M2253">
            <v>20082700</v>
          </cell>
          <cell r="N2253">
            <v>4761752</v>
          </cell>
          <cell r="O2253">
            <v>1943378</v>
          </cell>
          <cell r="P2253">
            <v>1022195</v>
          </cell>
          <cell r="Q2253">
            <v>0</v>
          </cell>
          <cell r="R2253">
            <v>4315503</v>
          </cell>
          <cell r="S2253">
            <v>3149712</v>
          </cell>
          <cell r="T2253">
            <v>1153308</v>
          </cell>
          <cell r="U2253">
            <v>79758363</v>
          </cell>
        </row>
        <row r="2254">
          <cell r="B2254" t="str">
            <v>P06-01</v>
          </cell>
          <cell r="E2254" t="str">
            <v>Денарски долгорочни депозити на нефинансиски друштва</v>
          </cell>
          <cell r="F2254">
            <v>1388335</v>
          </cell>
          <cell r="G2254">
            <v>406305</v>
          </cell>
          <cell r="H2254">
            <v>172850</v>
          </cell>
          <cell r="I2254">
            <v>1311289</v>
          </cell>
          <cell r="J2254">
            <v>0</v>
          </cell>
          <cell r="K2254">
            <v>15900</v>
          </cell>
          <cell r="L2254">
            <v>369</v>
          </cell>
          <cell r="M2254">
            <v>1118586</v>
          </cell>
          <cell r="N2254">
            <v>496681</v>
          </cell>
          <cell r="O2254">
            <v>32372</v>
          </cell>
          <cell r="P2254">
            <v>15235</v>
          </cell>
          <cell r="Q2254">
            <v>0</v>
          </cell>
          <cell r="R2254">
            <v>299381</v>
          </cell>
          <cell r="S2254">
            <v>130420</v>
          </cell>
          <cell r="T2254">
            <v>13544</v>
          </cell>
          <cell r="U2254">
            <v>5401267</v>
          </cell>
        </row>
        <row r="2255">
          <cell r="C2255" t="str">
            <v>P06-01-01</v>
          </cell>
          <cell r="E2255" t="str">
            <v>Денарски долгорочни депозити на приватни нефинансиски друштва</v>
          </cell>
          <cell r="F2255">
            <v>1387066</v>
          </cell>
          <cell r="G2255">
            <v>406305</v>
          </cell>
          <cell r="H2255">
            <v>172850</v>
          </cell>
          <cell r="I2255">
            <v>1311289</v>
          </cell>
          <cell r="J2255">
            <v>0</v>
          </cell>
          <cell r="K2255">
            <v>15900</v>
          </cell>
          <cell r="L2255">
            <v>369</v>
          </cell>
          <cell r="M2255">
            <v>1118586</v>
          </cell>
          <cell r="N2255">
            <v>496681</v>
          </cell>
          <cell r="O2255">
            <v>32372</v>
          </cell>
          <cell r="P2255">
            <v>15235</v>
          </cell>
          <cell r="Q2255">
            <v>0</v>
          </cell>
          <cell r="R2255">
            <v>299381</v>
          </cell>
          <cell r="S2255">
            <v>130420</v>
          </cell>
          <cell r="T2255">
            <v>13544</v>
          </cell>
          <cell r="U2255">
            <v>5399998</v>
          </cell>
        </row>
        <row r="2256">
          <cell r="D2256">
            <v>82004</v>
          </cell>
          <cell r="E2256" t="str">
            <v>Од една до две години</v>
          </cell>
          <cell r="F2256">
            <v>602723</v>
          </cell>
          <cell r="G2256">
            <v>232015</v>
          </cell>
          <cell r="H2256">
            <v>164850</v>
          </cell>
          <cell r="I2256">
            <v>1130118</v>
          </cell>
          <cell r="J2256">
            <v>0</v>
          </cell>
          <cell r="K2256">
            <v>0</v>
          </cell>
          <cell r="L2256">
            <v>61</v>
          </cell>
          <cell r="M2256">
            <v>725021</v>
          </cell>
          <cell r="N2256">
            <v>139201</v>
          </cell>
          <cell r="O2256">
            <v>12000</v>
          </cell>
          <cell r="P2256">
            <v>11400</v>
          </cell>
          <cell r="Q2256">
            <v>0</v>
          </cell>
          <cell r="R2256">
            <v>299381</v>
          </cell>
          <cell r="S2256">
            <v>75127</v>
          </cell>
          <cell r="T2256">
            <v>13530</v>
          </cell>
          <cell r="U2256">
            <v>3405427</v>
          </cell>
        </row>
        <row r="2257">
          <cell r="D2257">
            <v>82005</v>
          </cell>
          <cell r="E2257" t="str">
            <v>Од две до пет години</v>
          </cell>
          <cell r="F2257">
            <v>600843</v>
          </cell>
          <cell r="G2257">
            <v>174290</v>
          </cell>
          <cell r="H2257">
            <v>8000</v>
          </cell>
          <cell r="I2257">
            <v>179940</v>
          </cell>
          <cell r="J2257">
            <v>0</v>
          </cell>
          <cell r="K2257">
            <v>15900</v>
          </cell>
          <cell r="L2257">
            <v>308</v>
          </cell>
          <cell r="M2257">
            <v>393565</v>
          </cell>
          <cell r="N2257">
            <v>357480</v>
          </cell>
          <cell r="O2257">
            <v>20000</v>
          </cell>
          <cell r="P2257">
            <v>3835</v>
          </cell>
          <cell r="Q2257">
            <v>0</v>
          </cell>
          <cell r="R2257">
            <v>0</v>
          </cell>
          <cell r="S2257">
            <v>43219</v>
          </cell>
          <cell r="T2257">
            <v>14</v>
          </cell>
          <cell r="U2257">
            <v>1797394</v>
          </cell>
        </row>
        <row r="2258">
          <cell r="D2258">
            <v>82006</v>
          </cell>
          <cell r="E2258" t="str">
            <v>Над пет години</v>
          </cell>
          <cell r="F2258">
            <v>183500</v>
          </cell>
          <cell r="G2258">
            <v>0</v>
          </cell>
          <cell r="H2258">
            <v>0</v>
          </cell>
          <cell r="I2258">
            <v>1231</v>
          </cell>
          <cell r="J2258">
            <v>0</v>
          </cell>
          <cell r="K2258">
            <v>0</v>
          </cell>
          <cell r="L2258">
            <v>0</v>
          </cell>
          <cell r="M2258">
            <v>0</v>
          </cell>
          <cell r="N2258">
            <v>0</v>
          </cell>
          <cell r="O2258">
            <v>372</v>
          </cell>
          <cell r="P2258">
            <v>0</v>
          </cell>
          <cell r="Q2258">
            <v>0</v>
          </cell>
          <cell r="R2258">
            <v>0</v>
          </cell>
          <cell r="S2258">
            <v>12074</v>
          </cell>
          <cell r="T2258">
            <v>0</v>
          </cell>
          <cell r="U2258">
            <v>197177</v>
          </cell>
        </row>
        <row r="2259">
          <cell r="C2259" t="str">
            <v>P06-01-02</v>
          </cell>
          <cell r="E2259" t="str">
            <v>Денарски долгорочни депоазити на јавни нефинансиски друштва</v>
          </cell>
          <cell r="F2259">
            <v>1269</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1269</v>
          </cell>
        </row>
        <row r="2260">
          <cell r="D2260">
            <v>82014</v>
          </cell>
          <cell r="E2260" t="str">
            <v>Од една до две години</v>
          </cell>
          <cell r="F2260">
            <v>1269</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1269</v>
          </cell>
        </row>
        <row r="2261">
          <cell r="D2261">
            <v>82015</v>
          </cell>
          <cell r="E2261" t="str">
            <v>Од две до пет години</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row>
        <row r="2262">
          <cell r="B2262" t="str">
            <v>P06-03</v>
          </cell>
          <cell r="E2262" t="str">
            <v>Денарски долгорочни депозити на непрофитни институции кои им служат на домаќинства</v>
          </cell>
          <cell r="F2262">
            <v>97482</v>
          </cell>
          <cell r="G2262">
            <v>194059</v>
          </cell>
          <cell r="H2262">
            <v>0</v>
          </cell>
          <cell r="I2262">
            <v>207940</v>
          </cell>
          <cell r="J2262">
            <v>0</v>
          </cell>
          <cell r="K2262">
            <v>0</v>
          </cell>
          <cell r="L2262">
            <v>0</v>
          </cell>
          <cell r="M2262">
            <v>83173</v>
          </cell>
          <cell r="N2262">
            <v>0</v>
          </cell>
          <cell r="O2262">
            <v>2000</v>
          </cell>
          <cell r="P2262">
            <v>14300</v>
          </cell>
          <cell r="Q2262">
            <v>0</v>
          </cell>
          <cell r="R2262">
            <v>0</v>
          </cell>
          <cell r="S2262">
            <v>0</v>
          </cell>
          <cell r="T2262">
            <v>0</v>
          </cell>
          <cell r="U2262">
            <v>598954</v>
          </cell>
        </row>
        <row r="2263">
          <cell r="C2263" t="str">
            <v>P06-03-01</v>
          </cell>
          <cell r="E2263" t="str">
            <v>Денарски долгорочни депозити на непрофитни институции кои им служат на домаќинства</v>
          </cell>
          <cell r="F2263">
            <v>97482</v>
          </cell>
          <cell r="G2263">
            <v>194059</v>
          </cell>
          <cell r="H2263">
            <v>0</v>
          </cell>
          <cell r="I2263">
            <v>207940</v>
          </cell>
          <cell r="J2263">
            <v>0</v>
          </cell>
          <cell r="K2263">
            <v>0</v>
          </cell>
          <cell r="L2263">
            <v>0</v>
          </cell>
          <cell r="M2263">
            <v>83173</v>
          </cell>
          <cell r="N2263">
            <v>0</v>
          </cell>
          <cell r="O2263">
            <v>2000</v>
          </cell>
          <cell r="P2263">
            <v>14300</v>
          </cell>
          <cell r="Q2263">
            <v>0</v>
          </cell>
          <cell r="R2263">
            <v>0</v>
          </cell>
          <cell r="S2263">
            <v>0</v>
          </cell>
          <cell r="T2263">
            <v>0</v>
          </cell>
          <cell r="U2263">
            <v>598954</v>
          </cell>
        </row>
        <row r="2264">
          <cell r="D2264">
            <v>8224</v>
          </cell>
          <cell r="E2264" t="str">
            <v>Од една до две години</v>
          </cell>
          <cell r="F2264">
            <v>80280</v>
          </cell>
          <cell r="G2264">
            <v>192521</v>
          </cell>
          <cell r="H2264">
            <v>0</v>
          </cell>
          <cell r="I2264">
            <v>70144</v>
          </cell>
          <cell r="J2264">
            <v>0</v>
          </cell>
          <cell r="K2264">
            <v>0</v>
          </cell>
          <cell r="L2264">
            <v>0</v>
          </cell>
          <cell r="M2264">
            <v>0</v>
          </cell>
          <cell r="N2264">
            <v>0</v>
          </cell>
          <cell r="O2264">
            <v>2000</v>
          </cell>
          <cell r="P2264">
            <v>14300</v>
          </cell>
          <cell r="Q2264">
            <v>0</v>
          </cell>
          <cell r="R2264">
            <v>0</v>
          </cell>
          <cell r="S2264">
            <v>0</v>
          </cell>
          <cell r="T2264">
            <v>0</v>
          </cell>
          <cell r="U2264">
            <v>359245</v>
          </cell>
        </row>
        <row r="2265">
          <cell r="D2265">
            <v>8225</v>
          </cell>
          <cell r="E2265" t="str">
            <v>Од две до пет години</v>
          </cell>
          <cell r="F2265">
            <v>17202</v>
          </cell>
          <cell r="G2265">
            <v>1538</v>
          </cell>
          <cell r="H2265">
            <v>0</v>
          </cell>
          <cell r="I2265">
            <v>137796</v>
          </cell>
          <cell r="J2265">
            <v>0</v>
          </cell>
          <cell r="K2265">
            <v>0</v>
          </cell>
          <cell r="L2265">
            <v>0</v>
          </cell>
          <cell r="M2265">
            <v>83173</v>
          </cell>
          <cell r="N2265">
            <v>0</v>
          </cell>
          <cell r="O2265">
            <v>0</v>
          </cell>
          <cell r="P2265">
            <v>0</v>
          </cell>
          <cell r="Q2265">
            <v>0</v>
          </cell>
          <cell r="R2265">
            <v>0</v>
          </cell>
          <cell r="S2265">
            <v>0</v>
          </cell>
          <cell r="T2265">
            <v>0</v>
          </cell>
          <cell r="U2265">
            <v>239709</v>
          </cell>
        </row>
        <row r="2266">
          <cell r="D2266">
            <v>8226</v>
          </cell>
          <cell r="E2266" t="str">
            <v>Над пет години</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row>
        <row r="2267">
          <cell r="B2267" t="str">
            <v>P06-04</v>
          </cell>
          <cell r="E2267" t="str">
            <v>Денарски долгорочни депозити на домаќинства</v>
          </cell>
          <cell r="F2267">
            <v>9308095</v>
          </cell>
          <cell r="G2267">
            <v>6441789</v>
          </cell>
          <cell r="H2267">
            <v>634595</v>
          </cell>
          <cell r="I2267">
            <v>2855629</v>
          </cell>
          <cell r="J2267">
            <v>523676</v>
          </cell>
          <cell r="K2267">
            <v>644350</v>
          </cell>
          <cell r="L2267">
            <v>1054889</v>
          </cell>
          <cell r="M2267">
            <v>11104009</v>
          </cell>
          <cell r="N2267">
            <v>690315</v>
          </cell>
          <cell r="O2267">
            <v>1090802</v>
          </cell>
          <cell r="P2267">
            <v>606210</v>
          </cell>
          <cell r="Q2267">
            <v>0</v>
          </cell>
          <cell r="R2267">
            <v>3259621</v>
          </cell>
          <cell r="S2267">
            <v>1750525</v>
          </cell>
          <cell r="T2267">
            <v>753621</v>
          </cell>
          <cell r="U2267">
            <v>40718126</v>
          </cell>
        </row>
        <row r="2268">
          <cell r="C2268" t="str">
            <v>P06-04-01</v>
          </cell>
          <cell r="E2268" t="str">
            <v>Денарски долгорочни депозити на самостојни вршители на дејност со личен труд</v>
          </cell>
          <cell r="F2268">
            <v>18200</v>
          </cell>
          <cell r="G2268">
            <v>1000</v>
          </cell>
          <cell r="H2268">
            <v>6000</v>
          </cell>
          <cell r="I2268">
            <v>0</v>
          </cell>
          <cell r="J2268">
            <v>1200</v>
          </cell>
          <cell r="K2268">
            <v>0</v>
          </cell>
          <cell r="L2268">
            <v>0</v>
          </cell>
          <cell r="M2268">
            <v>0</v>
          </cell>
          <cell r="N2268">
            <v>0</v>
          </cell>
          <cell r="O2268">
            <v>0</v>
          </cell>
          <cell r="P2268">
            <v>0</v>
          </cell>
          <cell r="Q2268">
            <v>0</v>
          </cell>
          <cell r="R2268">
            <v>0</v>
          </cell>
          <cell r="S2268">
            <v>0</v>
          </cell>
          <cell r="T2268">
            <v>0</v>
          </cell>
          <cell r="U2268">
            <v>26400</v>
          </cell>
        </row>
        <row r="2269">
          <cell r="D2269">
            <v>82704</v>
          </cell>
          <cell r="E2269" t="str">
            <v>Од една до две години</v>
          </cell>
          <cell r="F2269">
            <v>0</v>
          </cell>
          <cell r="G2269">
            <v>1000</v>
          </cell>
          <cell r="H2269">
            <v>6000</v>
          </cell>
          <cell r="I2269">
            <v>0</v>
          </cell>
          <cell r="J2269">
            <v>1200</v>
          </cell>
          <cell r="K2269">
            <v>0</v>
          </cell>
          <cell r="L2269">
            <v>0</v>
          </cell>
          <cell r="M2269">
            <v>0</v>
          </cell>
          <cell r="N2269">
            <v>0</v>
          </cell>
          <cell r="O2269">
            <v>0</v>
          </cell>
          <cell r="P2269">
            <v>0</v>
          </cell>
          <cell r="Q2269">
            <v>0</v>
          </cell>
          <cell r="R2269">
            <v>0</v>
          </cell>
          <cell r="S2269">
            <v>0</v>
          </cell>
          <cell r="T2269">
            <v>0</v>
          </cell>
          <cell r="U2269">
            <v>8200</v>
          </cell>
        </row>
        <row r="2270">
          <cell r="D2270">
            <v>82705</v>
          </cell>
          <cell r="E2270" t="str">
            <v>Од две до пет години</v>
          </cell>
          <cell r="F2270">
            <v>18200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18200</v>
          </cell>
        </row>
        <row r="2271">
          <cell r="C2271" t="str">
            <v>P06-04-02</v>
          </cell>
          <cell r="E2271" t="str">
            <v>Денарски долгорочни депозити на физички лица</v>
          </cell>
          <cell r="F2271">
            <v>9289895</v>
          </cell>
          <cell r="G2271">
            <v>6440789</v>
          </cell>
          <cell r="H2271">
            <v>628595</v>
          </cell>
          <cell r="I2271">
            <v>2855629</v>
          </cell>
          <cell r="J2271">
            <v>522476</v>
          </cell>
          <cell r="K2271">
            <v>644350</v>
          </cell>
          <cell r="L2271">
            <v>1054889</v>
          </cell>
          <cell r="M2271">
            <v>11104009</v>
          </cell>
          <cell r="N2271">
            <v>690315</v>
          </cell>
          <cell r="O2271">
            <v>1090802</v>
          </cell>
          <cell r="P2271">
            <v>606210</v>
          </cell>
          <cell r="Q2271">
            <v>0</v>
          </cell>
          <cell r="R2271">
            <v>3259621</v>
          </cell>
          <cell r="S2271">
            <v>1750525</v>
          </cell>
          <cell r="T2271">
            <v>753621</v>
          </cell>
          <cell r="U2271">
            <v>40691726</v>
          </cell>
        </row>
        <row r="2272">
          <cell r="D2272">
            <v>82714</v>
          </cell>
          <cell r="E2272" t="str">
            <v>Од една до две години</v>
          </cell>
          <cell r="F2272">
            <v>7494671</v>
          </cell>
          <cell r="G2272">
            <v>4710285</v>
          </cell>
          <cell r="H2272">
            <v>474013</v>
          </cell>
          <cell r="I2272">
            <v>2260812</v>
          </cell>
          <cell r="J2272">
            <v>511233</v>
          </cell>
          <cell r="K2272">
            <v>383406</v>
          </cell>
          <cell r="L2272">
            <v>821714</v>
          </cell>
          <cell r="M2272">
            <v>3909073</v>
          </cell>
          <cell r="N2272">
            <v>591221</v>
          </cell>
          <cell r="O2272">
            <v>923132</v>
          </cell>
          <cell r="P2272">
            <v>335805</v>
          </cell>
          <cell r="Q2272">
            <v>0</v>
          </cell>
          <cell r="R2272">
            <v>3058768</v>
          </cell>
          <cell r="S2272">
            <v>1386356</v>
          </cell>
          <cell r="T2272">
            <v>571222</v>
          </cell>
          <cell r="U2272">
            <v>27431711</v>
          </cell>
        </row>
        <row r="2273">
          <cell r="D2273">
            <v>82715</v>
          </cell>
          <cell r="E2273" t="str">
            <v>Од две до пет години</v>
          </cell>
          <cell r="F2273">
            <v>1794498</v>
          </cell>
          <cell r="G2273">
            <v>1730504</v>
          </cell>
          <cell r="H2273">
            <v>153237</v>
          </cell>
          <cell r="I2273">
            <v>594817</v>
          </cell>
          <cell r="J2273">
            <v>11243</v>
          </cell>
          <cell r="K2273">
            <v>260944</v>
          </cell>
          <cell r="L2273">
            <v>233175</v>
          </cell>
          <cell r="M2273">
            <v>7194936</v>
          </cell>
          <cell r="N2273">
            <v>99094</v>
          </cell>
          <cell r="O2273">
            <v>167670</v>
          </cell>
          <cell r="P2273">
            <v>270405</v>
          </cell>
          <cell r="Q2273">
            <v>0</v>
          </cell>
          <cell r="R2273">
            <v>200853</v>
          </cell>
          <cell r="S2273">
            <v>356972</v>
          </cell>
          <cell r="T2273">
            <v>182399</v>
          </cell>
          <cell r="U2273">
            <v>13250747</v>
          </cell>
        </row>
        <row r="2274">
          <cell r="D2274">
            <v>82716</v>
          </cell>
          <cell r="E2274" t="str">
            <v>Над пет години</v>
          </cell>
          <cell r="F2274">
            <v>726</v>
          </cell>
          <cell r="G2274">
            <v>0</v>
          </cell>
          <cell r="H2274">
            <v>1345</v>
          </cell>
          <cell r="I2274">
            <v>0</v>
          </cell>
          <cell r="J2274">
            <v>0</v>
          </cell>
          <cell r="K2274">
            <v>0</v>
          </cell>
          <cell r="L2274">
            <v>0</v>
          </cell>
          <cell r="M2274">
            <v>0</v>
          </cell>
          <cell r="N2274">
            <v>0</v>
          </cell>
          <cell r="O2274">
            <v>0</v>
          </cell>
          <cell r="P2274">
            <v>0</v>
          </cell>
          <cell r="Q2274">
            <v>0</v>
          </cell>
          <cell r="R2274">
            <v>0</v>
          </cell>
          <cell r="S2274">
            <v>7197</v>
          </cell>
          <cell r="T2274">
            <v>0</v>
          </cell>
          <cell r="U2274">
            <v>9268</v>
          </cell>
        </row>
        <row r="2275">
          <cell r="B2275" t="str">
            <v>P06-05</v>
          </cell>
          <cell r="E2275" t="str">
            <v>Долгорочни денарски депозити на нерезиденти - нефинансиски субјекти</v>
          </cell>
          <cell r="F2275">
            <v>153052</v>
          </cell>
          <cell r="G2275">
            <v>152854</v>
          </cell>
          <cell r="H2275">
            <v>17525</v>
          </cell>
          <cell r="I2275">
            <v>10402</v>
          </cell>
          <cell r="J2275">
            <v>0</v>
          </cell>
          <cell r="K2275">
            <v>8000</v>
          </cell>
          <cell r="L2275">
            <v>20249</v>
          </cell>
          <cell r="M2275">
            <v>20028</v>
          </cell>
          <cell r="N2275">
            <v>504811</v>
          </cell>
          <cell r="O2275">
            <v>13428</v>
          </cell>
          <cell r="P2275">
            <v>15405</v>
          </cell>
          <cell r="Q2275">
            <v>0</v>
          </cell>
          <cell r="R2275">
            <v>73769</v>
          </cell>
          <cell r="S2275">
            <v>5588</v>
          </cell>
          <cell r="T2275">
            <v>0</v>
          </cell>
          <cell r="U2275">
            <v>995111</v>
          </cell>
        </row>
        <row r="2276">
          <cell r="C2276" t="str">
            <v>P06-05-01</v>
          </cell>
          <cell r="E2276" t="str">
            <v>Долгорочни депозити депозити на нерезиденти - нефинансиски друштва</v>
          </cell>
          <cell r="F2276">
            <v>0</v>
          </cell>
          <cell r="G2276">
            <v>0</v>
          </cell>
          <cell r="H2276">
            <v>0</v>
          </cell>
          <cell r="I2276">
            <v>0</v>
          </cell>
          <cell r="J2276">
            <v>0</v>
          </cell>
          <cell r="K2276">
            <v>0</v>
          </cell>
          <cell r="L2276">
            <v>0</v>
          </cell>
          <cell r="M2276">
            <v>0</v>
          </cell>
          <cell r="N2276">
            <v>425959</v>
          </cell>
          <cell r="O2276">
            <v>0</v>
          </cell>
          <cell r="P2276">
            <v>0</v>
          </cell>
          <cell r="Q2276">
            <v>0</v>
          </cell>
          <cell r="R2276">
            <v>0</v>
          </cell>
          <cell r="S2276">
            <v>0</v>
          </cell>
          <cell r="T2276">
            <v>0</v>
          </cell>
          <cell r="U2276">
            <v>425959</v>
          </cell>
        </row>
        <row r="2277">
          <cell r="D2277">
            <v>82804</v>
          </cell>
          <cell r="E2277" t="str">
            <v>Од една до две години</v>
          </cell>
          <cell r="F2277">
            <v>0</v>
          </cell>
          <cell r="G2277">
            <v>0</v>
          </cell>
          <cell r="H2277">
            <v>0</v>
          </cell>
          <cell r="I2277">
            <v>0</v>
          </cell>
          <cell r="J2277">
            <v>0</v>
          </cell>
          <cell r="K2277">
            <v>0</v>
          </cell>
          <cell r="L2277">
            <v>0</v>
          </cell>
          <cell r="M2277">
            <v>0</v>
          </cell>
          <cell r="N2277">
            <v>425959</v>
          </cell>
          <cell r="O2277">
            <v>0</v>
          </cell>
          <cell r="P2277">
            <v>0</v>
          </cell>
          <cell r="Q2277">
            <v>0</v>
          </cell>
          <cell r="R2277">
            <v>0</v>
          </cell>
          <cell r="S2277">
            <v>0</v>
          </cell>
          <cell r="T2277">
            <v>0</v>
          </cell>
          <cell r="U2277">
            <v>425959</v>
          </cell>
        </row>
        <row r="2278">
          <cell r="C2278" t="str">
            <v>P06-05-04</v>
          </cell>
          <cell r="E2278" t="str">
            <v>Долгорочни денарски депозити на нерезиденти - домаќинства</v>
          </cell>
          <cell r="F2278">
            <v>153052</v>
          </cell>
          <cell r="G2278">
            <v>152854</v>
          </cell>
          <cell r="H2278">
            <v>17525</v>
          </cell>
          <cell r="I2278">
            <v>10402</v>
          </cell>
          <cell r="J2278">
            <v>0</v>
          </cell>
          <cell r="K2278">
            <v>8000</v>
          </cell>
          <cell r="L2278">
            <v>20249</v>
          </cell>
          <cell r="M2278">
            <v>20028</v>
          </cell>
          <cell r="N2278">
            <v>78852</v>
          </cell>
          <cell r="O2278">
            <v>13428</v>
          </cell>
          <cell r="P2278">
            <v>15405</v>
          </cell>
          <cell r="Q2278">
            <v>0</v>
          </cell>
          <cell r="R2278">
            <v>73769</v>
          </cell>
          <cell r="S2278">
            <v>5588</v>
          </cell>
          <cell r="T2278">
            <v>0</v>
          </cell>
          <cell r="U2278">
            <v>569152</v>
          </cell>
        </row>
        <row r="2279">
          <cell r="D2279">
            <v>82874</v>
          </cell>
          <cell r="E2279" t="str">
            <v>Од една до две години</v>
          </cell>
          <cell r="F2279">
            <v>152439</v>
          </cell>
          <cell r="G2279">
            <v>7500</v>
          </cell>
          <cell r="H2279">
            <v>10603</v>
          </cell>
          <cell r="I2279">
            <v>8667</v>
          </cell>
          <cell r="J2279">
            <v>0</v>
          </cell>
          <cell r="K2279">
            <v>8000</v>
          </cell>
          <cell r="L2279">
            <v>20249</v>
          </cell>
          <cell r="M2279">
            <v>14377</v>
          </cell>
          <cell r="N2279">
            <v>0</v>
          </cell>
          <cell r="O2279">
            <v>5136</v>
          </cell>
          <cell r="P2279">
            <v>0</v>
          </cell>
          <cell r="Q2279">
            <v>0</v>
          </cell>
          <cell r="R2279">
            <v>21469</v>
          </cell>
          <cell r="S2279">
            <v>5473</v>
          </cell>
          <cell r="T2279">
            <v>0</v>
          </cell>
          <cell r="U2279">
            <v>253913</v>
          </cell>
        </row>
        <row r="2280">
          <cell r="D2280">
            <v>82875</v>
          </cell>
          <cell r="E2280" t="str">
            <v>Од две до пет години</v>
          </cell>
          <cell r="F2280">
            <v>613</v>
          </cell>
          <cell r="G2280">
            <v>145354</v>
          </cell>
          <cell r="H2280">
            <v>6922</v>
          </cell>
          <cell r="I2280">
            <v>1735</v>
          </cell>
          <cell r="J2280">
            <v>0</v>
          </cell>
          <cell r="K2280">
            <v>0</v>
          </cell>
          <cell r="L2280">
            <v>0</v>
          </cell>
          <cell r="M2280">
            <v>5651</v>
          </cell>
          <cell r="N2280">
            <v>78852</v>
          </cell>
          <cell r="O2280">
            <v>8292</v>
          </cell>
          <cell r="P2280">
            <v>15405</v>
          </cell>
          <cell r="Q2280">
            <v>0</v>
          </cell>
          <cell r="R2280">
            <v>52300</v>
          </cell>
          <cell r="S2280">
            <v>115</v>
          </cell>
          <cell r="T2280">
            <v>0</v>
          </cell>
          <cell r="U2280">
            <v>315239</v>
          </cell>
        </row>
        <row r="2281">
          <cell r="B2281" t="str">
            <v>P06-06</v>
          </cell>
          <cell r="E2281" t="str">
            <v>Долгорочни депозити во странска валута на нефинансиски друштва</v>
          </cell>
          <cell r="F2281">
            <v>38873</v>
          </cell>
          <cell r="G2281">
            <v>0</v>
          </cell>
          <cell r="H2281">
            <v>58650</v>
          </cell>
          <cell r="I2281">
            <v>7216</v>
          </cell>
          <cell r="J2281">
            <v>0</v>
          </cell>
          <cell r="K2281">
            <v>21562</v>
          </cell>
          <cell r="L2281">
            <v>0</v>
          </cell>
          <cell r="M2281">
            <v>107879</v>
          </cell>
          <cell r="N2281">
            <v>15401</v>
          </cell>
          <cell r="O2281">
            <v>12914</v>
          </cell>
          <cell r="P2281">
            <v>9243</v>
          </cell>
          <cell r="Q2281">
            <v>0</v>
          </cell>
          <cell r="R2281">
            <v>0</v>
          </cell>
          <cell r="S2281">
            <v>33786</v>
          </cell>
          <cell r="T2281">
            <v>0</v>
          </cell>
          <cell r="U2281">
            <v>305524</v>
          </cell>
        </row>
        <row r="2282">
          <cell r="C2282" t="str">
            <v>P06-06-01</v>
          </cell>
          <cell r="E2282" t="str">
            <v>Долгорочни депозити во странска валута на приватни нафинансиски друштва</v>
          </cell>
          <cell r="F2282">
            <v>38873</v>
          </cell>
          <cell r="G2282">
            <v>0</v>
          </cell>
          <cell r="H2282">
            <v>58650</v>
          </cell>
          <cell r="I2282">
            <v>7216</v>
          </cell>
          <cell r="J2282">
            <v>0</v>
          </cell>
          <cell r="K2282">
            <v>21562</v>
          </cell>
          <cell r="L2282">
            <v>0</v>
          </cell>
          <cell r="M2282">
            <v>107879</v>
          </cell>
          <cell r="N2282">
            <v>15401</v>
          </cell>
          <cell r="O2282">
            <v>12914</v>
          </cell>
          <cell r="P2282">
            <v>9243</v>
          </cell>
          <cell r="Q2282">
            <v>0</v>
          </cell>
          <cell r="R2282">
            <v>0</v>
          </cell>
          <cell r="S2282">
            <v>33786</v>
          </cell>
          <cell r="T2282">
            <v>0</v>
          </cell>
          <cell r="U2282">
            <v>305524</v>
          </cell>
        </row>
        <row r="2283">
          <cell r="D2283">
            <v>72004</v>
          </cell>
          <cell r="E2283" t="str">
            <v>Од една до две години</v>
          </cell>
          <cell r="F2283">
            <v>38873</v>
          </cell>
          <cell r="G2283">
            <v>0</v>
          </cell>
          <cell r="H2283">
            <v>9980</v>
          </cell>
          <cell r="I2283">
            <v>6600</v>
          </cell>
          <cell r="J2283">
            <v>0</v>
          </cell>
          <cell r="K2283">
            <v>21562</v>
          </cell>
          <cell r="L2283">
            <v>0</v>
          </cell>
          <cell r="M2283">
            <v>96722</v>
          </cell>
          <cell r="N2283">
            <v>0</v>
          </cell>
          <cell r="O2283">
            <v>12914</v>
          </cell>
          <cell r="P2283">
            <v>0</v>
          </cell>
          <cell r="Q2283">
            <v>0</v>
          </cell>
          <cell r="R2283">
            <v>0</v>
          </cell>
          <cell r="S2283">
            <v>3302</v>
          </cell>
          <cell r="T2283">
            <v>0</v>
          </cell>
          <cell r="U2283">
            <v>189953</v>
          </cell>
        </row>
        <row r="2284">
          <cell r="D2284">
            <v>72005</v>
          </cell>
          <cell r="E2284" t="str">
            <v>Од две до пет години</v>
          </cell>
          <cell r="F2284">
            <v>0</v>
          </cell>
          <cell r="G2284">
            <v>0</v>
          </cell>
          <cell r="H2284">
            <v>48054</v>
          </cell>
          <cell r="I2284">
            <v>616</v>
          </cell>
          <cell r="J2284">
            <v>0</v>
          </cell>
          <cell r="K2284">
            <v>0</v>
          </cell>
          <cell r="L2284">
            <v>0</v>
          </cell>
          <cell r="M2284">
            <v>11157</v>
          </cell>
          <cell r="N2284">
            <v>15401</v>
          </cell>
          <cell r="O2284">
            <v>0</v>
          </cell>
          <cell r="P2284">
            <v>9243</v>
          </cell>
          <cell r="Q2284">
            <v>0</v>
          </cell>
          <cell r="R2284">
            <v>0</v>
          </cell>
          <cell r="S2284">
            <v>29109</v>
          </cell>
          <cell r="T2284">
            <v>0</v>
          </cell>
          <cell r="U2284">
            <v>113580</v>
          </cell>
        </row>
        <row r="2285">
          <cell r="D2285">
            <v>72006</v>
          </cell>
          <cell r="E2285" t="str">
            <v>Над пет години</v>
          </cell>
          <cell r="F2285">
            <v>0</v>
          </cell>
          <cell r="G2285">
            <v>0</v>
          </cell>
          <cell r="H2285">
            <v>616</v>
          </cell>
          <cell r="I2285">
            <v>0</v>
          </cell>
          <cell r="J2285">
            <v>0</v>
          </cell>
          <cell r="K2285">
            <v>0</v>
          </cell>
          <cell r="L2285">
            <v>0</v>
          </cell>
          <cell r="M2285">
            <v>0</v>
          </cell>
          <cell r="N2285">
            <v>0</v>
          </cell>
          <cell r="O2285">
            <v>0</v>
          </cell>
          <cell r="P2285">
            <v>0</v>
          </cell>
          <cell r="Q2285">
            <v>0</v>
          </cell>
          <cell r="R2285">
            <v>0</v>
          </cell>
          <cell r="S2285">
            <v>1375</v>
          </cell>
          <cell r="T2285">
            <v>0</v>
          </cell>
          <cell r="U2285">
            <v>1991</v>
          </cell>
        </row>
        <row r="2286">
          <cell r="B2286" t="str">
            <v>P06-08</v>
          </cell>
          <cell r="E2286" t="str">
            <v>Долгорочни депозити во странска валута на непрофитни институции кои им служат на домаќинства</v>
          </cell>
          <cell r="F2286">
            <v>12322</v>
          </cell>
          <cell r="G2286">
            <v>0</v>
          </cell>
          <cell r="H2286">
            <v>0</v>
          </cell>
          <cell r="I2286">
            <v>0</v>
          </cell>
          <cell r="J2286">
            <v>0</v>
          </cell>
          <cell r="K2286">
            <v>0</v>
          </cell>
          <cell r="L2286">
            <v>0</v>
          </cell>
          <cell r="M2286">
            <v>4070</v>
          </cell>
          <cell r="N2286">
            <v>0</v>
          </cell>
          <cell r="O2286">
            <v>0</v>
          </cell>
          <cell r="P2286">
            <v>2840</v>
          </cell>
          <cell r="Q2286">
            <v>0</v>
          </cell>
          <cell r="R2286">
            <v>6530</v>
          </cell>
          <cell r="S2286">
            <v>0</v>
          </cell>
          <cell r="T2286">
            <v>0</v>
          </cell>
          <cell r="U2286">
            <v>25762</v>
          </cell>
        </row>
        <row r="2287">
          <cell r="C2287" t="str">
            <v>P06-08-01</v>
          </cell>
          <cell r="E2287" t="str">
            <v>Долгорочни депозити во странска валута на непрофитни институции кои им служат на домаќинства</v>
          </cell>
          <cell r="F2287">
            <v>12322</v>
          </cell>
          <cell r="G2287">
            <v>0</v>
          </cell>
          <cell r="H2287">
            <v>0</v>
          </cell>
          <cell r="I2287">
            <v>0</v>
          </cell>
          <cell r="J2287">
            <v>0</v>
          </cell>
          <cell r="K2287">
            <v>0</v>
          </cell>
          <cell r="L2287">
            <v>0</v>
          </cell>
          <cell r="M2287">
            <v>4070</v>
          </cell>
          <cell r="N2287">
            <v>0</v>
          </cell>
          <cell r="O2287">
            <v>0</v>
          </cell>
          <cell r="P2287">
            <v>2840</v>
          </cell>
          <cell r="Q2287">
            <v>0</v>
          </cell>
          <cell r="R2287">
            <v>6530</v>
          </cell>
          <cell r="S2287">
            <v>0</v>
          </cell>
          <cell r="T2287">
            <v>0</v>
          </cell>
          <cell r="U2287">
            <v>25762</v>
          </cell>
        </row>
        <row r="2288">
          <cell r="D2288">
            <v>7224</v>
          </cell>
          <cell r="E2288" t="str">
            <v>Од една до две години</v>
          </cell>
          <cell r="F2288">
            <v>12322</v>
          </cell>
          <cell r="G2288">
            <v>0</v>
          </cell>
          <cell r="H2288">
            <v>0</v>
          </cell>
          <cell r="I2288">
            <v>0</v>
          </cell>
          <cell r="J2288">
            <v>0</v>
          </cell>
          <cell r="K2288">
            <v>0</v>
          </cell>
          <cell r="L2288">
            <v>0</v>
          </cell>
          <cell r="M2288">
            <v>4070</v>
          </cell>
          <cell r="N2288">
            <v>0</v>
          </cell>
          <cell r="O2288">
            <v>0</v>
          </cell>
          <cell r="P2288">
            <v>2840</v>
          </cell>
          <cell r="Q2288">
            <v>0</v>
          </cell>
          <cell r="R2288">
            <v>0</v>
          </cell>
          <cell r="S2288">
            <v>0</v>
          </cell>
          <cell r="T2288">
            <v>0</v>
          </cell>
          <cell r="U2288">
            <v>19232</v>
          </cell>
        </row>
        <row r="2289">
          <cell r="D2289">
            <v>7225</v>
          </cell>
          <cell r="E2289" t="str">
            <v>Од две до пет години</v>
          </cell>
          <cell r="F2289">
            <v>0</v>
          </cell>
          <cell r="G2289">
            <v>0</v>
          </cell>
          <cell r="H2289">
            <v>0</v>
          </cell>
          <cell r="I2289">
            <v>0</v>
          </cell>
          <cell r="J2289">
            <v>0</v>
          </cell>
          <cell r="K2289">
            <v>0</v>
          </cell>
          <cell r="L2289">
            <v>0</v>
          </cell>
          <cell r="M2289">
            <v>0</v>
          </cell>
          <cell r="N2289">
            <v>0</v>
          </cell>
          <cell r="O2289">
            <v>0</v>
          </cell>
          <cell r="P2289">
            <v>0</v>
          </cell>
          <cell r="Q2289">
            <v>0</v>
          </cell>
          <cell r="R2289">
            <v>6530</v>
          </cell>
          <cell r="S2289">
            <v>0</v>
          </cell>
          <cell r="T2289">
            <v>0</v>
          </cell>
          <cell r="U2289">
            <v>6530</v>
          </cell>
        </row>
        <row r="2290">
          <cell r="B2290" t="str">
            <v>P06-09</v>
          </cell>
          <cell r="E2290" t="str">
            <v>Долгорочни депозити во странска валута на домаќинства</v>
          </cell>
          <cell r="F2290">
            <v>5531957</v>
          </cell>
          <cell r="G2290">
            <v>3203692</v>
          </cell>
          <cell r="H2290">
            <v>861093</v>
          </cell>
          <cell r="I2290">
            <v>1502937</v>
          </cell>
          <cell r="J2290">
            <v>587756</v>
          </cell>
          <cell r="K2290">
            <v>520091</v>
          </cell>
          <cell r="L2290">
            <v>761416</v>
          </cell>
          <cell r="M2290">
            <v>5908730</v>
          </cell>
          <cell r="N2290">
            <v>2460613</v>
          </cell>
          <cell r="O2290">
            <v>678090</v>
          </cell>
          <cell r="P2290">
            <v>301204</v>
          </cell>
          <cell r="Q2290">
            <v>0</v>
          </cell>
          <cell r="R2290">
            <v>567302</v>
          </cell>
          <cell r="S2290">
            <v>1183294</v>
          </cell>
          <cell r="T2290">
            <v>281719</v>
          </cell>
          <cell r="U2290">
            <v>24349894</v>
          </cell>
        </row>
        <row r="2291">
          <cell r="C2291" t="str">
            <v>P06-09-01</v>
          </cell>
          <cell r="E2291" t="str">
            <v>Долгорочни депозити во странска валута на самостојни вршители на дејност со личен труд</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row>
        <row r="2292">
          <cell r="D2292">
            <v>72704</v>
          </cell>
          <cell r="E2292" t="str">
            <v>Од една до две години</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row>
        <row r="2293">
          <cell r="D2293">
            <v>72705</v>
          </cell>
          <cell r="E2293" t="str">
            <v>Од две до пет години</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row>
        <row r="2294">
          <cell r="D2294">
            <v>72706</v>
          </cell>
          <cell r="E2294" t="str">
            <v>Над пет години</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row>
        <row r="2295">
          <cell r="C2295" t="str">
            <v>P06-09-02</v>
          </cell>
          <cell r="E2295" t="str">
            <v>Долгорочни депозити во странска валута на физички лица</v>
          </cell>
          <cell r="F2295">
            <v>5531957</v>
          </cell>
          <cell r="G2295">
            <v>3203692</v>
          </cell>
          <cell r="H2295">
            <v>861093</v>
          </cell>
          <cell r="I2295">
            <v>1502937</v>
          </cell>
          <cell r="J2295">
            <v>587756</v>
          </cell>
          <cell r="K2295">
            <v>520091</v>
          </cell>
          <cell r="L2295">
            <v>761416</v>
          </cell>
          <cell r="M2295">
            <v>5908730</v>
          </cell>
          <cell r="N2295">
            <v>2460613</v>
          </cell>
          <cell r="O2295">
            <v>678090</v>
          </cell>
          <cell r="P2295">
            <v>301204</v>
          </cell>
          <cell r="Q2295">
            <v>0</v>
          </cell>
          <cell r="R2295">
            <v>567302</v>
          </cell>
          <cell r="S2295">
            <v>1183294</v>
          </cell>
          <cell r="T2295">
            <v>281719</v>
          </cell>
          <cell r="U2295">
            <v>24349894</v>
          </cell>
        </row>
        <row r="2296">
          <cell r="D2296">
            <v>72714</v>
          </cell>
          <cell r="E2296" t="str">
            <v>Од една до две години</v>
          </cell>
          <cell r="F2296">
            <v>4615936</v>
          </cell>
          <cell r="G2296">
            <v>1501302</v>
          </cell>
          <cell r="H2296">
            <v>525994</v>
          </cell>
          <cell r="I2296">
            <v>1203748</v>
          </cell>
          <cell r="J2296">
            <v>578430</v>
          </cell>
          <cell r="K2296">
            <v>362842</v>
          </cell>
          <cell r="L2296">
            <v>287751</v>
          </cell>
          <cell r="M2296">
            <v>2537472</v>
          </cell>
          <cell r="N2296">
            <v>210399</v>
          </cell>
          <cell r="O2296">
            <v>465561</v>
          </cell>
          <cell r="P2296">
            <v>202381</v>
          </cell>
          <cell r="Q2296">
            <v>0</v>
          </cell>
          <cell r="R2296">
            <v>447951</v>
          </cell>
          <cell r="S2296">
            <v>719232</v>
          </cell>
          <cell r="T2296">
            <v>202087</v>
          </cell>
          <cell r="U2296">
            <v>13861086</v>
          </cell>
        </row>
        <row r="2297">
          <cell r="D2297">
            <v>72715</v>
          </cell>
          <cell r="E2297" t="str">
            <v>Од две до пет години</v>
          </cell>
          <cell r="F2297">
            <v>912921</v>
          </cell>
          <cell r="G2297">
            <v>1702390</v>
          </cell>
          <cell r="H2297">
            <v>335099</v>
          </cell>
          <cell r="I2297">
            <v>299189</v>
          </cell>
          <cell r="J2297">
            <v>9326</v>
          </cell>
          <cell r="K2297">
            <v>157249</v>
          </cell>
          <cell r="L2297">
            <v>473665</v>
          </cell>
          <cell r="M2297">
            <v>3371258</v>
          </cell>
          <cell r="N2297">
            <v>2250154</v>
          </cell>
          <cell r="O2297">
            <v>212529</v>
          </cell>
          <cell r="P2297">
            <v>95743</v>
          </cell>
          <cell r="Q2297">
            <v>0</v>
          </cell>
          <cell r="R2297">
            <v>119351</v>
          </cell>
          <cell r="S2297">
            <v>437213</v>
          </cell>
          <cell r="T2297">
            <v>79632</v>
          </cell>
          <cell r="U2297">
            <v>10455719</v>
          </cell>
        </row>
        <row r="2298">
          <cell r="D2298">
            <v>72716</v>
          </cell>
          <cell r="E2298" t="str">
            <v>Над пет години</v>
          </cell>
          <cell r="F2298">
            <v>3100</v>
          </cell>
          <cell r="G2298">
            <v>0</v>
          </cell>
          <cell r="H2298">
            <v>0</v>
          </cell>
          <cell r="I2298">
            <v>0</v>
          </cell>
          <cell r="J2298">
            <v>0</v>
          </cell>
          <cell r="K2298">
            <v>0</v>
          </cell>
          <cell r="L2298">
            <v>0</v>
          </cell>
          <cell r="M2298">
            <v>0</v>
          </cell>
          <cell r="N2298">
            <v>60</v>
          </cell>
          <cell r="O2298">
            <v>0</v>
          </cell>
          <cell r="P2298">
            <v>3080</v>
          </cell>
          <cell r="Q2298">
            <v>0</v>
          </cell>
          <cell r="R2298">
            <v>0</v>
          </cell>
          <cell r="S2298">
            <v>26849</v>
          </cell>
          <cell r="T2298">
            <v>0</v>
          </cell>
          <cell r="U2298">
            <v>33089</v>
          </cell>
        </row>
        <row r="2299">
          <cell r="B2299" t="str">
            <v>P06-10</v>
          </cell>
          <cell r="E2299" t="str">
            <v>Долгорочни депозити во странска валута на нерезиденти - нефинансиски субјекти</v>
          </cell>
          <cell r="F2299">
            <v>58696</v>
          </cell>
          <cell r="G2299">
            <v>273333</v>
          </cell>
          <cell r="H2299">
            <v>110219</v>
          </cell>
          <cell r="I2299">
            <v>28623</v>
          </cell>
          <cell r="J2299">
            <v>3261</v>
          </cell>
          <cell r="K2299">
            <v>7490</v>
          </cell>
          <cell r="L2299">
            <v>6817</v>
          </cell>
          <cell r="M2299">
            <v>67446</v>
          </cell>
          <cell r="N2299">
            <v>27373</v>
          </cell>
          <cell r="O2299">
            <v>1791</v>
          </cell>
          <cell r="P2299">
            <v>5631</v>
          </cell>
          <cell r="Q2299">
            <v>0</v>
          </cell>
          <cell r="R2299">
            <v>3721</v>
          </cell>
          <cell r="S2299">
            <v>30697</v>
          </cell>
          <cell r="T2299">
            <v>0</v>
          </cell>
          <cell r="U2299">
            <v>625098</v>
          </cell>
        </row>
        <row r="2300">
          <cell r="C2300" t="str">
            <v>P06-10-01</v>
          </cell>
          <cell r="E2300" t="str">
            <v>Долгоорочни депозити во странска валута на нерезиденти - нефинансиски друштва</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row>
        <row r="2301">
          <cell r="D2301">
            <v>72804</v>
          </cell>
          <cell r="E2301" t="str">
            <v>Од една до две години</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row>
        <row r="2302">
          <cell r="D2302">
            <v>72805</v>
          </cell>
          <cell r="E2302" t="str">
            <v>Од две до пет години</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row>
        <row r="2303">
          <cell r="C2303" t="str">
            <v>P06-10-04</v>
          </cell>
          <cell r="E2303" t="str">
            <v>Долгорочни депозити во странска валута на нерезиденти - домаќинства</v>
          </cell>
          <cell r="F2303">
            <v>58696</v>
          </cell>
          <cell r="G2303">
            <v>273333</v>
          </cell>
          <cell r="H2303">
            <v>110219</v>
          </cell>
          <cell r="I2303">
            <v>28623</v>
          </cell>
          <cell r="J2303">
            <v>3261</v>
          </cell>
          <cell r="K2303">
            <v>7490</v>
          </cell>
          <cell r="L2303">
            <v>6817</v>
          </cell>
          <cell r="M2303">
            <v>67446</v>
          </cell>
          <cell r="N2303">
            <v>27373</v>
          </cell>
          <cell r="O2303">
            <v>1791</v>
          </cell>
          <cell r="P2303">
            <v>5631</v>
          </cell>
          <cell r="Q2303">
            <v>0</v>
          </cell>
          <cell r="R2303">
            <v>3721</v>
          </cell>
          <cell r="S2303">
            <v>30697</v>
          </cell>
          <cell r="T2303">
            <v>0</v>
          </cell>
          <cell r="U2303">
            <v>625098</v>
          </cell>
        </row>
        <row r="2304">
          <cell r="D2304">
            <v>72874</v>
          </cell>
          <cell r="E2304" t="str">
            <v>Од една до две години</v>
          </cell>
          <cell r="F2304">
            <v>46927</v>
          </cell>
          <cell r="G2304">
            <v>7843</v>
          </cell>
          <cell r="H2304">
            <v>107139</v>
          </cell>
          <cell r="I2304">
            <v>22666</v>
          </cell>
          <cell r="J2304">
            <v>3261</v>
          </cell>
          <cell r="K2304">
            <v>102</v>
          </cell>
          <cell r="L2304">
            <v>1312</v>
          </cell>
          <cell r="M2304">
            <v>30166</v>
          </cell>
          <cell r="N2304">
            <v>3623</v>
          </cell>
          <cell r="O2304">
            <v>1791</v>
          </cell>
          <cell r="P2304">
            <v>0</v>
          </cell>
          <cell r="Q2304">
            <v>0</v>
          </cell>
          <cell r="R2304">
            <v>2489</v>
          </cell>
          <cell r="S2304">
            <v>26559</v>
          </cell>
          <cell r="T2304">
            <v>0</v>
          </cell>
          <cell r="U2304">
            <v>253878</v>
          </cell>
        </row>
        <row r="2305">
          <cell r="D2305">
            <v>72875</v>
          </cell>
          <cell r="E2305" t="str">
            <v>Од две до пет години</v>
          </cell>
          <cell r="F2305">
            <v>11769</v>
          </cell>
          <cell r="G2305">
            <v>265490</v>
          </cell>
          <cell r="H2305">
            <v>3080</v>
          </cell>
          <cell r="I2305">
            <v>5957</v>
          </cell>
          <cell r="J2305">
            <v>0</v>
          </cell>
          <cell r="K2305">
            <v>7388</v>
          </cell>
          <cell r="L2305">
            <v>5505</v>
          </cell>
          <cell r="M2305">
            <v>37280</v>
          </cell>
          <cell r="N2305">
            <v>23750</v>
          </cell>
          <cell r="O2305">
            <v>0</v>
          </cell>
          <cell r="P2305">
            <v>928</v>
          </cell>
          <cell r="Q2305">
            <v>0</v>
          </cell>
          <cell r="R2305">
            <v>1232</v>
          </cell>
          <cell r="S2305">
            <v>4138</v>
          </cell>
          <cell r="T2305">
            <v>0</v>
          </cell>
          <cell r="U2305">
            <v>366517</v>
          </cell>
        </row>
        <row r="2306">
          <cell r="D2306">
            <v>72876</v>
          </cell>
          <cell r="E2306" t="str">
            <v>Над пет години</v>
          </cell>
          <cell r="F2306">
            <v>0</v>
          </cell>
          <cell r="G2306">
            <v>0</v>
          </cell>
          <cell r="H2306">
            <v>0</v>
          </cell>
          <cell r="I2306">
            <v>0</v>
          </cell>
          <cell r="J2306">
            <v>0</v>
          </cell>
          <cell r="K2306">
            <v>0</v>
          </cell>
          <cell r="L2306">
            <v>0</v>
          </cell>
          <cell r="M2306">
            <v>0</v>
          </cell>
          <cell r="N2306">
            <v>0</v>
          </cell>
          <cell r="O2306">
            <v>0</v>
          </cell>
          <cell r="P2306">
            <v>4703</v>
          </cell>
          <cell r="Q2306">
            <v>0</v>
          </cell>
          <cell r="R2306">
            <v>0</v>
          </cell>
          <cell r="S2306">
            <v>0</v>
          </cell>
          <cell r="T2306">
            <v>0</v>
          </cell>
          <cell r="U2306">
            <v>4703</v>
          </cell>
        </row>
        <row r="2307">
          <cell r="B2307" t="str">
            <v>P06-11</v>
          </cell>
          <cell r="E2307" t="str">
            <v>Денарски долгорочни депозити со валутна клаузула на нефинансиски друштва</v>
          </cell>
          <cell r="F2307">
            <v>0</v>
          </cell>
          <cell r="G2307">
            <v>0</v>
          </cell>
          <cell r="H2307">
            <v>0</v>
          </cell>
          <cell r="I2307">
            <v>0</v>
          </cell>
          <cell r="J2307">
            <v>0</v>
          </cell>
          <cell r="K2307">
            <v>0</v>
          </cell>
          <cell r="L2307">
            <v>0</v>
          </cell>
          <cell r="M2307">
            <v>0</v>
          </cell>
          <cell r="N2307">
            <v>41129</v>
          </cell>
          <cell r="O2307">
            <v>0</v>
          </cell>
          <cell r="P2307">
            <v>30848</v>
          </cell>
          <cell r="Q2307">
            <v>0</v>
          </cell>
          <cell r="R2307">
            <v>0</v>
          </cell>
          <cell r="S2307">
            <v>15402</v>
          </cell>
          <cell r="T2307">
            <v>0</v>
          </cell>
          <cell r="U2307">
            <v>87379</v>
          </cell>
        </row>
        <row r="2308">
          <cell r="C2308" t="str">
            <v>P06-11-01</v>
          </cell>
          <cell r="E2308" t="str">
            <v>Денарски долгорочни депозити со валутна клаузула на приватни нафинансиски друштва</v>
          </cell>
          <cell r="F2308">
            <v>0</v>
          </cell>
          <cell r="G2308">
            <v>0</v>
          </cell>
          <cell r="H2308">
            <v>0</v>
          </cell>
          <cell r="I2308">
            <v>0</v>
          </cell>
          <cell r="J2308">
            <v>0</v>
          </cell>
          <cell r="K2308">
            <v>0</v>
          </cell>
          <cell r="L2308">
            <v>0</v>
          </cell>
          <cell r="M2308">
            <v>0</v>
          </cell>
          <cell r="N2308">
            <v>41129</v>
          </cell>
          <cell r="O2308">
            <v>0</v>
          </cell>
          <cell r="P2308">
            <v>30848</v>
          </cell>
          <cell r="Q2308">
            <v>0</v>
          </cell>
          <cell r="R2308">
            <v>0</v>
          </cell>
          <cell r="S2308">
            <v>15402</v>
          </cell>
          <cell r="T2308">
            <v>0</v>
          </cell>
          <cell r="U2308">
            <v>87379</v>
          </cell>
        </row>
        <row r="2309">
          <cell r="D2309">
            <v>86004</v>
          </cell>
          <cell r="E2309" t="str">
            <v>Од една до две години</v>
          </cell>
          <cell r="F2309">
            <v>0</v>
          </cell>
          <cell r="G2309">
            <v>0</v>
          </cell>
          <cell r="H2309">
            <v>0</v>
          </cell>
          <cell r="I2309">
            <v>0</v>
          </cell>
          <cell r="J2309">
            <v>0</v>
          </cell>
          <cell r="K2309">
            <v>0</v>
          </cell>
          <cell r="L2309">
            <v>0</v>
          </cell>
          <cell r="M2309">
            <v>0</v>
          </cell>
          <cell r="N2309">
            <v>41129</v>
          </cell>
          <cell r="O2309">
            <v>0</v>
          </cell>
          <cell r="P2309">
            <v>0</v>
          </cell>
          <cell r="Q2309">
            <v>0</v>
          </cell>
          <cell r="R2309">
            <v>0</v>
          </cell>
          <cell r="S2309">
            <v>0</v>
          </cell>
          <cell r="T2309">
            <v>0</v>
          </cell>
          <cell r="U2309">
            <v>41129</v>
          </cell>
        </row>
        <row r="2310">
          <cell r="D2310">
            <v>86005</v>
          </cell>
          <cell r="E2310" t="str">
            <v>Од две до пет години</v>
          </cell>
          <cell r="F2310">
            <v>0</v>
          </cell>
          <cell r="G2310">
            <v>0</v>
          </cell>
          <cell r="H2310">
            <v>0</v>
          </cell>
          <cell r="I2310">
            <v>0</v>
          </cell>
          <cell r="J2310">
            <v>0</v>
          </cell>
          <cell r="K2310">
            <v>0</v>
          </cell>
          <cell r="L2310">
            <v>0</v>
          </cell>
          <cell r="M2310">
            <v>0</v>
          </cell>
          <cell r="N2310">
            <v>0</v>
          </cell>
          <cell r="O2310">
            <v>0</v>
          </cell>
          <cell r="P2310">
            <v>30848</v>
          </cell>
          <cell r="Q2310">
            <v>0</v>
          </cell>
          <cell r="R2310">
            <v>0</v>
          </cell>
          <cell r="S2310">
            <v>0</v>
          </cell>
          <cell r="T2310">
            <v>0</v>
          </cell>
          <cell r="U2310">
            <v>30848</v>
          </cell>
        </row>
        <row r="2311">
          <cell r="D2311">
            <v>86006</v>
          </cell>
          <cell r="E2311" t="str">
            <v>Над пет години</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15402</v>
          </cell>
          <cell r="T2311">
            <v>0</v>
          </cell>
          <cell r="U2311">
            <v>15402</v>
          </cell>
        </row>
        <row r="2312">
          <cell r="B2312" t="str">
            <v>P06-13</v>
          </cell>
          <cell r="E2312" t="str">
            <v>Денарски долгорочни депозити со валутна клаузула на непрофитни институции кои им служат на домаќинства</v>
          </cell>
          <cell r="F2312">
            <v>0</v>
          </cell>
          <cell r="G2312">
            <v>0</v>
          </cell>
          <cell r="H2312">
            <v>0</v>
          </cell>
          <cell r="I2312">
            <v>0</v>
          </cell>
          <cell r="J2312">
            <v>0</v>
          </cell>
          <cell r="K2312">
            <v>0</v>
          </cell>
          <cell r="L2312">
            <v>0</v>
          </cell>
          <cell r="M2312">
            <v>659</v>
          </cell>
          <cell r="N2312">
            <v>0</v>
          </cell>
          <cell r="O2312">
            <v>0</v>
          </cell>
          <cell r="P2312">
            <v>0</v>
          </cell>
          <cell r="Q2312">
            <v>0</v>
          </cell>
          <cell r="R2312">
            <v>0</v>
          </cell>
          <cell r="S2312">
            <v>0</v>
          </cell>
          <cell r="T2312">
            <v>0</v>
          </cell>
          <cell r="U2312">
            <v>659</v>
          </cell>
        </row>
        <row r="2313">
          <cell r="C2313" t="str">
            <v>P06-13-01</v>
          </cell>
          <cell r="E2313" t="str">
            <v>Денарски долгорочни депозити со валутна клаузула на непрофитни институции кои им служат на домаќинства</v>
          </cell>
          <cell r="F2313">
            <v>0</v>
          </cell>
          <cell r="G2313">
            <v>0</v>
          </cell>
          <cell r="H2313">
            <v>0</v>
          </cell>
          <cell r="I2313">
            <v>0</v>
          </cell>
          <cell r="J2313">
            <v>0</v>
          </cell>
          <cell r="K2313">
            <v>0</v>
          </cell>
          <cell r="L2313">
            <v>0</v>
          </cell>
          <cell r="M2313">
            <v>659</v>
          </cell>
          <cell r="N2313">
            <v>0</v>
          </cell>
          <cell r="O2313">
            <v>0</v>
          </cell>
          <cell r="P2313">
            <v>0</v>
          </cell>
          <cell r="Q2313">
            <v>0</v>
          </cell>
          <cell r="R2313">
            <v>0</v>
          </cell>
          <cell r="S2313">
            <v>0</v>
          </cell>
          <cell r="T2313">
            <v>0</v>
          </cell>
          <cell r="U2313">
            <v>659</v>
          </cell>
        </row>
        <row r="2314">
          <cell r="D2314">
            <v>8624</v>
          </cell>
          <cell r="E2314" t="str">
            <v>Од една до две години</v>
          </cell>
          <cell r="F2314">
            <v>0</v>
          </cell>
          <cell r="G2314">
            <v>0</v>
          </cell>
          <cell r="H2314">
            <v>0</v>
          </cell>
          <cell r="I2314">
            <v>0</v>
          </cell>
          <cell r="J2314">
            <v>0</v>
          </cell>
          <cell r="K2314">
            <v>0</v>
          </cell>
          <cell r="L2314">
            <v>0</v>
          </cell>
          <cell r="M2314">
            <v>155</v>
          </cell>
          <cell r="N2314">
            <v>0</v>
          </cell>
          <cell r="O2314">
            <v>0</v>
          </cell>
          <cell r="P2314">
            <v>0</v>
          </cell>
          <cell r="Q2314">
            <v>0</v>
          </cell>
          <cell r="R2314">
            <v>0</v>
          </cell>
          <cell r="S2314">
            <v>0</v>
          </cell>
          <cell r="T2314">
            <v>0</v>
          </cell>
          <cell r="U2314">
            <v>155</v>
          </cell>
        </row>
        <row r="2315">
          <cell r="D2315">
            <v>8626</v>
          </cell>
          <cell r="E2315" t="str">
            <v>Над пет години</v>
          </cell>
          <cell r="F2315">
            <v>0</v>
          </cell>
          <cell r="G2315">
            <v>0</v>
          </cell>
          <cell r="H2315">
            <v>0</v>
          </cell>
          <cell r="I2315">
            <v>0</v>
          </cell>
          <cell r="J2315">
            <v>0</v>
          </cell>
          <cell r="K2315">
            <v>0</v>
          </cell>
          <cell r="L2315">
            <v>0</v>
          </cell>
          <cell r="M2315">
            <v>504</v>
          </cell>
          <cell r="N2315">
            <v>0</v>
          </cell>
          <cell r="O2315">
            <v>0</v>
          </cell>
          <cell r="P2315">
            <v>0</v>
          </cell>
          <cell r="Q2315">
            <v>0</v>
          </cell>
          <cell r="R2315">
            <v>0</v>
          </cell>
          <cell r="S2315">
            <v>0</v>
          </cell>
          <cell r="T2315">
            <v>0</v>
          </cell>
          <cell r="U2315">
            <v>504</v>
          </cell>
        </row>
        <row r="2316">
          <cell r="B2316" t="str">
            <v>P06-14</v>
          </cell>
          <cell r="E2316" t="str">
            <v>Денарски долгорочни депозити со валутна клаузула на домаќинства</v>
          </cell>
          <cell r="F2316">
            <v>0</v>
          </cell>
          <cell r="G2316">
            <v>0</v>
          </cell>
          <cell r="H2316">
            <v>0</v>
          </cell>
          <cell r="I2316">
            <v>0</v>
          </cell>
          <cell r="J2316">
            <v>0</v>
          </cell>
          <cell r="K2316">
            <v>0</v>
          </cell>
          <cell r="L2316">
            <v>0</v>
          </cell>
          <cell r="M2316">
            <v>0</v>
          </cell>
          <cell r="N2316">
            <v>0</v>
          </cell>
          <cell r="O2316">
            <v>0</v>
          </cell>
          <cell r="P2316">
            <v>10845</v>
          </cell>
          <cell r="Q2316">
            <v>0</v>
          </cell>
          <cell r="R2316">
            <v>1145</v>
          </cell>
          <cell r="S2316">
            <v>0</v>
          </cell>
          <cell r="T2316">
            <v>0</v>
          </cell>
          <cell r="U2316">
            <v>11990</v>
          </cell>
        </row>
        <row r="2317">
          <cell r="C2317" t="str">
            <v>P06-14-02</v>
          </cell>
          <cell r="E2317" t="str">
            <v>Денарски долгорочни депозити со валутна клаузула на физички лица</v>
          </cell>
          <cell r="F2317">
            <v>0</v>
          </cell>
          <cell r="G2317">
            <v>0</v>
          </cell>
          <cell r="H2317">
            <v>0</v>
          </cell>
          <cell r="I2317">
            <v>0</v>
          </cell>
          <cell r="J2317">
            <v>0</v>
          </cell>
          <cell r="K2317">
            <v>0</v>
          </cell>
          <cell r="L2317">
            <v>0</v>
          </cell>
          <cell r="M2317">
            <v>0</v>
          </cell>
          <cell r="N2317">
            <v>0</v>
          </cell>
          <cell r="O2317">
            <v>0</v>
          </cell>
          <cell r="P2317">
            <v>10845</v>
          </cell>
          <cell r="Q2317">
            <v>0</v>
          </cell>
          <cell r="R2317">
            <v>1145</v>
          </cell>
          <cell r="S2317">
            <v>0</v>
          </cell>
          <cell r="T2317">
            <v>0</v>
          </cell>
          <cell r="U2317">
            <v>11990</v>
          </cell>
        </row>
        <row r="2318">
          <cell r="D2318">
            <v>86714</v>
          </cell>
          <cell r="E2318" t="str">
            <v>Од една до две години</v>
          </cell>
          <cell r="F2318">
            <v>0</v>
          </cell>
          <cell r="G2318">
            <v>0</v>
          </cell>
          <cell r="H2318">
            <v>0</v>
          </cell>
          <cell r="I2318">
            <v>0</v>
          </cell>
          <cell r="J2318">
            <v>0</v>
          </cell>
          <cell r="K2318">
            <v>0</v>
          </cell>
          <cell r="L2318">
            <v>0</v>
          </cell>
          <cell r="M2318">
            <v>0</v>
          </cell>
          <cell r="N2318">
            <v>0</v>
          </cell>
          <cell r="O2318">
            <v>0</v>
          </cell>
          <cell r="P2318">
            <v>0</v>
          </cell>
          <cell r="Q2318">
            <v>0</v>
          </cell>
          <cell r="R2318">
            <v>1145</v>
          </cell>
          <cell r="S2318">
            <v>0</v>
          </cell>
          <cell r="T2318">
            <v>0</v>
          </cell>
          <cell r="U2318">
            <v>1145</v>
          </cell>
        </row>
        <row r="2319">
          <cell r="D2319">
            <v>86715</v>
          </cell>
          <cell r="E2319" t="str">
            <v>Од две до пет години</v>
          </cell>
          <cell r="F2319">
            <v>0</v>
          </cell>
          <cell r="G2319">
            <v>0</v>
          </cell>
          <cell r="H2319">
            <v>0</v>
          </cell>
          <cell r="I2319">
            <v>0</v>
          </cell>
          <cell r="J2319">
            <v>0</v>
          </cell>
          <cell r="K2319">
            <v>0</v>
          </cell>
          <cell r="L2319">
            <v>0</v>
          </cell>
          <cell r="M2319">
            <v>0</v>
          </cell>
          <cell r="N2319">
            <v>0</v>
          </cell>
          <cell r="O2319">
            <v>0</v>
          </cell>
          <cell r="P2319">
            <v>10845</v>
          </cell>
          <cell r="Q2319">
            <v>0</v>
          </cell>
          <cell r="R2319">
            <v>0</v>
          </cell>
          <cell r="S2319">
            <v>0</v>
          </cell>
          <cell r="T2319">
            <v>0</v>
          </cell>
          <cell r="U2319">
            <v>10845</v>
          </cell>
        </row>
        <row r="2320">
          <cell r="B2320" t="str">
            <v>P06-16</v>
          </cell>
          <cell r="E2320" t="str">
            <v>Ограничени депозити на нефинансиски субјекти над една година</v>
          </cell>
          <cell r="F2320">
            <v>1702120</v>
          </cell>
          <cell r="G2320">
            <v>1052323</v>
          </cell>
          <cell r="H2320">
            <v>492884</v>
          </cell>
          <cell r="I2320">
            <v>483549</v>
          </cell>
          <cell r="J2320">
            <v>7126</v>
          </cell>
          <cell r="K2320">
            <v>109488</v>
          </cell>
          <cell r="L2320">
            <v>266687</v>
          </cell>
          <cell r="M2320">
            <v>1668120</v>
          </cell>
          <cell r="N2320">
            <v>525429</v>
          </cell>
          <cell r="O2320">
            <v>111981</v>
          </cell>
          <cell r="P2320">
            <v>10434</v>
          </cell>
          <cell r="Q2320">
            <v>0</v>
          </cell>
          <cell r="R2320">
            <v>104034</v>
          </cell>
          <cell r="S2320">
            <v>0</v>
          </cell>
          <cell r="T2320">
            <v>104424</v>
          </cell>
          <cell r="U2320">
            <v>6638599</v>
          </cell>
        </row>
        <row r="2321">
          <cell r="C2321" t="str">
            <v>P06-16-01</v>
          </cell>
          <cell r="E2321" t="str">
            <v>Ограничени депозити во денари</v>
          </cell>
          <cell r="F2321">
            <v>921555</v>
          </cell>
          <cell r="G2321">
            <v>478562</v>
          </cell>
          <cell r="H2321">
            <v>161631</v>
          </cell>
          <cell r="I2321">
            <v>344735</v>
          </cell>
          <cell r="J2321">
            <v>3070</v>
          </cell>
          <cell r="K2321">
            <v>20849</v>
          </cell>
          <cell r="L2321">
            <v>67409</v>
          </cell>
          <cell r="M2321">
            <v>906052</v>
          </cell>
          <cell r="N2321">
            <v>178650</v>
          </cell>
          <cell r="O2321">
            <v>40490</v>
          </cell>
          <cell r="P2321">
            <v>3708</v>
          </cell>
          <cell r="Q2321">
            <v>0</v>
          </cell>
          <cell r="R2321">
            <v>79762</v>
          </cell>
          <cell r="S2321">
            <v>0</v>
          </cell>
          <cell r="T2321">
            <v>33441</v>
          </cell>
          <cell r="U2321">
            <v>3239914</v>
          </cell>
        </row>
        <row r="2322">
          <cell r="D2322">
            <v>820072</v>
          </cell>
          <cell r="E2322" t="str">
            <v>Ограничени депозити на приватни нефинансиски друштва во денари над една година</v>
          </cell>
          <cell r="F2322">
            <v>414728</v>
          </cell>
          <cell r="G2322">
            <v>317748</v>
          </cell>
          <cell r="H2322">
            <v>69631</v>
          </cell>
          <cell r="I2322">
            <v>236948</v>
          </cell>
          <cell r="J2322">
            <v>1575</v>
          </cell>
          <cell r="K2322">
            <v>17586</v>
          </cell>
          <cell r="L2322">
            <v>18605</v>
          </cell>
          <cell r="M2322">
            <v>140537</v>
          </cell>
          <cell r="N2322">
            <v>139311</v>
          </cell>
          <cell r="O2322">
            <v>9399</v>
          </cell>
          <cell r="P2322">
            <v>0</v>
          </cell>
          <cell r="Q2322">
            <v>0</v>
          </cell>
          <cell r="R2322">
            <v>7407</v>
          </cell>
          <cell r="S2322">
            <v>0</v>
          </cell>
          <cell r="T2322">
            <v>700</v>
          </cell>
          <cell r="U2322">
            <v>1374175</v>
          </cell>
        </row>
        <row r="2323">
          <cell r="D2323">
            <v>820172</v>
          </cell>
          <cell r="E2323" t="str">
            <v>Ограничени депозити на јавни нефинансиски друштва во денари над една година</v>
          </cell>
          <cell r="F2323">
            <v>2846</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1445</v>
          </cell>
          <cell r="U2323">
            <v>4291</v>
          </cell>
        </row>
        <row r="2324">
          <cell r="D2324">
            <v>821072</v>
          </cell>
          <cell r="E2324" t="str">
            <v>Ограничени депозити на централна влада во денари над една година</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row>
        <row r="2325">
          <cell r="D2325">
            <v>821172</v>
          </cell>
          <cell r="E2325" t="str">
            <v>Ограничени депозити на локална самоуправа во денари над една година</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row>
        <row r="2326">
          <cell r="D2326">
            <v>82272</v>
          </cell>
          <cell r="E2326" t="str">
            <v>Ограничени депозити на непрофитни кои им служат на домаќинствата во денари над една година</v>
          </cell>
          <cell r="F2326">
            <v>1646</v>
          </cell>
          <cell r="G2326">
            <v>2035</v>
          </cell>
          <cell r="H2326">
            <v>6526</v>
          </cell>
          <cell r="I2326">
            <v>1411</v>
          </cell>
          <cell r="J2326">
            <v>0</v>
          </cell>
          <cell r="K2326">
            <v>0</v>
          </cell>
          <cell r="L2326">
            <v>1300</v>
          </cell>
          <cell r="M2326">
            <v>9957</v>
          </cell>
          <cell r="N2326">
            <v>0</v>
          </cell>
          <cell r="O2326">
            <v>0</v>
          </cell>
          <cell r="P2326">
            <v>0</v>
          </cell>
          <cell r="Q2326">
            <v>0</v>
          </cell>
          <cell r="R2326">
            <v>0</v>
          </cell>
          <cell r="S2326">
            <v>0</v>
          </cell>
          <cell r="T2326">
            <v>0</v>
          </cell>
          <cell r="U2326">
            <v>22875</v>
          </cell>
        </row>
        <row r="2327">
          <cell r="D2327">
            <v>827072</v>
          </cell>
          <cell r="E2327" t="str">
            <v>Ограничени депозити на самостојни вршители на дејност со личен труд во денари над една година</v>
          </cell>
          <cell r="F2327">
            <v>4237</v>
          </cell>
          <cell r="G2327">
            <v>483</v>
          </cell>
          <cell r="H2327">
            <v>0</v>
          </cell>
          <cell r="I2327">
            <v>0</v>
          </cell>
          <cell r="J2327">
            <v>0</v>
          </cell>
          <cell r="K2327">
            <v>0</v>
          </cell>
          <cell r="L2327">
            <v>0</v>
          </cell>
          <cell r="M2327">
            <v>0</v>
          </cell>
          <cell r="N2327">
            <v>0</v>
          </cell>
          <cell r="O2327">
            <v>0</v>
          </cell>
          <cell r="P2327">
            <v>0</v>
          </cell>
          <cell r="Q2327">
            <v>0</v>
          </cell>
          <cell r="R2327">
            <v>0</v>
          </cell>
          <cell r="S2327">
            <v>0</v>
          </cell>
          <cell r="T2327">
            <v>580</v>
          </cell>
          <cell r="U2327">
            <v>5300</v>
          </cell>
        </row>
        <row r="2328">
          <cell r="D2328">
            <v>827172</v>
          </cell>
          <cell r="E2328" t="str">
            <v>Ограничени депозити на физички лица во денари над една година</v>
          </cell>
          <cell r="F2328">
            <v>487081</v>
          </cell>
          <cell r="G2328">
            <v>158296</v>
          </cell>
          <cell r="H2328">
            <v>85474</v>
          </cell>
          <cell r="I2328">
            <v>106376</v>
          </cell>
          <cell r="J2328">
            <v>1495</v>
          </cell>
          <cell r="K2328">
            <v>3263</v>
          </cell>
          <cell r="L2328">
            <v>47504</v>
          </cell>
          <cell r="M2328">
            <v>755558</v>
          </cell>
          <cell r="N2328">
            <v>39339</v>
          </cell>
          <cell r="O2328">
            <v>31091</v>
          </cell>
          <cell r="P2328">
            <v>3708</v>
          </cell>
          <cell r="Q2328">
            <v>0</v>
          </cell>
          <cell r="R2328">
            <v>66771</v>
          </cell>
          <cell r="S2328">
            <v>0</v>
          </cell>
          <cell r="T2328">
            <v>30716</v>
          </cell>
          <cell r="U2328">
            <v>1816672</v>
          </cell>
        </row>
        <row r="2329">
          <cell r="D2329">
            <v>828072</v>
          </cell>
          <cell r="E2329" t="str">
            <v>Ограничени депозити на нефинансиски друштва - нерезиденти во деанри над една година</v>
          </cell>
          <cell r="F2329">
            <v>0</v>
          </cell>
          <cell r="G2329">
            <v>0</v>
          </cell>
          <cell r="H2329">
            <v>0</v>
          </cell>
          <cell r="I2329">
            <v>0</v>
          </cell>
          <cell r="J2329">
            <v>0</v>
          </cell>
          <cell r="K2329">
            <v>0</v>
          </cell>
          <cell r="L2329">
            <v>0</v>
          </cell>
          <cell r="M2329">
            <v>0</v>
          </cell>
          <cell r="N2329">
            <v>0</v>
          </cell>
          <cell r="O2329">
            <v>0</v>
          </cell>
          <cell r="P2329">
            <v>0</v>
          </cell>
          <cell r="Q2329">
            <v>0</v>
          </cell>
          <cell r="R2329">
            <v>5584</v>
          </cell>
          <cell r="S2329">
            <v>0</v>
          </cell>
          <cell r="T2329">
            <v>0</v>
          </cell>
          <cell r="U2329">
            <v>5584</v>
          </cell>
        </row>
        <row r="2330">
          <cell r="D2330">
            <v>828772</v>
          </cell>
          <cell r="E2330" t="str">
            <v>Ограничени депозити на домаќинства -нерезиденти во денари до една година</v>
          </cell>
          <cell r="F2330">
            <v>11017</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11017</v>
          </cell>
        </row>
        <row r="2331">
          <cell r="C2331" t="str">
            <v>P06-16-02</v>
          </cell>
          <cell r="E2331" t="str">
            <v>Ограничени депозити во странска валута</v>
          </cell>
          <cell r="F2331">
            <v>761277</v>
          </cell>
          <cell r="G2331">
            <v>573761</v>
          </cell>
          <cell r="H2331">
            <v>330414</v>
          </cell>
          <cell r="I2331">
            <v>138814</v>
          </cell>
          <cell r="J2331">
            <v>4056</v>
          </cell>
          <cell r="K2331">
            <v>77647</v>
          </cell>
          <cell r="L2331">
            <v>179748</v>
          </cell>
          <cell r="M2331">
            <v>752158</v>
          </cell>
          <cell r="N2331">
            <v>335549</v>
          </cell>
          <cell r="O2331">
            <v>71491</v>
          </cell>
          <cell r="P2331">
            <v>6726</v>
          </cell>
          <cell r="Q2331">
            <v>0</v>
          </cell>
          <cell r="R2331">
            <v>24272</v>
          </cell>
          <cell r="S2331">
            <v>0</v>
          </cell>
          <cell r="T2331">
            <v>68058</v>
          </cell>
          <cell r="U2331">
            <v>3323971</v>
          </cell>
        </row>
        <row r="2332">
          <cell r="D2332">
            <v>720072</v>
          </cell>
          <cell r="E2332" t="str">
            <v>Ограничени депозити на приватни нефинансиски друштва во странска валута над една година</v>
          </cell>
          <cell r="F2332">
            <v>70133</v>
          </cell>
          <cell r="G2332">
            <v>90026</v>
          </cell>
          <cell r="H2332">
            <v>144233</v>
          </cell>
          <cell r="I2332">
            <v>0</v>
          </cell>
          <cell r="J2332">
            <v>0</v>
          </cell>
          <cell r="K2332">
            <v>6592</v>
          </cell>
          <cell r="L2332">
            <v>9720</v>
          </cell>
          <cell r="M2332">
            <v>6141</v>
          </cell>
          <cell r="N2332">
            <v>142034</v>
          </cell>
          <cell r="O2332">
            <v>0</v>
          </cell>
          <cell r="P2332">
            <v>0</v>
          </cell>
          <cell r="Q2332">
            <v>0</v>
          </cell>
          <cell r="R2332">
            <v>955</v>
          </cell>
          <cell r="S2332">
            <v>0</v>
          </cell>
          <cell r="T2332">
            <v>0</v>
          </cell>
          <cell r="U2332">
            <v>469834</v>
          </cell>
        </row>
        <row r="2333">
          <cell r="D2333">
            <v>720172</v>
          </cell>
          <cell r="E2333" t="str">
            <v>Ограничени депозити на јавни нефинансиски друштва во странска валута над една година</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row>
        <row r="2334">
          <cell r="D2334">
            <v>72272</v>
          </cell>
          <cell r="E2334" t="str">
            <v>Ограничени депозити на непрофитни кои им служат на домаќинствата во странска валута над една година</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row>
        <row r="2335">
          <cell r="D2335">
            <v>727172</v>
          </cell>
          <cell r="E2335" t="str">
            <v>Ограничени депозити на физички лица во странска валута над една година</v>
          </cell>
          <cell r="F2335">
            <v>676015</v>
          </cell>
          <cell r="G2335">
            <v>482565</v>
          </cell>
          <cell r="H2335">
            <v>184857</v>
          </cell>
          <cell r="I2335">
            <v>138814</v>
          </cell>
          <cell r="J2335">
            <v>2208</v>
          </cell>
          <cell r="K2335">
            <v>29163</v>
          </cell>
          <cell r="L2335">
            <v>169434</v>
          </cell>
          <cell r="M2335">
            <v>733700</v>
          </cell>
          <cell r="N2335">
            <v>193515</v>
          </cell>
          <cell r="O2335">
            <v>71491</v>
          </cell>
          <cell r="P2335">
            <v>6726</v>
          </cell>
          <cell r="Q2335">
            <v>0</v>
          </cell>
          <cell r="R2335">
            <v>23317</v>
          </cell>
          <cell r="S2335">
            <v>0</v>
          </cell>
          <cell r="T2335">
            <v>68058</v>
          </cell>
          <cell r="U2335">
            <v>2779863</v>
          </cell>
        </row>
        <row r="2336">
          <cell r="D2336">
            <v>728072</v>
          </cell>
          <cell r="E2336" t="str">
            <v>Ограничени депозити на нефинансиски друштва - нерезиденти во странска валута над една година</v>
          </cell>
          <cell r="F2336">
            <v>0</v>
          </cell>
          <cell r="G2336">
            <v>616</v>
          </cell>
          <cell r="H2336">
            <v>1324</v>
          </cell>
          <cell r="I2336">
            <v>0</v>
          </cell>
          <cell r="J2336">
            <v>1848</v>
          </cell>
          <cell r="K2336">
            <v>41892</v>
          </cell>
          <cell r="L2336">
            <v>0</v>
          </cell>
          <cell r="M2336">
            <v>0</v>
          </cell>
          <cell r="N2336">
            <v>0</v>
          </cell>
          <cell r="O2336">
            <v>0</v>
          </cell>
          <cell r="P2336">
            <v>0</v>
          </cell>
          <cell r="Q2336">
            <v>0</v>
          </cell>
          <cell r="R2336">
            <v>0</v>
          </cell>
          <cell r="S2336">
            <v>0</v>
          </cell>
          <cell r="T2336">
            <v>0</v>
          </cell>
          <cell r="U2336">
            <v>45680</v>
          </cell>
        </row>
        <row r="2337">
          <cell r="D2337">
            <v>728772</v>
          </cell>
          <cell r="E2337" t="str">
            <v>Ограничени депозити на домаќинства -нерезиденти во странска валута над една година</v>
          </cell>
          <cell r="F2337">
            <v>15129</v>
          </cell>
          <cell r="G2337">
            <v>554</v>
          </cell>
          <cell r="H2337">
            <v>0</v>
          </cell>
          <cell r="I2337">
            <v>0</v>
          </cell>
          <cell r="J2337">
            <v>0</v>
          </cell>
          <cell r="K2337">
            <v>0</v>
          </cell>
          <cell r="L2337">
            <v>594</v>
          </cell>
          <cell r="M2337">
            <v>12317</v>
          </cell>
          <cell r="N2337">
            <v>0</v>
          </cell>
          <cell r="O2337">
            <v>0</v>
          </cell>
          <cell r="P2337">
            <v>0</v>
          </cell>
          <cell r="Q2337">
            <v>0</v>
          </cell>
          <cell r="R2337">
            <v>0</v>
          </cell>
          <cell r="S2337">
            <v>0</v>
          </cell>
          <cell r="T2337">
            <v>0</v>
          </cell>
          <cell r="U2337">
            <v>28594</v>
          </cell>
        </row>
        <row r="2338">
          <cell r="C2338" t="str">
            <v>P06-16-03</v>
          </cell>
          <cell r="E2338" t="str">
            <v>Ограничени депозити во денари со валутна клаузула</v>
          </cell>
          <cell r="F2338">
            <v>19288</v>
          </cell>
          <cell r="G2338">
            <v>0</v>
          </cell>
          <cell r="H2338">
            <v>839</v>
          </cell>
          <cell r="I2338">
            <v>0</v>
          </cell>
          <cell r="J2338">
            <v>0</v>
          </cell>
          <cell r="K2338">
            <v>10992</v>
          </cell>
          <cell r="L2338">
            <v>19530</v>
          </cell>
          <cell r="M2338">
            <v>9910</v>
          </cell>
          <cell r="N2338">
            <v>11230</v>
          </cell>
          <cell r="O2338">
            <v>0</v>
          </cell>
          <cell r="P2338">
            <v>0</v>
          </cell>
          <cell r="Q2338">
            <v>0</v>
          </cell>
          <cell r="R2338">
            <v>0</v>
          </cell>
          <cell r="S2338">
            <v>0</v>
          </cell>
          <cell r="T2338">
            <v>2925</v>
          </cell>
          <cell r="U2338">
            <v>74714</v>
          </cell>
        </row>
        <row r="2339">
          <cell r="D2339">
            <v>860072</v>
          </cell>
          <cell r="E2339" t="str">
            <v>Ограничени депозити на приватни нефинансиски друштва во денари со валутна клаузула над една година</v>
          </cell>
          <cell r="F2339">
            <v>19288</v>
          </cell>
          <cell r="G2339">
            <v>0</v>
          </cell>
          <cell r="H2339">
            <v>839</v>
          </cell>
          <cell r="I2339">
            <v>0</v>
          </cell>
          <cell r="J2339">
            <v>0</v>
          </cell>
          <cell r="K2339">
            <v>10992</v>
          </cell>
          <cell r="L2339">
            <v>19530</v>
          </cell>
          <cell r="M2339">
            <v>6181</v>
          </cell>
          <cell r="N2339">
            <v>11230</v>
          </cell>
          <cell r="O2339">
            <v>0</v>
          </cell>
          <cell r="P2339">
            <v>0</v>
          </cell>
          <cell r="Q2339">
            <v>0</v>
          </cell>
          <cell r="R2339">
            <v>0</v>
          </cell>
          <cell r="S2339">
            <v>0</v>
          </cell>
          <cell r="T2339">
            <v>0</v>
          </cell>
          <cell r="U2339">
            <v>68060</v>
          </cell>
        </row>
        <row r="2340">
          <cell r="D2340">
            <v>86272</v>
          </cell>
          <cell r="E2340" t="str">
            <v>Ограничени депозити на непрофитни кои им служат на домаќинствата во денари со валутна клаузула над една година</v>
          </cell>
          <cell r="F2340">
            <v>0</v>
          </cell>
          <cell r="G2340">
            <v>0</v>
          </cell>
          <cell r="H2340">
            <v>0</v>
          </cell>
          <cell r="I2340">
            <v>0</v>
          </cell>
          <cell r="J2340">
            <v>0</v>
          </cell>
          <cell r="K2340">
            <v>0</v>
          </cell>
          <cell r="L2340">
            <v>0</v>
          </cell>
          <cell r="M2340">
            <v>3729</v>
          </cell>
          <cell r="N2340">
            <v>0</v>
          </cell>
          <cell r="O2340">
            <v>0</v>
          </cell>
          <cell r="P2340">
            <v>0</v>
          </cell>
          <cell r="Q2340">
            <v>0</v>
          </cell>
          <cell r="R2340">
            <v>0</v>
          </cell>
          <cell r="S2340">
            <v>0</v>
          </cell>
          <cell r="T2340">
            <v>2925</v>
          </cell>
          <cell r="U2340">
            <v>6654</v>
          </cell>
        </row>
        <row r="2341">
          <cell r="D2341">
            <v>867172</v>
          </cell>
          <cell r="E2341" t="str">
            <v>Ограничени депозити на физички лица во денари со валутна клаузула над една година</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row>
        <row r="2342">
          <cell r="A2342" t="str">
            <v>P07</v>
          </cell>
          <cell r="E2342" t="str">
            <v>ИЗДАДЕНИ ДОЛЖНИЧКИ ХАРТИИ ОД ВРЕДНОСТ</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row>
        <row r="2343">
          <cell r="B2343" t="str">
            <v>P07-03</v>
          </cell>
          <cell r="E2343" t="str">
            <v>Издадени останати должнички хартии од вредност</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row>
        <row r="2344">
          <cell r="C2344" t="str">
            <v>P07-03-01</v>
          </cell>
          <cell r="E2344" t="str">
            <v>Издадени останати должнички хартии од вредност во денари</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row>
        <row r="2345">
          <cell r="D2345">
            <v>8302</v>
          </cell>
          <cell r="E2345" t="str">
            <v>Издадени останати должнички хартии од вредност во денари</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row>
        <row r="2346">
          <cell r="A2346" t="str">
            <v>P08</v>
          </cell>
          <cell r="E2346" t="str">
            <v>ОБВРСКИ ПО КРЕДИТИ</v>
          </cell>
          <cell r="F2346">
            <v>931139</v>
          </cell>
          <cell r="G2346">
            <v>2435219</v>
          </cell>
          <cell r="H2346">
            <v>1831498</v>
          </cell>
          <cell r="I2346">
            <v>3956617</v>
          </cell>
          <cell r="J2346">
            <v>0</v>
          </cell>
          <cell r="K2346">
            <v>37739</v>
          </cell>
          <cell r="L2346">
            <v>466679</v>
          </cell>
          <cell r="M2346">
            <v>2479296</v>
          </cell>
          <cell r="N2346">
            <v>5248603</v>
          </cell>
          <cell r="O2346">
            <v>764229</v>
          </cell>
          <cell r="P2346">
            <v>0</v>
          </cell>
          <cell r="Q2346">
            <v>12860461</v>
          </cell>
          <cell r="R2346">
            <v>126307</v>
          </cell>
          <cell r="S2346">
            <v>3303581</v>
          </cell>
          <cell r="T2346">
            <v>533443</v>
          </cell>
          <cell r="U2346">
            <v>34974811</v>
          </cell>
        </row>
        <row r="2347">
          <cell r="B2347" t="str">
            <v>P08-01</v>
          </cell>
          <cell r="E2347" t="str">
            <v>Обврски по кредити кон финансиски друштва</v>
          </cell>
          <cell r="F2347">
            <v>765094</v>
          </cell>
          <cell r="G2347">
            <v>2288124</v>
          </cell>
          <cell r="H2347">
            <v>1034194</v>
          </cell>
          <cell r="I2347">
            <v>1257481</v>
          </cell>
          <cell r="J2347">
            <v>0</v>
          </cell>
          <cell r="K2347">
            <v>13265</v>
          </cell>
          <cell r="L2347">
            <v>462621</v>
          </cell>
          <cell r="M2347">
            <v>1702860</v>
          </cell>
          <cell r="N2347">
            <v>2541594</v>
          </cell>
          <cell r="O2347">
            <v>650049</v>
          </cell>
          <cell r="P2347">
            <v>0</v>
          </cell>
          <cell r="Q2347">
            <v>0</v>
          </cell>
          <cell r="R2347">
            <v>126307</v>
          </cell>
          <cell r="S2347">
            <v>2255338</v>
          </cell>
          <cell r="T2347">
            <v>531131</v>
          </cell>
          <cell r="U2347">
            <v>13628058</v>
          </cell>
        </row>
        <row r="2348">
          <cell r="C2348" t="str">
            <v>P08-01-01</v>
          </cell>
          <cell r="E2348" t="str">
            <v>Обврски по краткорочни кредити во денари кон централна банка</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row>
        <row r="2349">
          <cell r="D2349">
            <v>84500</v>
          </cell>
          <cell r="E2349" t="str">
            <v>Кредити во денари до еден месец</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row>
        <row r="2350">
          <cell r="D2350">
            <v>84507</v>
          </cell>
          <cell r="E2350" t="str">
            <v>Кредити во денари преку ноќ</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row>
        <row r="2351">
          <cell r="C2351" t="str">
            <v>P08-01-02</v>
          </cell>
          <cell r="E2351" t="str">
            <v>Обврски по краткорочни кредити во денари кон банки</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59000</v>
          </cell>
          <cell r="U2351">
            <v>59000</v>
          </cell>
        </row>
        <row r="2352">
          <cell r="D2352">
            <v>84510</v>
          </cell>
          <cell r="E2352" t="str">
            <v>Кредити во денари до еден месец</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59000</v>
          </cell>
          <cell r="U2352">
            <v>59000</v>
          </cell>
        </row>
        <row r="2353">
          <cell r="D2353">
            <v>84511</v>
          </cell>
          <cell r="E2353" t="str">
            <v>Кредити во денари од еден до три месеци</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row>
        <row r="2354">
          <cell r="D2354">
            <v>84517</v>
          </cell>
          <cell r="E2354" t="str">
            <v>Кредити во денари преку ноќ</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row>
        <row r="2355">
          <cell r="C2355" t="str">
            <v>P08-01-03</v>
          </cell>
          <cell r="E2355" t="str">
            <v>Обврски по краткорочни кредити во денари кон штедилници</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row>
        <row r="2356">
          <cell r="D2356">
            <v>84520</v>
          </cell>
          <cell r="E2356" t="str">
            <v>Кредити во денари до еден месец</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row>
        <row r="2357">
          <cell r="C2357" t="str">
            <v>P08-01-04</v>
          </cell>
          <cell r="E2357" t="str">
            <v>Обврски по краткорочни кредити во денари кон осигурителни друштва</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row>
        <row r="2358">
          <cell r="D2358">
            <v>84530</v>
          </cell>
          <cell r="E2358" t="str">
            <v>Кредити во денари до еден месец</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row>
        <row r="2359">
          <cell r="C2359" t="str">
            <v>P08-01-06</v>
          </cell>
          <cell r="E2359" t="str">
            <v>Обврски по краткорочни кредити во денари кон други финансиски друштва</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row>
        <row r="2360">
          <cell r="D2360">
            <v>84550</v>
          </cell>
          <cell r="E2360" t="str">
            <v>Кредити во денари до еден месец</v>
          </cell>
          <cell r="F2360">
            <v>0</v>
          </cell>
          <cell r="G2360">
            <v>0</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row>
        <row r="2361">
          <cell r="C2361" t="str">
            <v>P08-01-07</v>
          </cell>
          <cell r="E2361" t="str">
            <v>Обврски по краткорочни кредити во странска валута кон финансиски друштва</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row>
        <row r="2362">
          <cell r="D2362">
            <v>740500</v>
          </cell>
          <cell r="E2362" t="str">
            <v>Кредити во странска валута до еден месец на домашни банки</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row>
        <row r="2363">
          <cell r="C2363" t="str">
            <v>P08-01-08</v>
          </cell>
          <cell r="E2363" t="str">
            <v>Обврски по краткорочни кредити во денари со валутна клаузула кон централна банка</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row>
        <row r="2364">
          <cell r="D2364">
            <v>87500</v>
          </cell>
          <cell r="E2364" t="str">
            <v>Кредити во денари со валутна клаузула до еден месец</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row>
        <row r="2365">
          <cell r="D2365">
            <v>87501</v>
          </cell>
          <cell r="E2365" t="str">
            <v>Кредити во денари со валутна клаузула од еден до три месеци</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row>
        <row r="2366">
          <cell r="D2366">
            <v>87502</v>
          </cell>
          <cell r="E2366" t="str">
            <v>Кредити во денари со валутна клаузула од три месеци до една година</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row>
        <row r="2367">
          <cell r="C2367" t="str">
            <v>P08-01-09</v>
          </cell>
          <cell r="E2367" t="str">
            <v>Обврски по краткорочни кредити во денари со валутна клаузула кон банки</v>
          </cell>
          <cell r="F2367">
            <v>0</v>
          </cell>
          <cell r="G2367">
            <v>3384</v>
          </cell>
          <cell r="H2367">
            <v>0</v>
          </cell>
          <cell r="I2367">
            <v>0</v>
          </cell>
          <cell r="J2367">
            <v>0</v>
          </cell>
          <cell r="K2367">
            <v>0</v>
          </cell>
          <cell r="L2367">
            <v>0</v>
          </cell>
          <cell r="M2367">
            <v>0</v>
          </cell>
          <cell r="N2367">
            <v>13368</v>
          </cell>
          <cell r="O2367">
            <v>0</v>
          </cell>
          <cell r="P2367">
            <v>0</v>
          </cell>
          <cell r="Q2367">
            <v>0</v>
          </cell>
          <cell r="R2367">
            <v>0</v>
          </cell>
          <cell r="S2367">
            <v>0</v>
          </cell>
          <cell r="T2367">
            <v>0</v>
          </cell>
          <cell r="U2367">
            <v>16752</v>
          </cell>
        </row>
        <row r="2368">
          <cell r="D2368">
            <v>87510</v>
          </cell>
          <cell r="E2368" t="str">
            <v>Кредити во денари со валутна клаузула до еден месец</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row>
        <row r="2369">
          <cell r="D2369">
            <v>87512</v>
          </cell>
          <cell r="E2369" t="str">
            <v>Кредити во денари со валутна клаузула од три месеци до една година</v>
          </cell>
          <cell r="F2369">
            <v>0</v>
          </cell>
          <cell r="G2369">
            <v>3384</v>
          </cell>
          <cell r="H2369">
            <v>0</v>
          </cell>
          <cell r="I2369">
            <v>0</v>
          </cell>
          <cell r="J2369">
            <v>0</v>
          </cell>
          <cell r="K2369">
            <v>0</v>
          </cell>
          <cell r="L2369">
            <v>0</v>
          </cell>
          <cell r="M2369">
            <v>0</v>
          </cell>
          <cell r="N2369">
            <v>13368</v>
          </cell>
          <cell r="O2369">
            <v>0</v>
          </cell>
          <cell r="P2369">
            <v>0</v>
          </cell>
          <cell r="Q2369">
            <v>0</v>
          </cell>
          <cell r="R2369">
            <v>0</v>
          </cell>
          <cell r="S2369">
            <v>0</v>
          </cell>
          <cell r="T2369">
            <v>0</v>
          </cell>
          <cell r="U2369">
            <v>16752</v>
          </cell>
        </row>
        <row r="2370">
          <cell r="C2370" t="str">
            <v>P08-01-11</v>
          </cell>
          <cell r="E2370" t="str">
            <v>Обврски по краткорочни кредити во денари со валутна клаузула кон осигурителни друштва</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row>
        <row r="2371">
          <cell r="D2371">
            <v>87532</v>
          </cell>
          <cell r="E2371" t="str">
            <v>Кредити во денари со валутна клаузула од три месеци до една година</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row>
        <row r="2372">
          <cell r="C2372" t="str">
            <v>P08-01-14</v>
          </cell>
          <cell r="E2372" t="str">
            <v>Обврски по долгорочни кредити во денари кон централна банка</v>
          </cell>
          <cell r="F2372">
            <v>0</v>
          </cell>
          <cell r="G2372">
            <v>8809</v>
          </cell>
          <cell r="H2372">
            <v>0</v>
          </cell>
          <cell r="I2372">
            <v>0</v>
          </cell>
          <cell r="J2372">
            <v>0</v>
          </cell>
          <cell r="K2372">
            <v>5103</v>
          </cell>
          <cell r="L2372">
            <v>0</v>
          </cell>
          <cell r="M2372">
            <v>0</v>
          </cell>
          <cell r="N2372">
            <v>4211</v>
          </cell>
          <cell r="O2372">
            <v>0</v>
          </cell>
          <cell r="P2372">
            <v>0</v>
          </cell>
          <cell r="Q2372">
            <v>0</v>
          </cell>
          <cell r="R2372">
            <v>0</v>
          </cell>
          <cell r="S2372">
            <v>0</v>
          </cell>
          <cell r="T2372">
            <v>2000</v>
          </cell>
          <cell r="U2372">
            <v>20123</v>
          </cell>
        </row>
        <row r="2373">
          <cell r="D2373">
            <v>84504</v>
          </cell>
          <cell r="E2373" t="str">
            <v>Кредити во денари од две до пет години</v>
          </cell>
          <cell r="F2373">
            <v>0</v>
          </cell>
          <cell r="G2373">
            <v>0</v>
          </cell>
          <cell r="H2373">
            <v>0</v>
          </cell>
          <cell r="I2373">
            <v>0</v>
          </cell>
          <cell r="J2373">
            <v>0</v>
          </cell>
          <cell r="K2373">
            <v>5103</v>
          </cell>
          <cell r="L2373">
            <v>0</v>
          </cell>
          <cell r="M2373">
            <v>0</v>
          </cell>
          <cell r="N2373">
            <v>0</v>
          </cell>
          <cell r="O2373">
            <v>0</v>
          </cell>
          <cell r="P2373">
            <v>0</v>
          </cell>
          <cell r="Q2373">
            <v>0</v>
          </cell>
          <cell r="R2373">
            <v>0</v>
          </cell>
          <cell r="S2373">
            <v>0</v>
          </cell>
          <cell r="T2373">
            <v>0</v>
          </cell>
          <cell r="U2373">
            <v>5103</v>
          </cell>
        </row>
        <row r="2374">
          <cell r="D2374">
            <v>84505</v>
          </cell>
          <cell r="E2374" t="str">
            <v>Кредити во денари над пет години</v>
          </cell>
          <cell r="F2374">
            <v>0</v>
          </cell>
          <cell r="G2374">
            <v>8809</v>
          </cell>
          <cell r="H2374">
            <v>0</v>
          </cell>
          <cell r="I2374">
            <v>0</v>
          </cell>
          <cell r="J2374">
            <v>0</v>
          </cell>
          <cell r="K2374">
            <v>0</v>
          </cell>
          <cell r="L2374">
            <v>0</v>
          </cell>
          <cell r="M2374">
            <v>0</v>
          </cell>
          <cell r="N2374">
            <v>4211</v>
          </cell>
          <cell r="O2374">
            <v>0</v>
          </cell>
          <cell r="P2374">
            <v>0</v>
          </cell>
          <cell r="Q2374">
            <v>0</v>
          </cell>
          <cell r="R2374">
            <v>0</v>
          </cell>
          <cell r="S2374">
            <v>0</v>
          </cell>
          <cell r="T2374">
            <v>2000</v>
          </cell>
          <cell r="U2374">
            <v>15020</v>
          </cell>
        </row>
        <row r="2375">
          <cell r="C2375" t="str">
            <v>P08-01-15</v>
          </cell>
          <cell r="E2375" t="str">
            <v>Обврски по долгорочни кредити во денари кон банки</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row>
        <row r="2376">
          <cell r="D2376">
            <v>84514</v>
          </cell>
          <cell r="E2376" t="str">
            <v>Кредити во денари од две до пет години</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row>
        <row r="2377">
          <cell r="D2377">
            <v>84515</v>
          </cell>
          <cell r="E2377" t="str">
            <v>Кредити во денари над пет години</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row>
        <row r="2378">
          <cell r="C2378" t="str">
            <v>P08-01-19</v>
          </cell>
          <cell r="E2378" t="str">
            <v>Обврски по долгорочни кредити во денари кон други финансиски друштва</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row>
        <row r="2379">
          <cell r="D2379">
            <v>84553</v>
          </cell>
          <cell r="E2379" t="str">
            <v>Кредити во денари од една до две години</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row>
        <row r="2380">
          <cell r="C2380" t="str">
            <v>P08-01-20</v>
          </cell>
          <cell r="E2380" t="str">
            <v>Обврски по долгорочни кредити во странска валута кон финансиски друштва</v>
          </cell>
          <cell r="F2380">
            <v>765094</v>
          </cell>
          <cell r="G2380">
            <v>2143266</v>
          </cell>
          <cell r="H2380">
            <v>735645</v>
          </cell>
          <cell r="I2380">
            <v>1231675</v>
          </cell>
          <cell r="J2380">
            <v>0</v>
          </cell>
          <cell r="K2380">
            <v>0</v>
          </cell>
          <cell r="L2380">
            <v>452287</v>
          </cell>
          <cell r="M2380">
            <v>1681785</v>
          </cell>
          <cell r="N2380">
            <v>2330379</v>
          </cell>
          <cell r="O2380">
            <v>568423</v>
          </cell>
          <cell r="P2380">
            <v>0</v>
          </cell>
          <cell r="Q2380">
            <v>0</v>
          </cell>
          <cell r="R2380">
            <v>37272</v>
          </cell>
          <cell r="S2380">
            <v>1893617</v>
          </cell>
          <cell r="T2380">
            <v>271444</v>
          </cell>
          <cell r="U2380">
            <v>12110887</v>
          </cell>
        </row>
        <row r="2381">
          <cell r="D2381">
            <v>740503</v>
          </cell>
          <cell r="E2381" t="str">
            <v>Кредити во странска валута од една до две години кон домашни банки</v>
          </cell>
          <cell r="F2381">
            <v>0</v>
          </cell>
          <cell r="G2381">
            <v>2310</v>
          </cell>
          <cell r="H2381">
            <v>9945</v>
          </cell>
          <cell r="I2381">
            <v>0</v>
          </cell>
          <cell r="J2381">
            <v>0</v>
          </cell>
          <cell r="K2381">
            <v>0</v>
          </cell>
          <cell r="L2381">
            <v>53263</v>
          </cell>
          <cell r="M2381">
            <v>0</v>
          </cell>
          <cell r="N2381">
            <v>257</v>
          </cell>
          <cell r="O2381">
            <v>0</v>
          </cell>
          <cell r="P2381">
            <v>0</v>
          </cell>
          <cell r="Q2381">
            <v>0</v>
          </cell>
          <cell r="R2381">
            <v>0</v>
          </cell>
          <cell r="S2381">
            <v>26491</v>
          </cell>
          <cell r="T2381">
            <v>0</v>
          </cell>
          <cell r="U2381">
            <v>92266</v>
          </cell>
        </row>
        <row r="2382">
          <cell r="D2382">
            <v>740504</v>
          </cell>
          <cell r="E2382" t="str">
            <v>Кредити во странска валута од две до пет години кон домашни банки</v>
          </cell>
          <cell r="F2382">
            <v>303758</v>
          </cell>
          <cell r="G2382">
            <v>776111</v>
          </cell>
          <cell r="H2382">
            <v>368095</v>
          </cell>
          <cell r="I2382">
            <v>812664</v>
          </cell>
          <cell r="J2382">
            <v>0</v>
          </cell>
          <cell r="K2382">
            <v>0</v>
          </cell>
          <cell r="L2382">
            <v>135848</v>
          </cell>
          <cell r="M2382">
            <v>733670</v>
          </cell>
          <cell r="N2382">
            <v>1120523</v>
          </cell>
          <cell r="O2382">
            <v>499939</v>
          </cell>
          <cell r="P2382">
            <v>0</v>
          </cell>
          <cell r="Q2382">
            <v>0</v>
          </cell>
          <cell r="R2382">
            <v>37272</v>
          </cell>
          <cell r="S2382">
            <v>1133659</v>
          </cell>
          <cell r="T2382">
            <v>107568</v>
          </cell>
          <cell r="U2382">
            <v>6029107</v>
          </cell>
        </row>
        <row r="2383">
          <cell r="D2383">
            <v>740505</v>
          </cell>
          <cell r="E2383" t="str">
            <v>Кредити во странска валута над пет години кон домашни банки</v>
          </cell>
          <cell r="F2383">
            <v>461336</v>
          </cell>
          <cell r="G2383">
            <v>1364845</v>
          </cell>
          <cell r="H2383">
            <v>357605</v>
          </cell>
          <cell r="I2383">
            <v>419011</v>
          </cell>
          <cell r="J2383">
            <v>0</v>
          </cell>
          <cell r="K2383">
            <v>0</v>
          </cell>
          <cell r="L2383">
            <v>263176</v>
          </cell>
          <cell r="M2383">
            <v>948115</v>
          </cell>
          <cell r="N2383">
            <v>1209599</v>
          </cell>
          <cell r="O2383">
            <v>68484</v>
          </cell>
          <cell r="P2383">
            <v>0</v>
          </cell>
          <cell r="Q2383">
            <v>0</v>
          </cell>
          <cell r="R2383">
            <v>0</v>
          </cell>
          <cell r="S2383">
            <v>733467</v>
          </cell>
          <cell r="T2383">
            <v>163876</v>
          </cell>
          <cell r="U2383">
            <v>5989514</v>
          </cell>
        </row>
        <row r="2384">
          <cell r="D2384">
            <v>740515</v>
          </cell>
          <cell r="E2384" t="str">
            <v>Кредити во странска валута над пет години на останати финансиски друштва - резиденти</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row>
        <row r="2385">
          <cell r="D2385">
            <v>74054</v>
          </cell>
          <cell r="E2385" t="str">
            <v>Кредити во странска валута од две до пет години</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row>
        <row r="2386">
          <cell r="D2386">
            <v>74055</v>
          </cell>
          <cell r="E2386" t="str">
            <v>Кредити во странска валута над пет години</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row>
        <row r="2387">
          <cell r="C2387" t="str">
            <v>P08-01-21</v>
          </cell>
          <cell r="E2387" t="str">
            <v>Обврски по долгорочни кредити во денари со валутна клаузула кон централна банка</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row>
        <row r="2388">
          <cell r="D2388">
            <v>87504</v>
          </cell>
          <cell r="E2388" t="str">
            <v>Кредити во денари со валутна клаузула од две до пет години</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row>
        <row r="2389">
          <cell r="C2389" t="str">
            <v>P08-01-22</v>
          </cell>
          <cell r="E2389" t="str">
            <v>Обврски по долгорочни кредити во денари со валутна клаузула кон банки</v>
          </cell>
          <cell r="F2389">
            <v>0</v>
          </cell>
          <cell r="G2389">
            <v>119283</v>
          </cell>
          <cell r="H2389">
            <v>298549</v>
          </cell>
          <cell r="I2389">
            <v>1468</v>
          </cell>
          <cell r="J2389">
            <v>0</v>
          </cell>
          <cell r="K2389">
            <v>8162</v>
          </cell>
          <cell r="L2389">
            <v>10334</v>
          </cell>
          <cell r="M2389">
            <v>21075</v>
          </cell>
          <cell r="N2389">
            <v>193636</v>
          </cell>
          <cell r="O2389">
            <v>81573</v>
          </cell>
          <cell r="P2389">
            <v>0</v>
          </cell>
          <cell r="Q2389">
            <v>0</v>
          </cell>
          <cell r="R2389">
            <v>89035</v>
          </cell>
          <cell r="S2389">
            <v>0</v>
          </cell>
          <cell r="T2389">
            <v>198483</v>
          </cell>
          <cell r="U2389">
            <v>1021598</v>
          </cell>
        </row>
        <row r="2390">
          <cell r="D2390">
            <v>87513</v>
          </cell>
          <cell r="E2390" t="str">
            <v>Кредити во денари со валутна клаузула од една до две години</v>
          </cell>
          <cell r="F2390">
            <v>0</v>
          </cell>
          <cell r="G2390">
            <v>6930</v>
          </cell>
          <cell r="H2390">
            <v>3697</v>
          </cell>
          <cell r="I2390">
            <v>0</v>
          </cell>
          <cell r="J2390">
            <v>0</v>
          </cell>
          <cell r="K2390">
            <v>0</v>
          </cell>
          <cell r="L2390">
            <v>0</v>
          </cell>
          <cell r="M2390">
            <v>0</v>
          </cell>
          <cell r="N2390">
            <v>0</v>
          </cell>
          <cell r="O2390">
            <v>0</v>
          </cell>
          <cell r="P2390">
            <v>0</v>
          </cell>
          <cell r="Q2390">
            <v>0</v>
          </cell>
          <cell r="R2390">
            <v>0</v>
          </cell>
          <cell r="S2390">
            <v>0</v>
          </cell>
          <cell r="T2390">
            <v>0</v>
          </cell>
          <cell r="U2390">
            <v>10627</v>
          </cell>
        </row>
        <row r="2391">
          <cell r="D2391">
            <v>87514</v>
          </cell>
          <cell r="E2391" t="str">
            <v>Кредити во денари со валутна клаузула од две до пет години</v>
          </cell>
          <cell r="F2391">
            <v>0</v>
          </cell>
          <cell r="G2391">
            <v>77272</v>
          </cell>
          <cell r="H2391">
            <v>0</v>
          </cell>
          <cell r="I2391">
            <v>887</v>
          </cell>
          <cell r="J2391">
            <v>0</v>
          </cell>
          <cell r="K2391">
            <v>242</v>
          </cell>
          <cell r="L2391">
            <v>7639</v>
          </cell>
          <cell r="M2391">
            <v>489</v>
          </cell>
          <cell r="N2391">
            <v>72103</v>
          </cell>
          <cell r="O2391">
            <v>64118</v>
          </cell>
          <cell r="P2391">
            <v>0</v>
          </cell>
          <cell r="Q2391">
            <v>0</v>
          </cell>
          <cell r="R2391">
            <v>0</v>
          </cell>
          <cell r="S2391">
            <v>0</v>
          </cell>
          <cell r="T2391">
            <v>59748</v>
          </cell>
          <cell r="U2391">
            <v>282498</v>
          </cell>
        </row>
        <row r="2392">
          <cell r="D2392">
            <v>87515</v>
          </cell>
          <cell r="E2392" t="str">
            <v>Кредити во денари со валутна клаузула над пет години</v>
          </cell>
          <cell r="F2392">
            <v>0</v>
          </cell>
          <cell r="G2392">
            <v>35081</v>
          </cell>
          <cell r="H2392">
            <v>294852</v>
          </cell>
          <cell r="I2392">
            <v>581</v>
          </cell>
          <cell r="J2392">
            <v>0</v>
          </cell>
          <cell r="K2392">
            <v>7920</v>
          </cell>
          <cell r="L2392">
            <v>2695</v>
          </cell>
          <cell r="M2392">
            <v>20586</v>
          </cell>
          <cell r="N2392">
            <v>121533</v>
          </cell>
          <cell r="O2392">
            <v>17455</v>
          </cell>
          <cell r="P2392">
            <v>0</v>
          </cell>
          <cell r="Q2392">
            <v>0</v>
          </cell>
          <cell r="R2392">
            <v>89035</v>
          </cell>
          <cell r="S2392">
            <v>0</v>
          </cell>
          <cell r="T2392">
            <v>138735</v>
          </cell>
          <cell r="U2392">
            <v>728473</v>
          </cell>
        </row>
        <row r="2393">
          <cell r="C2393" t="str">
            <v>P08-01-23</v>
          </cell>
          <cell r="E2393" t="str">
            <v>Обврски по долгорочни кредити во денари со валутна клаузула кон штедилници</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row>
        <row r="2394">
          <cell r="D2394">
            <v>87523</v>
          </cell>
          <cell r="E2394" t="str">
            <v>Кредити во денари со валутна клаузула од една до две години</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row>
        <row r="2395">
          <cell r="C2395" t="str">
            <v>P08-01-25</v>
          </cell>
          <cell r="E2395" t="str">
            <v>Обврски по долгорочни кредити во денари со валутна клаузула кон пензиски фондови</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row>
        <row r="2396">
          <cell r="D2396">
            <v>87543</v>
          </cell>
          <cell r="E2396" t="str">
            <v>Кредити во денари со валутна клаузула од една до две години</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row>
        <row r="2397">
          <cell r="C2397" t="str">
            <v>P08-01-26</v>
          </cell>
          <cell r="E2397" t="str">
            <v>Обврски по долгорочни кредити во денари со валутна клаузула кон други финансиски друштва</v>
          </cell>
          <cell r="F2397">
            <v>0</v>
          </cell>
          <cell r="G2397">
            <v>0</v>
          </cell>
          <cell r="H2397">
            <v>0</v>
          </cell>
          <cell r="I2397">
            <v>24338</v>
          </cell>
          <cell r="J2397">
            <v>0</v>
          </cell>
          <cell r="K2397">
            <v>0</v>
          </cell>
          <cell r="L2397">
            <v>0</v>
          </cell>
          <cell r="M2397">
            <v>0</v>
          </cell>
          <cell r="N2397">
            <v>0</v>
          </cell>
          <cell r="O2397">
            <v>0</v>
          </cell>
          <cell r="P2397">
            <v>0</v>
          </cell>
          <cell r="Q2397">
            <v>0</v>
          </cell>
          <cell r="R2397">
            <v>0</v>
          </cell>
          <cell r="S2397">
            <v>361721</v>
          </cell>
          <cell r="T2397">
            <v>0</v>
          </cell>
          <cell r="U2397">
            <v>386059</v>
          </cell>
        </row>
        <row r="2398">
          <cell r="D2398">
            <v>87553</v>
          </cell>
          <cell r="E2398" t="str">
            <v>Кредити во денари со валутна клаузула од една до две години</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5049</v>
          </cell>
          <cell r="T2398">
            <v>0</v>
          </cell>
          <cell r="U2398">
            <v>5049</v>
          </cell>
        </row>
        <row r="2399">
          <cell r="D2399">
            <v>87554</v>
          </cell>
          <cell r="E2399" t="str">
            <v>Кредити во денари со валутна клаузула од две до пет години</v>
          </cell>
          <cell r="F2399">
            <v>0</v>
          </cell>
          <cell r="G2399">
            <v>0</v>
          </cell>
          <cell r="H2399">
            <v>0</v>
          </cell>
          <cell r="I2399">
            <v>15097</v>
          </cell>
          <cell r="J2399">
            <v>0</v>
          </cell>
          <cell r="K2399">
            <v>0</v>
          </cell>
          <cell r="L2399">
            <v>0</v>
          </cell>
          <cell r="M2399">
            <v>0</v>
          </cell>
          <cell r="N2399">
            <v>0</v>
          </cell>
          <cell r="O2399">
            <v>0</v>
          </cell>
          <cell r="P2399">
            <v>0</v>
          </cell>
          <cell r="Q2399">
            <v>0</v>
          </cell>
          <cell r="R2399">
            <v>0</v>
          </cell>
          <cell r="S2399">
            <v>156588</v>
          </cell>
          <cell r="T2399">
            <v>0</v>
          </cell>
          <cell r="U2399">
            <v>171685</v>
          </cell>
        </row>
        <row r="2400">
          <cell r="D2400">
            <v>87555</v>
          </cell>
          <cell r="E2400" t="str">
            <v>Кредити во денари со валутна клаузула над пет години</v>
          </cell>
          <cell r="F2400">
            <v>0</v>
          </cell>
          <cell r="G2400">
            <v>0</v>
          </cell>
          <cell r="H2400">
            <v>0</v>
          </cell>
          <cell r="I2400">
            <v>9241</v>
          </cell>
          <cell r="J2400">
            <v>0</v>
          </cell>
          <cell r="K2400">
            <v>0</v>
          </cell>
          <cell r="L2400">
            <v>0</v>
          </cell>
          <cell r="M2400">
            <v>0</v>
          </cell>
          <cell r="N2400">
            <v>0</v>
          </cell>
          <cell r="O2400">
            <v>0</v>
          </cell>
          <cell r="P2400">
            <v>0</v>
          </cell>
          <cell r="Q2400">
            <v>0</v>
          </cell>
          <cell r="R2400">
            <v>0</v>
          </cell>
          <cell r="S2400">
            <v>200084</v>
          </cell>
          <cell r="T2400">
            <v>0</v>
          </cell>
          <cell r="U2400">
            <v>209325</v>
          </cell>
        </row>
        <row r="2401">
          <cell r="C2401" t="str">
            <v>P08-01-27</v>
          </cell>
          <cell r="E2401" t="str">
            <v>Достасани обврски по кредити во денари кон финансиски друштва</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row>
        <row r="2402">
          <cell r="D2402">
            <v>84516</v>
          </cell>
          <cell r="E2402" t="str">
            <v>Достасани обврски по кредити во денари кон банки</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row>
        <row r="2403">
          <cell r="C2403" t="str">
            <v>P08-01-28</v>
          </cell>
          <cell r="E2403" t="str">
            <v>Достасани обврски по кредити во странска валута кон финансиски друштва</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row>
        <row r="2404">
          <cell r="D2404">
            <v>740506</v>
          </cell>
          <cell r="E2404" t="str">
            <v>Достасани обврски по кредити во странска валута кон домашни банки</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row>
        <row r="2405">
          <cell r="C2405" t="str">
            <v>P08-01-29</v>
          </cell>
          <cell r="E2405" t="str">
            <v>Достасани обврски по кредити во денари со валутна клаузула кон финансиски друштва</v>
          </cell>
          <cell r="F2405">
            <v>0</v>
          </cell>
          <cell r="G2405">
            <v>13382</v>
          </cell>
          <cell r="H2405">
            <v>0</v>
          </cell>
          <cell r="I2405">
            <v>0</v>
          </cell>
          <cell r="J2405">
            <v>0</v>
          </cell>
          <cell r="K2405">
            <v>0</v>
          </cell>
          <cell r="L2405">
            <v>0</v>
          </cell>
          <cell r="M2405">
            <v>0</v>
          </cell>
          <cell r="N2405">
            <v>0</v>
          </cell>
          <cell r="O2405">
            <v>53</v>
          </cell>
          <cell r="P2405">
            <v>0</v>
          </cell>
          <cell r="Q2405">
            <v>0</v>
          </cell>
          <cell r="R2405">
            <v>0</v>
          </cell>
          <cell r="S2405">
            <v>0</v>
          </cell>
          <cell r="T2405">
            <v>204</v>
          </cell>
          <cell r="U2405">
            <v>13639</v>
          </cell>
        </row>
        <row r="2406">
          <cell r="D2406">
            <v>87516</v>
          </cell>
          <cell r="E2406" t="str">
            <v>Достасани обврски по кредити во денари со валутна клаузула кон банки</v>
          </cell>
          <cell r="F2406">
            <v>0</v>
          </cell>
          <cell r="G2406">
            <v>13382</v>
          </cell>
          <cell r="H2406">
            <v>0</v>
          </cell>
          <cell r="I2406">
            <v>0</v>
          </cell>
          <cell r="J2406">
            <v>0</v>
          </cell>
          <cell r="K2406">
            <v>0</v>
          </cell>
          <cell r="L2406">
            <v>0</v>
          </cell>
          <cell r="M2406">
            <v>0</v>
          </cell>
          <cell r="N2406">
            <v>0</v>
          </cell>
          <cell r="O2406">
            <v>53</v>
          </cell>
          <cell r="P2406">
            <v>0</v>
          </cell>
          <cell r="Q2406">
            <v>0</v>
          </cell>
          <cell r="R2406">
            <v>0</v>
          </cell>
          <cell r="S2406">
            <v>0</v>
          </cell>
          <cell r="T2406">
            <v>204</v>
          </cell>
          <cell r="U2406">
            <v>13639</v>
          </cell>
        </row>
        <row r="2407">
          <cell r="D2407">
            <v>87556</v>
          </cell>
          <cell r="E2407" t="str">
            <v>Достасани обврски по кредити во денари со валутна клаузула кон други финансиски друштва</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row>
        <row r="2408">
          <cell r="C2408" t="str">
            <v>P08-01-30</v>
          </cell>
          <cell r="E2408" t="str">
            <v>Акумулирана амортизација на обврски по кредити кон финансиски друштва</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row>
        <row r="2409">
          <cell r="D2409">
            <v>84519</v>
          </cell>
          <cell r="E2409" t="str">
            <v>Акумулирана амортизација на обврски по кредити во денари кон банки</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row>
        <row r="2410">
          <cell r="D2410">
            <v>87519</v>
          </cell>
          <cell r="E2410" t="str">
            <v>Акумулирана амортизација на обврски по кредити во денари со валутна клаузула кон банки</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row>
        <row r="2411">
          <cell r="D2411">
            <v>87559</v>
          </cell>
          <cell r="E2411" t="str">
            <v>Акумулирана амортизација на обврски по кредити во денари со валутна клаузула кон други финансиски друштва</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row>
        <row r="2412">
          <cell r="B2412" t="str">
            <v>P08-02</v>
          </cell>
          <cell r="E2412" t="str">
            <v>Обврски по кредити кон сектор- држава</v>
          </cell>
          <cell r="F2412">
            <v>160088</v>
          </cell>
          <cell r="G2412">
            <v>147095</v>
          </cell>
          <cell r="H2412">
            <v>0</v>
          </cell>
          <cell r="I2412">
            <v>0</v>
          </cell>
          <cell r="J2412">
            <v>0</v>
          </cell>
          <cell r="K2412">
            <v>24474</v>
          </cell>
          <cell r="L2412">
            <v>4058</v>
          </cell>
          <cell r="M2412">
            <v>167164</v>
          </cell>
          <cell r="N2412">
            <v>160867</v>
          </cell>
          <cell r="O2412">
            <v>114180</v>
          </cell>
          <cell r="P2412">
            <v>0</v>
          </cell>
          <cell r="Q2412">
            <v>142945</v>
          </cell>
          <cell r="R2412">
            <v>0</v>
          </cell>
          <cell r="S2412">
            <v>0</v>
          </cell>
          <cell r="T2412">
            <v>2312</v>
          </cell>
          <cell r="U2412">
            <v>923183</v>
          </cell>
        </row>
        <row r="2413">
          <cell r="C2413" t="str">
            <v>P08-02-01</v>
          </cell>
          <cell r="E2413" t="str">
            <v>Обврски по краткорочни кредити во денари кон централна влада</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row>
        <row r="2414">
          <cell r="D2414">
            <v>84100</v>
          </cell>
          <cell r="E2414" t="str">
            <v>Кредити во денари до еден месец</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row>
        <row r="2415">
          <cell r="C2415" t="str">
            <v>P08-02-03</v>
          </cell>
          <cell r="E2415" t="str">
            <v>Обврски по краткорочни кредити во денари кон фондови за социјално осигурување</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row>
        <row r="2416">
          <cell r="D2416">
            <v>84120</v>
          </cell>
          <cell r="E2416" t="str">
            <v>Кредити во денари до еден месец</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row>
        <row r="2417">
          <cell r="C2417" t="str">
            <v>P08-02-05</v>
          </cell>
          <cell r="E2417" t="str">
            <v>Обврски по краткорочни кредити во денари со валутна клаузула кон централна влада</v>
          </cell>
          <cell r="F2417">
            <v>0</v>
          </cell>
          <cell r="G2417">
            <v>0</v>
          </cell>
          <cell r="H2417">
            <v>0</v>
          </cell>
          <cell r="I2417">
            <v>0</v>
          </cell>
          <cell r="J2417">
            <v>0</v>
          </cell>
          <cell r="K2417">
            <v>0</v>
          </cell>
          <cell r="L2417">
            <v>2168</v>
          </cell>
          <cell r="M2417">
            <v>796</v>
          </cell>
          <cell r="N2417">
            <v>0</v>
          </cell>
          <cell r="O2417">
            <v>0</v>
          </cell>
          <cell r="P2417">
            <v>0</v>
          </cell>
          <cell r="Q2417">
            <v>0</v>
          </cell>
          <cell r="R2417">
            <v>0</v>
          </cell>
          <cell r="S2417">
            <v>0</v>
          </cell>
          <cell r="T2417">
            <v>0</v>
          </cell>
          <cell r="U2417">
            <v>2964</v>
          </cell>
        </row>
        <row r="2418">
          <cell r="D2418">
            <v>87100</v>
          </cell>
          <cell r="E2418" t="str">
            <v>Кредити во денари со валутна клаузула до еден месец</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row>
        <row r="2419">
          <cell r="D2419">
            <v>87101</v>
          </cell>
          <cell r="E2419" t="str">
            <v>Кредити во денари со валутна клаузула од еден до три месеци</v>
          </cell>
          <cell r="F2419">
            <v>0</v>
          </cell>
          <cell r="G2419">
            <v>0</v>
          </cell>
          <cell r="H2419">
            <v>0</v>
          </cell>
          <cell r="I2419">
            <v>0</v>
          </cell>
          <cell r="J2419">
            <v>0</v>
          </cell>
          <cell r="K2419">
            <v>0</v>
          </cell>
          <cell r="L2419">
            <v>0</v>
          </cell>
          <cell r="M2419">
            <v>739</v>
          </cell>
          <cell r="N2419">
            <v>0</v>
          </cell>
          <cell r="O2419">
            <v>0</v>
          </cell>
          <cell r="P2419">
            <v>0</v>
          </cell>
          <cell r="Q2419">
            <v>0</v>
          </cell>
          <cell r="R2419">
            <v>0</v>
          </cell>
          <cell r="S2419">
            <v>0</v>
          </cell>
          <cell r="T2419">
            <v>0</v>
          </cell>
          <cell r="U2419">
            <v>739</v>
          </cell>
        </row>
        <row r="2420">
          <cell r="D2420">
            <v>87102</v>
          </cell>
          <cell r="E2420" t="str">
            <v>Кредити во денари со валутна клаузула од три месеци до една година</v>
          </cell>
          <cell r="F2420">
            <v>0</v>
          </cell>
          <cell r="G2420">
            <v>0</v>
          </cell>
          <cell r="H2420">
            <v>0</v>
          </cell>
          <cell r="I2420">
            <v>0</v>
          </cell>
          <cell r="J2420">
            <v>0</v>
          </cell>
          <cell r="K2420">
            <v>0</v>
          </cell>
          <cell r="L2420">
            <v>2168</v>
          </cell>
          <cell r="M2420">
            <v>57</v>
          </cell>
          <cell r="N2420">
            <v>0</v>
          </cell>
          <cell r="O2420">
            <v>0</v>
          </cell>
          <cell r="P2420">
            <v>0</v>
          </cell>
          <cell r="Q2420">
            <v>0</v>
          </cell>
          <cell r="R2420">
            <v>0</v>
          </cell>
          <cell r="S2420">
            <v>0</v>
          </cell>
          <cell r="T2420">
            <v>0</v>
          </cell>
          <cell r="U2420">
            <v>2225</v>
          </cell>
        </row>
        <row r="2421">
          <cell r="C2421" t="str">
            <v>P08-02-08</v>
          </cell>
          <cell r="E2421" t="str">
            <v>Обврски по долгорочни кредити во денари кон централна влада</v>
          </cell>
          <cell r="F2421">
            <v>149399</v>
          </cell>
          <cell r="G2421">
            <v>115970</v>
          </cell>
          <cell r="H2421">
            <v>0</v>
          </cell>
          <cell r="I2421">
            <v>0</v>
          </cell>
          <cell r="J2421">
            <v>0</v>
          </cell>
          <cell r="K2421">
            <v>24474</v>
          </cell>
          <cell r="L2421">
            <v>0</v>
          </cell>
          <cell r="M2421">
            <v>0</v>
          </cell>
          <cell r="N2421">
            <v>0</v>
          </cell>
          <cell r="O2421">
            <v>109226</v>
          </cell>
          <cell r="P2421">
            <v>0</v>
          </cell>
          <cell r="Q2421">
            <v>114356</v>
          </cell>
          <cell r="R2421">
            <v>0</v>
          </cell>
          <cell r="S2421">
            <v>0</v>
          </cell>
          <cell r="T2421">
            <v>2312</v>
          </cell>
          <cell r="U2421">
            <v>515737</v>
          </cell>
        </row>
        <row r="2422">
          <cell r="D2422">
            <v>84103</v>
          </cell>
          <cell r="E2422" t="str">
            <v>Кредити во денари од една до две години</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row>
        <row r="2423">
          <cell r="D2423">
            <v>84104</v>
          </cell>
          <cell r="E2423" t="str">
            <v>Кредити во денари од две до пет години</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row>
        <row r="2424">
          <cell r="D2424">
            <v>84105</v>
          </cell>
          <cell r="E2424" t="str">
            <v>Кредити во денари над пет години</v>
          </cell>
          <cell r="F2424">
            <v>149399</v>
          </cell>
          <cell r="G2424">
            <v>115970</v>
          </cell>
          <cell r="H2424">
            <v>0</v>
          </cell>
          <cell r="I2424">
            <v>0</v>
          </cell>
          <cell r="J2424">
            <v>0</v>
          </cell>
          <cell r="K2424">
            <v>24474</v>
          </cell>
          <cell r="L2424">
            <v>0</v>
          </cell>
          <cell r="M2424">
            <v>0</v>
          </cell>
          <cell r="N2424">
            <v>0</v>
          </cell>
          <cell r="O2424">
            <v>109226</v>
          </cell>
          <cell r="P2424">
            <v>0</v>
          </cell>
          <cell r="Q2424">
            <v>114356</v>
          </cell>
          <cell r="R2424">
            <v>0</v>
          </cell>
          <cell r="S2424">
            <v>0</v>
          </cell>
          <cell r="T2424">
            <v>2312</v>
          </cell>
          <cell r="U2424">
            <v>515737</v>
          </cell>
        </row>
        <row r="2425">
          <cell r="C2425" t="str">
            <v>P08-02-11</v>
          </cell>
          <cell r="E2425" t="str">
            <v>Обврски по долгорочни кредити во странска валута кон сектор- држава</v>
          </cell>
          <cell r="F2425">
            <v>0</v>
          </cell>
          <cell r="G2425">
            <v>31125</v>
          </cell>
          <cell r="H2425">
            <v>0</v>
          </cell>
          <cell r="I2425">
            <v>0</v>
          </cell>
          <cell r="J2425">
            <v>0</v>
          </cell>
          <cell r="K2425">
            <v>0</v>
          </cell>
          <cell r="L2425">
            <v>0</v>
          </cell>
          <cell r="M2425">
            <v>37651</v>
          </cell>
          <cell r="N2425">
            <v>128965</v>
          </cell>
          <cell r="O2425">
            <v>0</v>
          </cell>
          <cell r="P2425">
            <v>0</v>
          </cell>
          <cell r="Q2425">
            <v>0</v>
          </cell>
          <cell r="R2425">
            <v>0</v>
          </cell>
          <cell r="S2425">
            <v>0</v>
          </cell>
          <cell r="T2425">
            <v>0</v>
          </cell>
          <cell r="U2425">
            <v>197741</v>
          </cell>
        </row>
        <row r="2426">
          <cell r="D2426">
            <v>74015</v>
          </cell>
          <cell r="E2426" t="str">
            <v>Кредити во странска валута над пет години</v>
          </cell>
          <cell r="F2426">
            <v>0</v>
          </cell>
          <cell r="G2426">
            <v>31125</v>
          </cell>
          <cell r="H2426">
            <v>0</v>
          </cell>
          <cell r="I2426">
            <v>0</v>
          </cell>
          <cell r="J2426">
            <v>0</v>
          </cell>
          <cell r="K2426">
            <v>0</v>
          </cell>
          <cell r="L2426">
            <v>0</v>
          </cell>
          <cell r="M2426">
            <v>37651</v>
          </cell>
          <cell r="N2426">
            <v>128965</v>
          </cell>
          <cell r="O2426">
            <v>0</v>
          </cell>
          <cell r="P2426">
            <v>0</v>
          </cell>
          <cell r="Q2426">
            <v>0</v>
          </cell>
          <cell r="R2426">
            <v>0</v>
          </cell>
          <cell r="S2426">
            <v>0</v>
          </cell>
          <cell r="T2426">
            <v>0</v>
          </cell>
          <cell r="U2426">
            <v>197741</v>
          </cell>
        </row>
        <row r="2427">
          <cell r="C2427" t="str">
            <v>P08-02-12</v>
          </cell>
          <cell r="E2427" t="str">
            <v>Обврски по долгорочни кредити во денари со валутна клаузула кон централна влада</v>
          </cell>
          <cell r="F2427">
            <v>0</v>
          </cell>
          <cell r="G2427">
            <v>0</v>
          </cell>
          <cell r="H2427">
            <v>0</v>
          </cell>
          <cell r="I2427">
            <v>0</v>
          </cell>
          <cell r="J2427">
            <v>0</v>
          </cell>
          <cell r="K2427">
            <v>0</v>
          </cell>
          <cell r="L2427">
            <v>1890</v>
          </cell>
          <cell r="M2427">
            <v>128717</v>
          </cell>
          <cell r="N2427">
            <v>31902</v>
          </cell>
          <cell r="O2427">
            <v>4275</v>
          </cell>
          <cell r="P2427">
            <v>0</v>
          </cell>
          <cell r="Q2427">
            <v>0</v>
          </cell>
          <cell r="R2427">
            <v>0</v>
          </cell>
          <cell r="S2427">
            <v>0</v>
          </cell>
          <cell r="T2427">
            <v>0</v>
          </cell>
          <cell r="U2427">
            <v>166784</v>
          </cell>
        </row>
        <row r="2428">
          <cell r="D2428">
            <v>87103</v>
          </cell>
          <cell r="E2428" t="str">
            <v>Кредити во денари со валутна клаузула од една до две години</v>
          </cell>
          <cell r="F2428">
            <v>0</v>
          </cell>
          <cell r="G2428">
            <v>0</v>
          </cell>
          <cell r="H2428">
            <v>0</v>
          </cell>
          <cell r="I2428">
            <v>0</v>
          </cell>
          <cell r="J2428">
            <v>0</v>
          </cell>
          <cell r="K2428">
            <v>0</v>
          </cell>
          <cell r="L2428">
            <v>0</v>
          </cell>
          <cell r="M2428">
            <v>2054</v>
          </cell>
          <cell r="N2428">
            <v>0</v>
          </cell>
          <cell r="O2428">
            <v>0</v>
          </cell>
          <cell r="P2428">
            <v>0</v>
          </cell>
          <cell r="Q2428">
            <v>0</v>
          </cell>
          <cell r="R2428">
            <v>0</v>
          </cell>
          <cell r="S2428">
            <v>0</v>
          </cell>
          <cell r="T2428">
            <v>0</v>
          </cell>
          <cell r="U2428">
            <v>2054</v>
          </cell>
        </row>
        <row r="2429">
          <cell r="D2429">
            <v>87104</v>
          </cell>
          <cell r="E2429" t="str">
            <v>Кредити во денари со валутна клаузула од две до пет години</v>
          </cell>
          <cell r="F2429">
            <v>0</v>
          </cell>
          <cell r="G2429">
            <v>0</v>
          </cell>
          <cell r="H2429">
            <v>0</v>
          </cell>
          <cell r="I2429">
            <v>0</v>
          </cell>
          <cell r="J2429">
            <v>0</v>
          </cell>
          <cell r="K2429">
            <v>0</v>
          </cell>
          <cell r="L2429">
            <v>631</v>
          </cell>
          <cell r="M2429">
            <v>97594</v>
          </cell>
          <cell r="N2429">
            <v>7355</v>
          </cell>
          <cell r="O2429">
            <v>1107</v>
          </cell>
          <cell r="P2429">
            <v>0</v>
          </cell>
          <cell r="Q2429">
            <v>0</v>
          </cell>
          <cell r="R2429">
            <v>0</v>
          </cell>
          <cell r="S2429">
            <v>0</v>
          </cell>
          <cell r="T2429">
            <v>0</v>
          </cell>
          <cell r="U2429">
            <v>106687</v>
          </cell>
        </row>
        <row r="2430">
          <cell r="D2430">
            <v>87105</v>
          </cell>
          <cell r="E2430" t="str">
            <v>Кредити во денари со валутна клаузула над пет години</v>
          </cell>
          <cell r="F2430">
            <v>0</v>
          </cell>
          <cell r="G2430">
            <v>0</v>
          </cell>
          <cell r="H2430">
            <v>0</v>
          </cell>
          <cell r="I2430">
            <v>0</v>
          </cell>
          <cell r="J2430">
            <v>0</v>
          </cell>
          <cell r="K2430">
            <v>0</v>
          </cell>
          <cell r="L2430">
            <v>1259</v>
          </cell>
          <cell r="M2430">
            <v>29069</v>
          </cell>
          <cell r="N2430">
            <v>24547</v>
          </cell>
          <cell r="O2430">
            <v>3168</v>
          </cell>
          <cell r="P2430">
            <v>0</v>
          </cell>
          <cell r="Q2430">
            <v>0</v>
          </cell>
          <cell r="R2430">
            <v>0</v>
          </cell>
          <cell r="S2430">
            <v>0</v>
          </cell>
          <cell r="T2430">
            <v>0</v>
          </cell>
          <cell r="U2430">
            <v>58043</v>
          </cell>
        </row>
        <row r="2431">
          <cell r="C2431" t="str">
            <v>P08-02-15</v>
          </cell>
          <cell r="E2431" t="str">
            <v>Достасани обврски по кредити во денари кон сектор- држава</v>
          </cell>
          <cell r="F2431">
            <v>10689</v>
          </cell>
          <cell r="G2431">
            <v>0</v>
          </cell>
          <cell r="H2431">
            <v>0</v>
          </cell>
          <cell r="I2431">
            <v>0</v>
          </cell>
          <cell r="J2431">
            <v>0</v>
          </cell>
          <cell r="K2431">
            <v>0</v>
          </cell>
          <cell r="L2431">
            <v>0</v>
          </cell>
          <cell r="M2431">
            <v>0</v>
          </cell>
          <cell r="N2431">
            <v>0</v>
          </cell>
          <cell r="O2431">
            <v>0</v>
          </cell>
          <cell r="P2431">
            <v>0</v>
          </cell>
          <cell r="Q2431">
            <v>28589</v>
          </cell>
          <cell r="R2431">
            <v>0</v>
          </cell>
          <cell r="S2431">
            <v>0</v>
          </cell>
          <cell r="T2431">
            <v>0</v>
          </cell>
          <cell r="U2431">
            <v>39278</v>
          </cell>
        </row>
        <row r="2432">
          <cell r="D2432">
            <v>84106</v>
          </cell>
          <cell r="E2432" t="str">
            <v>Достасани обврски по кредити во денари кон централна влада</v>
          </cell>
          <cell r="F2432">
            <v>0</v>
          </cell>
          <cell r="G2432">
            <v>0</v>
          </cell>
          <cell r="H2432">
            <v>0</v>
          </cell>
          <cell r="I2432">
            <v>0</v>
          </cell>
          <cell r="J2432">
            <v>0</v>
          </cell>
          <cell r="K2432">
            <v>0</v>
          </cell>
          <cell r="L2432">
            <v>0</v>
          </cell>
          <cell r="M2432">
            <v>0</v>
          </cell>
          <cell r="N2432">
            <v>0</v>
          </cell>
          <cell r="O2432">
            <v>0</v>
          </cell>
          <cell r="P2432">
            <v>0</v>
          </cell>
          <cell r="Q2432">
            <v>28589</v>
          </cell>
          <cell r="R2432">
            <v>0</v>
          </cell>
          <cell r="S2432">
            <v>0</v>
          </cell>
          <cell r="T2432">
            <v>0</v>
          </cell>
          <cell r="U2432">
            <v>28589</v>
          </cell>
        </row>
        <row r="2433">
          <cell r="D2433">
            <v>84116</v>
          </cell>
          <cell r="E2433" t="str">
            <v>Достасани обврски по кредити во денари кон локална самоуправа</v>
          </cell>
          <cell r="F2433">
            <v>10689</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10689</v>
          </cell>
        </row>
        <row r="2434">
          <cell r="C2434" t="str">
            <v>P08-02-17</v>
          </cell>
          <cell r="E2434" t="str">
            <v>Достасани обврски по кредити во денари со валутна клаузула кон сектор- држава</v>
          </cell>
          <cell r="F2434">
            <v>0</v>
          </cell>
          <cell r="G2434">
            <v>0</v>
          </cell>
          <cell r="H2434">
            <v>0</v>
          </cell>
          <cell r="I2434">
            <v>0</v>
          </cell>
          <cell r="J2434">
            <v>0</v>
          </cell>
          <cell r="K2434">
            <v>0</v>
          </cell>
          <cell r="L2434">
            <v>0</v>
          </cell>
          <cell r="M2434">
            <v>0</v>
          </cell>
          <cell r="N2434">
            <v>0</v>
          </cell>
          <cell r="O2434">
            <v>679</v>
          </cell>
          <cell r="P2434">
            <v>0</v>
          </cell>
          <cell r="Q2434">
            <v>0</v>
          </cell>
          <cell r="R2434">
            <v>0</v>
          </cell>
          <cell r="S2434">
            <v>0</v>
          </cell>
          <cell r="T2434">
            <v>0</v>
          </cell>
          <cell r="U2434">
            <v>679</v>
          </cell>
        </row>
        <row r="2435">
          <cell r="D2435">
            <v>87106</v>
          </cell>
          <cell r="E2435" t="str">
            <v>Достасани обврски по кредити во денари со валутна клаузула кон централна влада</v>
          </cell>
          <cell r="F2435">
            <v>0</v>
          </cell>
          <cell r="G2435">
            <v>0</v>
          </cell>
          <cell r="H2435">
            <v>0</v>
          </cell>
          <cell r="I2435">
            <v>0</v>
          </cell>
          <cell r="J2435">
            <v>0</v>
          </cell>
          <cell r="K2435">
            <v>0</v>
          </cell>
          <cell r="L2435">
            <v>0</v>
          </cell>
          <cell r="M2435">
            <v>0</v>
          </cell>
          <cell r="N2435">
            <v>0</v>
          </cell>
          <cell r="O2435">
            <v>679</v>
          </cell>
          <cell r="P2435">
            <v>0</v>
          </cell>
          <cell r="Q2435">
            <v>0</v>
          </cell>
          <cell r="R2435">
            <v>0</v>
          </cell>
          <cell r="S2435">
            <v>0</v>
          </cell>
          <cell r="T2435">
            <v>0</v>
          </cell>
          <cell r="U2435">
            <v>679</v>
          </cell>
        </row>
        <row r="2436">
          <cell r="B2436" t="str">
            <v>P08-03</v>
          </cell>
          <cell r="E2436" t="str">
            <v>Обврски по кредити кон останати сектори- резиденти</v>
          </cell>
          <cell r="F2436">
            <v>0</v>
          </cell>
          <cell r="G2436">
            <v>0</v>
          </cell>
          <cell r="H2436">
            <v>0</v>
          </cell>
          <cell r="I2436">
            <v>14936</v>
          </cell>
          <cell r="J2436">
            <v>0</v>
          </cell>
          <cell r="K2436">
            <v>0</v>
          </cell>
          <cell r="L2436">
            <v>0</v>
          </cell>
          <cell r="M2436">
            <v>178367</v>
          </cell>
          <cell r="N2436">
            <v>0</v>
          </cell>
          <cell r="O2436">
            <v>0</v>
          </cell>
          <cell r="P2436">
            <v>0</v>
          </cell>
          <cell r="Q2436">
            <v>0</v>
          </cell>
          <cell r="R2436">
            <v>0</v>
          </cell>
          <cell r="S2436">
            <v>0</v>
          </cell>
          <cell r="T2436">
            <v>0</v>
          </cell>
          <cell r="U2436">
            <v>193303</v>
          </cell>
        </row>
        <row r="2437">
          <cell r="C2437" t="str">
            <v>P08-03-05</v>
          </cell>
          <cell r="E2437" t="str">
            <v>Обврски по краткорочни кредити во денари со валутна клаузула кон приватни нефинансиски друштва</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row>
        <row r="2438">
          <cell r="D2438">
            <v>87000</v>
          </cell>
          <cell r="E2438" t="str">
            <v>Кредити во денари со валутна клаузула до еден месец</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row>
        <row r="2439">
          <cell r="D2439">
            <v>87002</v>
          </cell>
          <cell r="E2439" t="str">
            <v>Кредити во денари со валутна клаузула од три месеци до една година</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row>
        <row r="2440">
          <cell r="C2440" t="str">
            <v>P08-03-08</v>
          </cell>
          <cell r="E2440" t="str">
            <v>Обврски по долгорочни кредити во денари кон приватни нефинансиски друштва</v>
          </cell>
          <cell r="F2440">
            <v>0</v>
          </cell>
          <cell r="G2440">
            <v>0</v>
          </cell>
          <cell r="H2440">
            <v>0</v>
          </cell>
          <cell r="I2440">
            <v>14936</v>
          </cell>
          <cell r="J2440">
            <v>0</v>
          </cell>
          <cell r="K2440">
            <v>0</v>
          </cell>
          <cell r="L2440">
            <v>0</v>
          </cell>
          <cell r="M2440">
            <v>0</v>
          </cell>
          <cell r="N2440">
            <v>0</v>
          </cell>
          <cell r="O2440">
            <v>0</v>
          </cell>
          <cell r="P2440">
            <v>0</v>
          </cell>
          <cell r="Q2440">
            <v>0</v>
          </cell>
          <cell r="R2440">
            <v>0</v>
          </cell>
          <cell r="S2440">
            <v>0</v>
          </cell>
          <cell r="T2440">
            <v>0</v>
          </cell>
          <cell r="U2440">
            <v>14936</v>
          </cell>
        </row>
        <row r="2441">
          <cell r="D2441">
            <v>84004</v>
          </cell>
          <cell r="E2441" t="str">
            <v>Кредити во денари од две до пет години</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row>
        <row r="2442">
          <cell r="D2442">
            <v>84005</v>
          </cell>
          <cell r="E2442" t="str">
            <v>Кредити во денари над пет години</v>
          </cell>
          <cell r="F2442">
            <v>0</v>
          </cell>
          <cell r="G2442">
            <v>0</v>
          </cell>
          <cell r="H2442">
            <v>0</v>
          </cell>
          <cell r="I2442">
            <v>14936</v>
          </cell>
          <cell r="J2442">
            <v>0</v>
          </cell>
          <cell r="K2442">
            <v>0</v>
          </cell>
          <cell r="L2442">
            <v>0</v>
          </cell>
          <cell r="M2442">
            <v>0</v>
          </cell>
          <cell r="N2442">
            <v>0</v>
          </cell>
          <cell r="O2442">
            <v>0</v>
          </cell>
          <cell r="P2442">
            <v>0</v>
          </cell>
          <cell r="Q2442">
            <v>0</v>
          </cell>
          <cell r="R2442">
            <v>0</v>
          </cell>
          <cell r="S2442">
            <v>0</v>
          </cell>
          <cell r="T2442">
            <v>0</v>
          </cell>
          <cell r="U2442">
            <v>14936</v>
          </cell>
        </row>
        <row r="2443">
          <cell r="C2443" t="str">
            <v>P08-03-11</v>
          </cell>
          <cell r="E2443" t="str">
            <v>Обврски по долгорочни кредити во странска валута кон останати сектори- резиденти</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row>
        <row r="2444">
          <cell r="D2444">
            <v>74095</v>
          </cell>
          <cell r="E2444" t="str">
            <v>Кредити во странска валута над пет години</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row>
        <row r="2445">
          <cell r="C2445" t="str">
            <v>P08-03-14</v>
          </cell>
          <cell r="E2445" t="str">
            <v>Обврски по долгорочни кредити во денари со валутна клаузула кон непрофитни институции кои им служат на домаќинствата</v>
          </cell>
          <cell r="F2445">
            <v>0</v>
          </cell>
          <cell r="G2445">
            <v>0</v>
          </cell>
          <cell r="H2445">
            <v>0</v>
          </cell>
          <cell r="I2445">
            <v>0</v>
          </cell>
          <cell r="J2445">
            <v>0</v>
          </cell>
          <cell r="K2445">
            <v>0</v>
          </cell>
          <cell r="L2445">
            <v>0</v>
          </cell>
          <cell r="M2445">
            <v>178367</v>
          </cell>
          <cell r="N2445">
            <v>0</v>
          </cell>
          <cell r="O2445">
            <v>0</v>
          </cell>
          <cell r="P2445">
            <v>0</v>
          </cell>
          <cell r="Q2445">
            <v>0</v>
          </cell>
          <cell r="R2445">
            <v>0</v>
          </cell>
          <cell r="S2445">
            <v>0</v>
          </cell>
          <cell r="T2445">
            <v>0</v>
          </cell>
          <cell r="U2445">
            <v>178367</v>
          </cell>
        </row>
        <row r="2446">
          <cell r="D2446">
            <v>8724</v>
          </cell>
          <cell r="E2446" t="str">
            <v>Кредити во денари со валутна клаузула од две до пет години</v>
          </cell>
          <cell r="F2446">
            <v>0</v>
          </cell>
          <cell r="G2446">
            <v>0</v>
          </cell>
          <cell r="H2446">
            <v>0</v>
          </cell>
          <cell r="I2446">
            <v>0</v>
          </cell>
          <cell r="J2446">
            <v>0</v>
          </cell>
          <cell r="K2446">
            <v>0</v>
          </cell>
          <cell r="L2446">
            <v>0</v>
          </cell>
          <cell r="M2446">
            <v>177751</v>
          </cell>
          <cell r="N2446">
            <v>0</v>
          </cell>
          <cell r="O2446">
            <v>0</v>
          </cell>
          <cell r="P2446">
            <v>0</v>
          </cell>
          <cell r="Q2446">
            <v>0</v>
          </cell>
          <cell r="R2446">
            <v>0</v>
          </cell>
          <cell r="S2446">
            <v>0</v>
          </cell>
          <cell r="T2446">
            <v>0</v>
          </cell>
          <cell r="U2446">
            <v>177751</v>
          </cell>
        </row>
        <row r="2447">
          <cell r="D2447">
            <v>8725</v>
          </cell>
          <cell r="E2447" t="str">
            <v>Кредити во денари со валутна клаузула над пет години</v>
          </cell>
          <cell r="F2447">
            <v>0</v>
          </cell>
          <cell r="G2447">
            <v>0</v>
          </cell>
          <cell r="H2447">
            <v>0</v>
          </cell>
          <cell r="I2447">
            <v>0</v>
          </cell>
          <cell r="J2447">
            <v>0</v>
          </cell>
          <cell r="K2447">
            <v>0</v>
          </cell>
          <cell r="L2447">
            <v>0</v>
          </cell>
          <cell r="M2447">
            <v>616</v>
          </cell>
          <cell r="N2447">
            <v>0</v>
          </cell>
          <cell r="O2447">
            <v>0</v>
          </cell>
          <cell r="P2447">
            <v>0</v>
          </cell>
          <cell r="Q2447">
            <v>0</v>
          </cell>
          <cell r="R2447">
            <v>0</v>
          </cell>
          <cell r="S2447">
            <v>0</v>
          </cell>
          <cell r="T2447">
            <v>0</v>
          </cell>
          <cell r="U2447">
            <v>616</v>
          </cell>
        </row>
        <row r="2448">
          <cell r="C2448" t="str">
            <v>P08-03-15</v>
          </cell>
          <cell r="E2448" t="str">
            <v>Достасани обврски по кредити во денари кон останати сектори- резиденти</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row>
        <row r="2449">
          <cell r="D2449">
            <v>84006</v>
          </cell>
          <cell r="E2449" t="str">
            <v>Достасани обврски по кредити во денари кон приватни нефинансиски друштва</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row>
        <row r="2450">
          <cell r="B2450" t="str">
            <v>P08-04</v>
          </cell>
          <cell r="E2450" t="str">
            <v>Обврски по кредити кон нерезиденти</v>
          </cell>
          <cell r="F2450">
            <v>5957</v>
          </cell>
          <cell r="G2450">
            <v>0</v>
          </cell>
          <cell r="H2450">
            <v>797304</v>
          </cell>
          <cell r="I2450">
            <v>2684200</v>
          </cell>
          <cell r="J2450">
            <v>0</v>
          </cell>
          <cell r="K2450">
            <v>0</v>
          </cell>
          <cell r="L2450">
            <v>0</v>
          </cell>
          <cell r="M2450">
            <v>430905</v>
          </cell>
          <cell r="N2450">
            <v>2546142</v>
          </cell>
          <cell r="O2450">
            <v>0</v>
          </cell>
          <cell r="P2450">
            <v>0</v>
          </cell>
          <cell r="Q2450">
            <v>12717516</v>
          </cell>
          <cell r="R2450">
            <v>0</v>
          </cell>
          <cell r="S2450">
            <v>1048243</v>
          </cell>
          <cell r="T2450">
            <v>0</v>
          </cell>
          <cell r="U2450">
            <v>20230267</v>
          </cell>
        </row>
        <row r="2451">
          <cell r="C2451" t="str">
            <v>P08-04-06</v>
          </cell>
          <cell r="E2451" t="str">
            <v>Обврски по краткорочни кредити во странска валута кон нерезиденти- финансиски друштва</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row>
        <row r="2452">
          <cell r="D2452">
            <v>74852</v>
          </cell>
          <cell r="E2452" t="str">
            <v>Кредити во странска валута од три месеци до една година</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row>
        <row r="2453">
          <cell r="C2453" t="str">
            <v>P08-04-08</v>
          </cell>
          <cell r="E2453" t="str">
            <v>Обврски по краткорочни кредити во странска валута кон нерезиденти- нефинансиски друштва</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row>
        <row r="2454">
          <cell r="D2454">
            <v>74800</v>
          </cell>
          <cell r="E2454" t="str">
            <v>Кредити во странска валута до еден месец</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row>
        <row r="2455">
          <cell r="D2455">
            <v>74801</v>
          </cell>
          <cell r="E2455" t="str">
            <v>Кредити во странска валута од еден до три месеци</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row>
        <row r="2456">
          <cell r="D2456">
            <v>74802</v>
          </cell>
          <cell r="E2456" t="str">
            <v>Кредити во странска валута од три месеци до една година</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row>
        <row r="2457">
          <cell r="C2457" t="str">
            <v>P08-04-16</v>
          </cell>
          <cell r="E2457" t="str">
            <v>Обврски по долгорочни кредити во денари кон нерезиденти- финансиски друштва</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51250</v>
          </cell>
          <cell r="T2457">
            <v>0</v>
          </cell>
          <cell r="U2457">
            <v>51250</v>
          </cell>
        </row>
        <row r="2458">
          <cell r="D2458">
            <v>84853</v>
          </cell>
          <cell r="E2458" t="str">
            <v>Кредити во денари од една до две години</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row>
        <row r="2459">
          <cell r="D2459">
            <v>84854</v>
          </cell>
          <cell r="E2459" t="str">
            <v>Кредити во денари од две до пет години</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51250</v>
          </cell>
          <cell r="T2459">
            <v>0</v>
          </cell>
          <cell r="U2459">
            <v>51250</v>
          </cell>
        </row>
        <row r="2460">
          <cell r="C2460" t="str">
            <v>P08-04-21</v>
          </cell>
          <cell r="E2460" t="str">
            <v>Обврски по долгорочни кредити во странска валута кон нерезиденти- финансиски друштва</v>
          </cell>
          <cell r="F2460">
            <v>0</v>
          </cell>
          <cell r="G2460">
            <v>0</v>
          </cell>
          <cell r="H2460">
            <v>797304</v>
          </cell>
          <cell r="I2460">
            <v>2697549</v>
          </cell>
          <cell r="J2460">
            <v>0</v>
          </cell>
          <cell r="K2460">
            <v>0</v>
          </cell>
          <cell r="L2460">
            <v>0</v>
          </cell>
          <cell r="M2460">
            <v>434286</v>
          </cell>
          <cell r="N2460">
            <v>2546142</v>
          </cell>
          <cell r="O2460">
            <v>0</v>
          </cell>
          <cell r="P2460">
            <v>0</v>
          </cell>
          <cell r="Q2460">
            <v>12717516</v>
          </cell>
          <cell r="R2460">
            <v>0</v>
          </cell>
          <cell r="S2460">
            <v>1000235</v>
          </cell>
          <cell r="T2460">
            <v>0</v>
          </cell>
          <cell r="U2460">
            <v>20193032</v>
          </cell>
        </row>
        <row r="2461">
          <cell r="D2461">
            <v>74853</v>
          </cell>
          <cell r="E2461" t="str">
            <v>Кредити во странска валута од една до две години</v>
          </cell>
          <cell r="F2461">
            <v>0</v>
          </cell>
          <cell r="G2461">
            <v>0</v>
          </cell>
          <cell r="H2461">
            <v>0</v>
          </cell>
          <cell r="I2461">
            <v>985704</v>
          </cell>
          <cell r="J2461">
            <v>0</v>
          </cell>
          <cell r="K2461">
            <v>0</v>
          </cell>
          <cell r="L2461">
            <v>0</v>
          </cell>
          <cell r="M2461">
            <v>0</v>
          </cell>
          <cell r="N2461">
            <v>0</v>
          </cell>
          <cell r="O2461">
            <v>0</v>
          </cell>
          <cell r="P2461">
            <v>0</v>
          </cell>
          <cell r="Q2461">
            <v>0</v>
          </cell>
          <cell r="R2461">
            <v>0</v>
          </cell>
          <cell r="S2461">
            <v>0</v>
          </cell>
          <cell r="T2461">
            <v>0</v>
          </cell>
          <cell r="U2461">
            <v>985704</v>
          </cell>
        </row>
        <row r="2462">
          <cell r="D2462">
            <v>74854</v>
          </cell>
          <cell r="E2462" t="str">
            <v>Кредити во странска валута од две до пет години</v>
          </cell>
          <cell r="F2462">
            <v>0</v>
          </cell>
          <cell r="G2462">
            <v>0</v>
          </cell>
          <cell r="H2462">
            <v>220023</v>
          </cell>
          <cell r="I2462">
            <v>211222</v>
          </cell>
          <cell r="J2462">
            <v>0</v>
          </cell>
          <cell r="K2462">
            <v>0</v>
          </cell>
          <cell r="L2462">
            <v>0</v>
          </cell>
          <cell r="M2462">
            <v>347707</v>
          </cell>
          <cell r="N2462">
            <v>1338416</v>
          </cell>
          <cell r="O2462">
            <v>0</v>
          </cell>
          <cell r="P2462">
            <v>0</v>
          </cell>
          <cell r="Q2462">
            <v>0</v>
          </cell>
          <cell r="R2462">
            <v>0</v>
          </cell>
          <cell r="S2462">
            <v>26183</v>
          </cell>
          <cell r="T2462">
            <v>0</v>
          </cell>
          <cell r="U2462">
            <v>2143551</v>
          </cell>
        </row>
        <row r="2463">
          <cell r="D2463">
            <v>74855</v>
          </cell>
          <cell r="E2463" t="str">
            <v>Кредити во странска валута над пет години</v>
          </cell>
          <cell r="F2463">
            <v>0</v>
          </cell>
          <cell r="G2463">
            <v>0</v>
          </cell>
          <cell r="H2463">
            <v>577281</v>
          </cell>
          <cell r="I2463">
            <v>1500623</v>
          </cell>
          <cell r="J2463">
            <v>0</v>
          </cell>
          <cell r="K2463">
            <v>0</v>
          </cell>
          <cell r="L2463">
            <v>0</v>
          </cell>
          <cell r="M2463">
            <v>86579</v>
          </cell>
          <cell r="N2463">
            <v>1207726</v>
          </cell>
          <cell r="O2463">
            <v>0</v>
          </cell>
          <cell r="P2463">
            <v>0</v>
          </cell>
          <cell r="Q2463">
            <v>12717516</v>
          </cell>
          <cell r="R2463">
            <v>0</v>
          </cell>
          <cell r="S2463">
            <v>974052</v>
          </cell>
          <cell r="T2463">
            <v>0</v>
          </cell>
          <cell r="U2463">
            <v>17063777</v>
          </cell>
        </row>
        <row r="2464">
          <cell r="C2464" t="str">
            <v>P08-04-23</v>
          </cell>
          <cell r="E2464" t="str">
            <v>Обврски по долгорочни кредити во странска валута кон нерезиденти- нефинансиски друштва</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row>
        <row r="2465">
          <cell r="D2465">
            <v>74803</v>
          </cell>
          <cell r="E2465" t="str">
            <v>Кредити во странска валута од една до две години</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row>
        <row r="2466">
          <cell r="D2466">
            <v>74804</v>
          </cell>
          <cell r="E2466" t="str">
            <v>Кредити во странска валута од две до пет години</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row>
        <row r="2467">
          <cell r="C2467" t="str">
            <v>P08-04-32</v>
          </cell>
          <cell r="E2467" t="str">
            <v>Достасани обврски по кредити во денари кон нерезиденти</v>
          </cell>
          <cell r="F2467">
            <v>5957</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5957</v>
          </cell>
        </row>
        <row r="2468">
          <cell r="D2468">
            <v>84806</v>
          </cell>
          <cell r="E2468" t="str">
            <v>Достасани обврски по кредити во денари кон нерезиденти- нефинансиски друштва</v>
          </cell>
          <cell r="F2468">
            <v>5957</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5957</v>
          </cell>
        </row>
        <row r="2469">
          <cell r="D2469">
            <v>84856</v>
          </cell>
          <cell r="E2469" t="str">
            <v>Достасани обврски по кредити во денари кон нерезиденти- финансиски друштва</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row>
        <row r="2470">
          <cell r="C2470" t="str">
            <v>P08-04-33</v>
          </cell>
          <cell r="E2470" t="str">
            <v>Достасани обврски по кредити во странска валута кон нерезиденти</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row>
        <row r="2471">
          <cell r="D2471">
            <v>74806</v>
          </cell>
          <cell r="E2471" t="str">
            <v>Достасани обврски по кредити во странска валута кон нерезиденти- нефинансиски друштва</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row>
        <row r="2472">
          <cell r="D2472">
            <v>74856</v>
          </cell>
          <cell r="E2472" t="str">
            <v>Достасани обврски по кредити во странска валута кон нерезиденти- финансиски друштва</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row>
        <row r="2473">
          <cell r="C2473" t="str">
            <v>P08-04-35</v>
          </cell>
          <cell r="E2473" t="str">
            <v>Акумулирана амортизација на обврски по кредити кон нерезиденти</v>
          </cell>
          <cell r="F2473">
            <v>0</v>
          </cell>
          <cell r="G2473">
            <v>0</v>
          </cell>
          <cell r="H2473">
            <v>0</v>
          </cell>
          <cell r="I2473">
            <v>-13349</v>
          </cell>
          <cell r="J2473">
            <v>0</v>
          </cell>
          <cell r="K2473">
            <v>0</v>
          </cell>
          <cell r="L2473">
            <v>0</v>
          </cell>
          <cell r="M2473">
            <v>-3381</v>
          </cell>
          <cell r="N2473">
            <v>0</v>
          </cell>
          <cell r="O2473">
            <v>0</v>
          </cell>
          <cell r="P2473">
            <v>0</v>
          </cell>
          <cell r="Q2473">
            <v>0</v>
          </cell>
          <cell r="R2473">
            <v>0</v>
          </cell>
          <cell r="S2473">
            <v>-3242</v>
          </cell>
          <cell r="T2473">
            <v>0</v>
          </cell>
          <cell r="U2473">
            <v>-19972</v>
          </cell>
        </row>
        <row r="2474">
          <cell r="D2474">
            <v>74859</v>
          </cell>
          <cell r="E2474" t="str">
            <v>Акумулирана амортизација на обврски по кредити во странска валута кон нерезиденти- финансиски друштва</v>
          </cell>
          <cell r="F2474">
            <v>0</v>
          </cell>
          <cell r="G2474">
            <v>0</v>
          </cell>
          <cell r="H2474">
            <v>0</v>
          </cell>
          <cell r="I2474">
            <v>-13349</v>
          </cell>
          <cell r="J2474">
            <v>0</v>
          </cell>
          <cell r="K2474">
            <v>0</v>
          </cell>
          <cell r="L2474">
            <v>0</v>
          </cell>
          <cell r="M2474">
            <v>-3381</v>
          </cell>
          <cell r="N2474">
            <v>0</v>
          </cell>
          <cell r="O2474">
            <v>0</v>
          </cell>
          <cell r="P2474">
            <v>0</v>
          </cell>
          <cell r="Q2474">
            <v>0</v>
          </cell>
          <cell r="R2474">
            <v>0</v>
          </cell>
          <cell r="S2474">
            <v>-2389</v>
          </cell>
          <cell r="T2474">
            <v>0</v>
          </cell>
          <cell r="U2474">
            <v>-19119</v>
          </cell>
        </row>
        <row r="2475">
          <cell r="D2475">
            <v>84859</v>
          </cell>
          <cell r="E2475" t="str">
            <v>Акумулирана амортизација на обврски по кредити во денари кон нерезиденти- финансиски друштва</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-853</v>
          </cell>
          <cell r="T2475">
            <v>0</v>
          </cell>
          <cell r="U2475">
            <v>-853</v>
          </cell>
        </row>
        <row r="2476">
          <cell r="B2476" t="str">
            <v>P08-05</v>
          </cell>
          <cell r="E2476" t="str">
            <v>Обврски по репо-трансакции</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row>
        <row r="2477">
          <cell r="C2477" t="str">
            <v>P08-05-01</v>
          </cell>
          <cell r="E2477" t="str">
            <v>Обврски по репо-трансакции во денари кон финансиски друштва</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row>
        <row r="2478">
          <cell r="D2478">
            <v>84508</v>
          </cell>
          <cell r="E2478" t="str">
            <v>Обврски по репо-трансакции во денари кон централна банка</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row>
        <row r="2479">
          <cell r="D2479">
            <v>84518</v>
          </cell>
          <cell r="E2479" t="str">
            <v>Обврски по репо-трансакции во денари кон банки</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row>
        <row r="2480">
          <cell r="C2480" t="str">
            <v>P08-05-07</v>
          </cell>
          <cell r="E2480" t="str">
            <v>Обврски по репо-трансакции во денари со валутна клаузула кон финансиски друштва</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row>
        <row r="2481">
          <cell r="D2481">
            <v>87508</v>
          </cell>
          <cell r="E2481" t="str">
            <v>Обврски по репо-трансакции во денари со валутна клаузула кон централна банка</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row>
        <row r="2482">
          <cell r="B2482" t="str">
            <v>P08-07</v>
          </cell>
          <cell r="E2482" t="str">
            <v>Обврски по финансиски лизинг кон останати сектори- резиденти</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row>
        <row r="2483">
          <cell r="C2483" t="str">
            <v>P08-07-04</v>
          </cell>
          <cell r="E2483" t="str">
            <v>Долгорочни обврски по финансиски лизинг во денари кон приватни нефинансиски друштва</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row>
        <row r="2484">
          <cell r="D2484">
            <v>88004</v>
          </cell>
          <cell r="E2484" t="str">
            <v>Со рок над две години</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row>
        <row r="2485">
          <cell r="C2485" t="str">
            <v>P08-07-06</v>
          </cell>
          <cell r="E2485" t="str">
            <v>Долгорочни обврски по финансиски лизинг во странска валута кон приватни нефинансиски друштва</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row>
        <row r="2486">
          <cell r="D2486">
            <v>78004</v>
          </cell>
          <cell r="E2486" t="str">
            <v>Со рок над две години</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row>
        <row r="2487">
          <cell r="A2487" t="str">
            <v>P09</v>
          </cell>
          <cell r="E2487" t="str">
            <v>КОМПОНЕНТА НА ОБВРСКИ ПО ОСНОВ НА ХИБРИДНИ ИНСТРУМЕНТИ</v>
          </cell>
          <cell r="F2487">
            <v>0</v>
          </cell>
          <cell r="G2487">
            <v>0</v>
          </cell>
          <cell r="H2487">
            <v>0</v>
          </cell>
          <cell r="I2487">
            <v>0</v>
          </cell>
          <cell r="J2487">
            <v>0</v>
          </cell>
          <cell r="K2487">
            <v>0</v>
          </cell>
          <cell r="L2487">
            <v>0</v>
          </cell>
          <cell r="M2487">
            <v>0</v>
          </cell>
          <cell r="N2487">
            <v>0</v>
          </cell>
          <cell r="O2487">
            <v>0</v>
          </cell>
          <cell r="P2487">
            <v>0</v>
          </cell>
          <cell r="Q2487">
            <v>0</v>
          </cell>
          <cell r="R2487">
            <v>239410</v>
          </cell>
          <cell r="S2487">
            <v>184820</v>
          </cell>
          <cell r="T2487">
            <v>0</v>
          </cell>
          <cell r="U2487">
            <v>424230</v>
          </cell>
        </row>
        <row r="2488">
          <cell r="B2488" t="str">
            <v>P09-01</v>
          </cell>
          <cell r="E2488" t="str">
            <v>Компонента на обврски по основ на хибридни инструменти во денари</v>
          </cell>
          <cell r="F2488">
            <v>0</v>
          </cell>
          <cell r="G2488">
            <v>0</v>
          </cell>
          <cell r="H2488">
            <v>0</v>
          </cell>
          <cell r="I2488">
            <v>0</v>
          </cell>
          <cell r="J2488">
            <v>0</v>
          </cell>
          <cell r="K2488">
            <v>0</v>
          </cell>
          <cell r="L2488">
            <v>0</v>
          </cell>
          <cell r="M2488">
            <v>0</v>
          </cell>
          <cell r="N2488">
            <v>0</v>
          </cell>
          <cell r="O2488">
            <v>0</v>
          </cell>
          <cell r="P2488">
            <v>0</v>
          </cell>
          <cell r="Q2488">
            <v>0</v>
          </cell>
          <cell r="R2488">
            <v>147000</v>
          </cell>
          <cell r="S2488">
            <v>0</v>
          </cell>
          <cell r="T2488">
            <v>0</v>
          </cell>
          <cell r="U2488">
            <v>147000</v>
          </cell>
        </row>
        <row r="2489">
          <cell r="C2489" t="str">
            <v>P09-01-03</v>
          </cell>
          <cell r="E2489" t="str">
            <v>Обврски по хибридни инструменти во денари кон останати сектори- резиденти</v>
          </cell>
          <cell r="F2489">
            <v>0</v>
          </cell>
          <cell r="G2489">
            <v>0</v>
          </cell>
          <cell r="H2489">
            <v>0</v>
          </cell>
          <cell r="I2489">
            <v>0</v>
          </cell>
          <cell r="J2489">
            <v>0</v>
          </cell>
          <cell r="K2489">
            <v>0</v>
          </cell>
          <cell r="L2489">
            <v>0</v>
          </cell>
          <cell r="M2489">
            <v>0</v>
          </cell>
          <cell r="N2489">
            <v>0</v>
          </cell>
          <cell r="O2489">
            <v>0</v>
          </cell>
          <cell r="P2489">
            <v>0</v>
          </cell>
          <cell r="Q2489">
            <v>0</v>
          </cell>
          <cell r="R2489">
            <v>147000</v>
          </cell>
          <cell r="S2489">
            <v>0</v>
          </cell>
          <cell r="T2489">
            <v>0</v>
          </cell>
          <cell r="U2489">
            <v>147000</v>
          </cell>
        </row>
        <row r="2490">
          <cell r="D2490">
            <v>910000</v>
          </cell>
          <cell r="E2490" t="str">
            <v>Обврски по хибридни инструменти во денари кон приватни нефинансиски друштва</v>
          </cell>
          <cell r="F2490">
            <v>0</v>
          </cell>
          <cell r="G2490">
            <v>0</v>
          </cell>
          <cell r="H2490">
            <v>0</v>
          </cell>
          <cell r="I2490">
            <v>0</v>
          </cell>
          <cell r="J2490">
            <v>0</v>
          </cell>
          <cell r="K2490">
            <v>0</v>
          </cell>
          <cell r="L2490">
            <v>0</v>
          </cell>
          <cell r="M2490">
            <v>0</v>
          </cell>
          <cell r="N2490">
            <v>0</v>
          </cell>
          <cell r="O2490">
            <v>0</v>
          </cell>
          <cell r="P2490">
            <v>0</v>
          </cell>
          <cell r="Q2490">
            <v>0</v>
          </cell>
          <cell r="R2490">
            <v>147000</v>
          </cell>
          <cell r="S2490">
            <v>0</v>
          </cell>
          <cell r="T2490">
            <v>0</v>
          </cell>
          <cell r="U2490">
            <v>147000</v>
          </cell>
        </row>
        <row r="2491">
          <cell r="B2491" t="str">
            <v>P09-02</v>
          </cell>
          <cell r="E2491" t="str">
            <v>Компонента на обврски по основ на хибридни инструменти во странска валута</v>
          </cell>
          <cell r="F2491">
            <v>0</v>
          </cell>
          <cell r="G2491">
            <v>0</v>
          </cell>
          <cell r="H2491">
            <v>0</v>
          </cell>
          <cell r="I2491">
            <v>0</v>
          </cell>
          <cell r="J2491">
            <v>0</v>
          </cell>
          <cell r="K2491">
            <v>0</v>
          </cell>
          <cell r="L2491">
            <v>0</v>
          </cell>
          <cell r="M2491">
            <v>0</v>
          </cell>
          <cell r="N2491">
            <v>0</v>
          </cell>
          <cell r="O2491">
            <v>0</v>
          </cell>
          <cell r="P2491">
            <v>0</v>
          </cell>
          <cell r="Q2491">
            <v>0</v>
          </cell>
          <cell r="R2491">
            <v>92410</v>
          </cell>
          <cell r="S2491">
            <v>184820</v>
          </cell>
          <cell r="T2491">
            <v>0</v>
          </cell>
          <cell r="U2491">
            <v>277230</v>
          </cell>
        </row>
        <row r="2492">
          <cell r="C2492" t="str">
            <v>P09-02-04</v>
          </cell>
          <cell r="E2492" t="str">
            <v>Обврски по хибридни инструменти во странска валута кон нерезиденти</v>
          </cell>
          <cell r="F2492">
            <v>0</v>
          </cell>
          <cell r="G2492">
            <v>0</v>
          </cell>
          <cell r="H2492">
            <v>0</v>
          </cell>
          <cell r="I2492">
            <v>0</v>
          </cell>
          <cell r="J2492">
            <v>0</v>
          </cell>
          <cell r="K2492">
            <v>0</v>
          </cell>
          <cell r="L2492">
            <v>0</v>
          </cell>
          <cell r="M2492">
            <v>0</v>
          </cell>
          <cell r="N2492">
            <v>0</v>
          </cell>
          <cell r="O2492">
            <v>0</v>
          </cell>
          <cell r="P2492">
            <v>0</v>
          </cell>
          <cell r="Q2492">
            <v>0</v>
          </cell>
          <cell r="R2492">
            <v>92410</v>
          </cell>
          <cell r="S2492">
            <v>184820</v>
          </cell>
          <cell r="T2492">
            <v>0</v>
          </cell>
          <cell r="U2492">
            <v>277230</v>
          </cell>
        </row>
        <row r="2493">
          <cell r="D2493">
            <v>910180</v>
          </cell>
          <cell r="E2493" t="str">
            <v>Обврски по хибридни инструменти во странска валута кон нерезиденти- нефинансиски друштва</v>
          </cell>
          <cell r="F2493">
            <v>0</v>
          </cell>
          <cell r="G2493">
            <v>0</v>
          </cell>
          <cell r="H2493">
            <v>0</v>
          </cell>
          <cell r="I2493">
            <v>0</v>
          </cell>
          <cell r="J2493">
            <v>0</v>
          </cell>
          <cell r="K2493">
            <v>0</v>
          </cell>
          <cell r="L2493">
            <v>0</v>
          </cell>
          <cell r="M2493">
            <v>0</v>
          </cell>
          <cell r="N2493">
            <v>0</v>
          </cell>
          <cell r="O2493">
            <v>0</v>
          </cell>
          <cell r="P2493">
            <v>0</v>
          </cell>
          <cell r="Q2493">
            <v>0</v>
          </cell>
          <cell r="R2493">
            <v>92410</v>
          </cell>
          <cell r="S2493">
            <v>184820</v>
          </cell>
          <cell r="T2493">
            <v>0</v>
          </cell>
          <cell r="U2493">
            <v>277230</v>
          </cell>
        </row>
        <row r="2494">
          <cell r="A2494" t="str">
            <v>P10</v>
          </cell>
          <cell r="E2494" t="str">
            <v>СУБОРДИНИРАНИ ОБВРСКИ</v>
          </cell>
          <cell r="F2494">
            <v>2863271</v>
          </cell>
          <cell r="G2494">
            <v>0</v>
          </cell>
          <cell r="H2494">
            <v>1016508</v>
          </cell>
          <cell r="I2494">
            <v>19545</v>
          </cell>
          <cell r="J2494">
            <v>308033</v>
          </cell>
          <cell r="K2494">
            <v>0</v>
          </cell>
          <cell r="L2494">
            <v>0</v>
          </cell>
          <cell r="M2494">
            <v>1993361</v>
          </cell>
          <cell r="N2494">
            <v>862491</v>
          </cell>
          <cell r="O2494">
            <v>0</v>
          </cell>
          <cell r="P2494">
            <v>113972</v>
          </cell>
          <cell r="Q2494">
            <v>0</v>
          </cell>
          <cell r="R2494">
            <v>150000</v>
          </cell>
          <cell r="S2494">
            <v>677672</v>
          </cell>
          <cell r="T2494">
            <v>0</v>
          </cell>
          <cell r="U2494">
            <v>8004853</v>
          </cell>
        </row>
        <row r="2495">
          <cell r="B2495" t="str">
            <v>P10-01</v>
          </cell>
          <cell r="E2495" t="str">
            <v>Субординирани обврски во денари</v>
          </cell>
          <cell r="F2495">
            <v>0</v>
          </cell>
          <cell r="G2495">
            <v>0</v>
          </cell>
          <cell r="H2495">
            <v>0</v>
          </cell>
          <cell r="I2495">
            <v>0</v>
          </cell>
          <cell r="J2495">
            <v>0</v>
          </cell>
          <cell r="K2495">
            <v>0</v>
          </cell>
          <cell r="L2495">
            <v>0</v>
          </cell>
          <cell r="M2495">
            <v>0</v>
          </cell>
          <cell r="N2495">
            <v>0</v>
          </cell>
          <cell r="O2495">
            <v>0</v>
          </cell>
          <cell r="P2495">
            <v>0</v>
          </cell>
          <cell r="Q2495">
            <v>0</v>
          </cell>
          <cell r="R2495">
            <v>150000</v>
          </cell>
          <cell r="S2495">
            <v>0</v>
          </cell>
          <cell r="T2495">
            <v>0</v>
          </cell>
          <cell r="U2495">
            <v>150000</v>
          </cell>
        </row>
        <row r="2496">
          <cell r="C2496" t="str">
            <v>P10-01-01</v>
          </cell>
          <cell r="E2496" t="str">
            <v>Субординарани обврски во денари кон нефинансиски друштва</v>
          </cell>
          <cell r="F2496">
            <v>0</v>
          </cell>
          <cell r="G2496">
            <v>0</v>
          </cell>
          <cell r="H2496">
            <v>0</v>
          </cell>
          <cell r="I2496">
            <v>0</v>
          </cell>
          <cell r="J2496">
            <v>0</v>
          </cell>
          <cell r="K2496">
            <v>0</v>
          </cell>
          <cell r="L2496">
            <v>0</v>
          </cell>
          <cell r="M2496">
            <v>0</v>
          </cell>
          <cell r="N2496">
            <v>0</v>
          </cell>
          <cell r="O2496">
            <v>0</v>
          </cell>
          <cell r="P2496">
            <v>0</v>
          </cell>
          <cell r="Q2496">
            <v>0</v>
          </cell>
          <cell r="R2496">
            <v>150000</v>
          </cell>
          <cell r="S2496">
            <v>0</v>
          </cell>
          <cell r="T2496">
            <v>0</v>
          </cell>
          <cell r="U2496">
            <v>150000</v>
          </cell>
        </row>
        <row r="2497">
          <cell r="D2497">
            <v>911000</v>
          </cell>
          <cell r="E2497" t="str">
            <v>Субординиран долг во денари кон приватни нефинансиски друштва</v>
          </cell>
          <cell r="F2497">
            <v>0</v>
          </cell>
          <cell r="G2497">
            <v>0</v>
          </cell>
          <cell r="H2497">
            <v>0</v>
          </cell>
          <cell r="I2497">
            <v>0</v>
          </cell>
          <cell r="J2497">
            <v>0</v>
          </cell>
          <cell r="K2497">
            <v>0</v>
          </cell>
          <cell r="L2497">
            <v>0</v>
          </cell>
          <cell r="M2497">
            <v>0</v>
          </cell>
          <cell r="N2497">
            <v>0</v>
          </cell>
          <cell r="O2497">
            <v>0</v>
          </cell>
          <cell r="P2497">
            <v>0</v>
          </cell>
          <cell r="Q2497">
            <v>0</v>
          </cell>
          <cell r="R2497">
            <v>150000</v>
          </cell>
          <cell r="S2497">
            <v>0</v>
          </cell>
          <cell r="T2497">
            <v>0</v>
          </cell>
          <cell r="U2497">
            <v>150000</v>
          </cell>
        </row>
        <row r="2498">
          <cell r="B2498" t="str">
            <v>P10-02</v>
          </cell>
          <cell r="E2498" t="str">
            <v>Субординирани обврски во странска валута</v>
          </cell>
          <cell r="F2498">
            <v>2772293</v>
          </cell>
          <cell r="G2498">
            <v>0</v>
          </cell>
          <cell r="H2498">
            <v>1016508</v>
          </cell>
          <cell r="I2498">
            <v>0</v>
          </cell>
          <cell r="J2498">
            <v>308033</v>
          </cell>
          <cell r="K2498">
            <v>0</v>
          </cell>
          <cell r="L2498">
            <v>0</v>
          </cell>
          <cell r="M2498">
            <v>1993361</v>
          </cell>
          <cell r="N2498">
            <v>862491</v>
          </cell>
          <cell r="O2498">
            <v>0</v>
          </cell>
          <cell r="P2498">
            <v>113972</v>
          </cell>
          <cell r="Q2498">
            <v>0</v>
          </cell>
          <cell r="R2498">
            <v>0</v>
          </cell>
          <cell r="S2498">
            <v>677672</v>
          </cell>
          <cell r="T2498">
            <v>0</v>
          </cell>
          <cell r="U2498">
            <v>7744330</v>
          </cell>
        </row>
        <row r="2499">
          <cell r="C2499" t="str">
            <v>P10-02-04</v>
          </cell>
          <cell r="E2499" t="str">
            <v>Субординирани обврски во странска валута кон нерезиденти</v>
          </cell>
          <cell r="F2499">
            <v>2772293</v>
          </cell>
          <cell r="G2499">
            <v>0</v>
          </cell>
          <cell r="H2499">
            <v>1016508</v>
          </cell>
          <cell r="I2499">
            <v>0</v>
          </cell>
          <cell r="J2499">
            <v>308033</v>
          </cell>
          <cell r="K2499">
            <v>0</v>
          </cell>
          <cell r="L2499">
            <v>0</v>
          </cell>
          <cell r="M2499">
            <v>1993361</v>
          </cell>
          <cell r="N2499">
            <v>862491</v>
          </cell>
          <cell r="O2499">
            <v>0</v>
          </cell>
          <cell r="P2499">
            <v>113972</v>
          </cell>
          <cell r="Q2499">
            <v>0</v>
          </cell>
          <cell r="R2499">
            <v>0</v>
          </cell>
          <cell r="S2499">
            <v>677672</v>
          </cell>
          <cell r="T2499">
            <v>0</v>
          </cell>
          <cell r="U2499">
            <v>7744330</v>
          </cell>
        </row>
        <row r="2500">
          <cell r="D2500">
            <v>911180</v>
          </cell>
          <cell r="E2500" t="str">
            <v>Обврски кон нефинансиски друштва врз основа на субординиран кредит</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431246</v>
          </cell>
          <cell r="T2500">
            <v>0</v>
          </cell>
          <cell r="U2500">
            <v>431246</v>
          </cell>
        </row>
        <row r="2501">
          <cell r="D2501">
            <v>911185</v>
          </cell>
          <cell r="E2501" t="str">
            <v>Обврски кон финансиски друштва врз основа на субординиран кредит</v>
          </cell>
          <cell r="F2501">
            <v>2772293</v>
          </cell>
          <cell r="G2501">
            <v>0</v>
          </cell>
          <cell r="H2501">
            <v>1016508</v>
          </cell>
          <cell r="I2501">
            <v>0</v>
          </cell>
          <cell r="J2501">
            <v>308033</v>
          </cell>
          <cell r="K2501">
            <v>0</v>
          </cell>
          <cell r="L2501">
            <v>0</v>
          </cell>
          <cell r="M2501">
            <v>1993361</v>
          </cell>
          <cell r="N2501">
            <v>862491</v>
          </cell>
          <cell r="O2501">
            <v>0</v>
          </cell>
          <cell r="P2501">
            <v>113972</v>
          </cell>
          <cell r="Q2501">
            <v>0</v>
          </cell>
          <cell r="R2501">
            <v>0</v>
          </cell>
          <cell r="S2501">
            <v>246426</v>
          </cell>
          <cell r="T2501">
            <v>0</v>
          </cell>
          <cell r="U2501">
            <v>7313084</v>
          </cell>
        </row>
        <row r="2502">
          <cell r="B2502" t="str">
            <v>P10-04</v>
          </cell>
          <cell r="E2502" t="str">
            <v>Кумулативни приоритетни акции</v>
          </cell>
          <cell r="F2502">
            <v>90978</v>
          </cell>
          <cell r="G2502">
            <v>0</v>
          </cell>
          <cell r="H2502">
            <v>0</v>
          </cell>
          <cell r="I2502">
            <v>19545</v>
          </cell>
          <cell r="J2502">
            <v>0</v>
          </cell>
          <cell r="K2502">
            <v>0</v>
          </cell>
          <cell r="L2502">
            <v>0</v>
          </cell>
          <cell r="M2502">
            <v>0</v>
          </cell>
          <cell r="N2502">
            <v>0</v>
          </cell>
          <cell r="O2502">
            <v>0</v>
          </cell>
          <cell r="P2502">
            <v>0</v>
          </cell>
          <cell r="Q2502">
            <v>0</v>
          </cell>
          <cell r="R2502">
            <v>0</v>
          </cell>
          <cell r="S2502">
            <v>0</v>
          </cell>
          <cell r="T2502">
            <v>0</v>
          </cell>
          <cell r="U2502">
            <v>110523</v>
          </cell>
        </row>
        <row r="2503">
          <cell r="C2503" t="str">
            <v>P10-04-01</v>
          </cell>
          <cell r="E2503" t="str">
            <v>Кумулативни приоритетни акции</v>
          </cell>
          <cell r="F2503">
            <v>90978</v>
          </cell>
          <cell r="G2503">
            <v>0</v>
          </cell>
          <cell r="H2503">
            <v>0</v>
          </cell>
          <cell r="I2503">
            <v>19545</v>
          </cell>
          <cell r="J2503">
            <v>0</v>
          </cell>
          <cell r="K2503">
            <v>0</v>
          </cell>
          <cell r="L2503">
            <v>0</v>
          </cell>
          <cell r="M2503">
            <v>0</v>
          </cell>
          <cell r="N2503">
            <v>0</v>
          </cell>
          <cell r="O2503">
            <v>0</v>
          </cell>
          <cell r="P2503">
            <v>0</v>
          </cell>
          <cell r="Q2503">
            <v>0</v>
          </cell>
          <cell r="R2503">
            <v>0</v>
          </cell>
          <cell r="S2503">
            <v>0</v>
          </cell>
          <cell r="T2503">
            <v>0</v>
          </cell>
          <cell r="U2503">
            <v>110523</v>
          </cell>
        </row>
        <row r="2504">
          <cell r="D2504">
            <v>9120</v>
          </cell>
          <cell r="E2504" t="str">
            <v>Кумулативни приоритетни акции целосно платени</v>
          </cell>
          <cell r="F2504">
            <v>90978</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90978</v>
          </cell>
        </row>
        <row r="2505">
          <cell r="D2505">
            <v>9122</v>
          </cell>
          <cell r="E2505" t="str">
            <v>Премија од кумулативните приоритетни акции</v>
          </cell>
          <cell r="F2505">
            <v>0</v>
          </cell>
          <cell r="G2505">
            <v>0</v>
          </cell>
          <cell r="H2505">
            <v>0</v>
          </cell>
          <cell r="I2505">
            <v>19545</v>
          </cell>
          <cell r="J2505">
            <v>0</v>
          </cell>
          <cell r="K2505">
            <v>0</v>
          </cell>
          <cell r="L2505">
            <v>0</v>
          </cell>
          <cell r="M2505">
            <v>0</v>
          </cell>
          <cell r="N2505">
            <v>0</v>
          </cell>
          <cell r="O2505">
            <v>0</v>
          </cell>
          <cell r="P2505">
            <v>0</v>
          </cell>
          <cell r="Q2505">
            <v>0</v>
          </cell>
          <cell r="R2505">
            <v>0</v>
          </cell>
          <cell r="S2505">
            <v>0</v>
          </cell>
          <cell r="T2505">
            <v>0</v>
          </cell>
          <cell r="U2505">
            <v>19545</v>
          </cell>
        </row>
        <row r="2506">
          <cell r="A2506" t="str">
            <v>P11</v>
          </cell>
          <cell r="E2506" t="str">
            <v>ОБВРСКИ ВРЗ ОСНОВА НА КАМАТИ</v>
          </cell>
          <cell r="F2506">
            <v>194366</v>
          </cell>
          <cell r="G2506">
            <v>346777</v>
          </cell>
          <cell r="H2506">
            <v>81890</v>
          </cell>
          <cell r="I2506">
            <v>161459</v>
          </cell>
          <cell r="J2506">
            <v>21648</v>
          </cell>
          <cell r="K2506">
            <v>46106</v>
          </cell>
          <cell r="L2506">
            <v>112628</v>
          </cell>
          <cell r="M2506">
            <v>300842</v>
          </cell>
          <cell r="N2506">
            <v>172024</v>
          </cell>
          <cell r="O2506">
            <v>29415</v>
          </cell>
          <cell r="P2506">
            <v>13536</v>
          </cell>
          <cell r="Q2506">
            <v>57768</v>
          </cell>
          <cell r="R2506">
            <v>50693</v>
          </cell>
          <cell r="S2506">
            <v>109242</v>
          </cell>
          <cell r="T2506">
            <v>5220</v>
          </cell>
          <cell r="U2506">
            <v>1703614</v>
          </cell>
        </row>
        <row r="2507">
          <cell r="B2507" t="str">
            <v>P11-01</v>
          </cell>
          <cell r="E2507" t="str">
            <v>Обврски врз основа на камати од обврските по кредити</v>
          </cell>
          <cell r="F2507">
            <v>1887</v>
          </cell>
          <cell r="G2507">
            <v>4890</v>
          </cell>
          <cell r="H2507">
            <v>6791</v>
          </cell>
          <cell r="I2507">
            <v>25437</v>
          </cell>
          <cell r="J2507">
            <v>0</v>
          </cell>
          <cell r="K2507">
            <v>19</v>
          </cell>
          <cell r="L2507">
            <v>804</v>
          </cell>
          <cell r="M2507">
            <v>9516</v>
          </cell>
          <cell r="N2507">
            <v>34100</v>
          </cell>
          <cell r="O2507">
            <v>1691</v>
          </cell>
          <cell r="P2507">
            <v>0</v>
          </cell>
          <cell r="Q2507">
            <v>57768</v>
          </cell>
          <cell r="R2507">
            <v>1034</v>
          </cell>
          <cell r="S2507">
            <v>9562</v>
          </cell>
          <cell r="T2507">
            <v>2166</v>
          </cell>
          <cell r="U2507">
            <v>155665</v>
          </cell>
        </row>
        <row r="2508">
          <cell r="C2508" t="str">
            <v>P11-01-01</v>
          </cell>
          <cell r="E2508" t="str">
            <v>Недостасани, а пресметани обврски по камати од обврските по кредити во денари</v>
          </cell>
          <cell r="F2508">
            <v>746</v>
          </cell>
          <cell r="G2508">
            <v>0</v>
          </cell>
          <cell r="H2508">
            <v>0</v>
          </cell>
          <cell r="I2508">
            <v>0</v>
          </cell>
          <cell r="J2508">
            <v>0</v>
          </cell>
          <cell r="K2508">
            <v>19</v>
          </cell>
          <cell r="L2508">
            <v>0</v>
          </cell>
          <cell r="M2508">
            <v>0</v>
          </cell>
          <cell r="N2508">
            <v>0</v>
          </cell>
          <cell r="O2508">
            <v>0</v>
          </cell>
          <cell r="P2508">
            <v>0</v>
          </cell>
          <cell r="Q2508">
            <v>281</v>
          </cell>
          <cell r="R2508">
            <v>0</v>
          </cell>
          <cell r="S2508">
            <v>1050</v>
          </cell>
          <cell r="T2508">
            <v>7</v>
          </cell>
          <cell r="U2508">
            <v>2103</v>
          </cell>
        </row>
        <row r="2509">
          <cell r="D2509">
            <v>250000</v>
          </cell>
          <cell r="E2509" t="str">
            <v>Кон приватни нефинансиски субјекти</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row>
        <row r="2510">
          <cell r="D2510">
            <v>250100</v>
          </cell>
          <cell r="E2510" t="str">
            <v>Кон јавни нефинансиски субјекти</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row>
        <row r="2511">
          <cell r="D2511">
            <v>251000</v>
          </cell>
          <cell r="E2511" t="str">
            <v>Кон централна влада</v>
          </cell>
          <cell r="F2511">
            <v>746</v>
          </cell>
          <cell r="G2511">
            <v>0</v>
          </cell>
          <cell r="H2511">
            <v>0</v>
          </cell>
          <cell r="I2511">
            <v>0</v>
          </cell>
          <cell r="J2511">
            <v>0</v>
          </cell>
          <cell r="K2511">
            <v>0</v>
          </cell>
          <cell r="L2511">
            <v>0</v>
          </cell>
          <cell r="M2511">
            <v>0</v>
          </cell>
          <cell r="N2511">
            <v>0</v>
          </cell>
          <cell r="O2511">
            <v>0</v>
          </cell>
          <cell r="P2511">
            <v>0</v>
          </cell>
          <cell r="Q2511">
            <v>281</v>
          </cell>
          <cell r="R2511">
            <v>0</v>
          </cell>
          <cell r="S2511">
            <v>0</v>
          </cell>
          <cell r="T2511">
            <v>0</v>
          </cell>
          <cell r="U2511">
            <v>1027</v>
          </cell>
        </row>
        <row r="2512">
          <cell r="D2512">
            <v>255000</v>
          </cell>
          <cell r="E2512" t="str">
            <v>Кон централна банка</v>
          </cell>
          <cell r="F2512">
            <v>0</v>
          </cell>
          <cell r="G2512">
            <v>0</v>
          </cell>
          <cell r="H2512">
            <v>0</v>
          </cell>
          <cell r="I2512">
            <v>0</v>
          </cell>
          <cell r="J2512">
            <v>0</v>
          </cell>
          <cell r="K2512">
            <v>19</v>
          </cell>
          <cell r="L2512">
            <v>0</v>
          </cell>
          <cell r="M2512">
            <v>0</v>
          </cell>
          <cell r="N2512">
            <v>0</v>
          </cell>
          <cell r="O2512">
            <v>0</v>
          </cell>
          <cell r="P2512">
            <v>0</v>
          </cell>
          <cell r="Q2512">
            <v>0</v>
          </cell>
          <cell r="R2512">
            <v>0</v>
          </cell>
          <cell r="S2512">
            <v>0</v>
          </cell>
          <cell r="T2512">
            <v>7</v>
          </cell>
          <cell r="U2512">
            <v>26</v>
          </cell>
        </row>
        <row r="2513">
          <cell r="D2513">
            <v>255100</v>
          </cell>
          <cell r="E2513" t="str">
            <v>Кон банки</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row>
        <row r="2514">
          <cell r="D2514">
            <v>255200</v>
          </cell>
          <cell r="E2514" t="str">
            <v>Кон штедилници</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row>
        <row r="2515">
          <cell r="D2515">
            <v>255500</v>
          </cell>
          <cell r="E2515" t="str">
            <v>Кон други финансиски институции</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row>
        <row r="2516">
          <cell r="D2516">
            <v>258500</v>
          </cell>
          <cell r="E2516" t="str">
            <v>Кон финансиски друштва - нерезиденти</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1050</v>
          </cell>
          <cell r="T2516">
            <v>0</v>
          </cell>
          <cell r="U2516">
            <v>1050</v>
          </cell>
        </row>
        <row r="2517">
          <cell r="C2517" t="str">
            <v>P11-01-02</v>
          </cell>
          <cell r="E2517" t="str">
            <v>Достасани обврски по камати по кредити во денари</v>
          </cell>
          <cell r="F2517">
            <v>3</v>
          </cell>
          <cell r="G2517">
            <v>0</v>
          </cell>
          <cell r="H2517">
            <v>0</v>
          </cell>
          <cell r="I2517">
            <v>0</v>
          </cell>
          <cell r="J2517">
            <v>0</v>
          </cell>
          <cell r="K2517">
            <v>0</v>
          </cell>
          <cell r="L2517">
            <v>0</v>
          </cell>
          <cell r="M2517">
            <v>0</v>
          </cell>
          <cell r="N2517">
            <v>0</v>
          </cell>
          <cell r="O2517">
            <v>0</v>
          </cell>
          <cell r="P2517">
            <v>0</v>
          </cell>
          <cell r="Q2517">
            <v>15983</v>
          </cell>
          <cell r="R2517">
            <v>0</v>
          </cell>
          <cell r="S2517">
            <v>0</v>
          </cell>
          <cell r="T2517">
            <v>0</v>
          </cell>
          <cell r="U2517">
            <v>15986</v>
          </cell>
        </row>
        <row r="2518">
          <cell r="D2518">
            <v>250003</v>
          </cell>
          <cell r="E2518" t="str">
            <v>Кон приватни нефинансиски субјекти</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row>
        <row r="2519">
          <cell r="D2519">
            <v>250103</v>
          </cell>
          <cell r="E2519" t="str">
            <v>Кон јавни нефинансиски субјекти</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row>
        <row r="2520">
          <cell r="D2520">
            <v>251003</v>
          </cell>
          <cell r="E2520" t="str">
            <v>Кон централна влада</v>
          </cell>
          <cell r="F2520">
            <v>3</v>
          </cell>
          <cell r="G2520">
            <v>0</v>
          </cell>
          <cell r="H2520">
            <v>0</v>
          </cell>
          <cell r="I2520">
            <v>0</v>
          </cell>
          <cell r="J2520">
            <v>0</v>
          </cell>
          <cell r="K2520">
            <v>0</v>
          </cell>
          <cell r="L2520">
            <v>0</v>
          </cell>
          <cell r="M2520">
            <v>0</v>
          </cell>
          <cell r="N2520">
            <v>0</v>
          </cell>
          <cell r="O2520">
            <v>0</v>
          </cell>
          <cell r="P2520">
            <v>0</v>
          </cell>
          <cell r="Q2520">
            <v>15983</v>
          </cell>
          <cell r="R2520">
            <v>0</v>
          </cell>
          <cell r="S2520">
            <v>0</v>
          </cell>
          <cell r="T2520">
            <v>0</v>
          </cell>
          <cell r="U2520">
            <v>15986</v>
          </cell>
        </row>
        <row r="2521">
          <cell r="D2521">
            <v>255003</v>
          </cell>
          <cell r="E2521" t="str">
            <v>Кон централна банка</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row>
        <row r="2522">
          <cell r="D2522">
            <v>255103</v>
          </cell>
          <cell r="E2522" t="str">
            <v>Кон банки</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row>
        <row r="2523">
          <cell r="D2523">
            <v>255503</v>
          </cell>
          <cell r="E2523" t="str">
            <v>Кон други финансиски институции</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row>
        <row r="2524">
          <cell r="D2524">
            <v>258503</v>
          </cell>
          <cell r="E2524" t="str">
            <v>Кон финансиски друштва - нерезиденти</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row>
        <row r="2525">
          <cell r="C2525" t="str">
            <v>P11-01-03</v>
          </cell>
          <cell r="E2525" t="str">
            <v>Недостасани, а пресметани обврски по основ на камати по кредити во странска валута</v>
          </cell>
          <cell r="F2525">
            <v>1138</v>
          </cell>
          <cell r="G2525">
            <v>4581</v>
          </cell>
          <cell r="H2525">
            <v>5997</v>
          </cell>
          <cell r="I2525">
            <v>25312</v>
          </cell>
          <cell r="J2525">
            <v>0</v>
          </cell>
          <cell r="K2525">
            <v>0</v>
          </cell>
          <cell r="L2525">
            <v>716</v>
          </cell>
          <cell r="M2525">
            <v>9181</v>
          </cell>
          <cell r="N2525">
            <v>33339</v>
          </cell>
          <cell r="O2525">
            <v>1467</v>
          </cell>
          <cell r="P2525">
            <v>0</v>
          </cell>
          <cell r="Q2525">
            <v>41504</v>
          </cell>
          <cell r="R2525">
            <v>236</v>
          </cell>
          <cell r="S2525">
            <v>6859</v>
          </cell>
          <cell r="T2525">
            <v>698</v>
          </cell>
          <cell r="U2525">
            <v>131028</v>
          </cell>
        </row>
        <row r="2526">
          <cell r="D2526">
            <v>250001</v>
          </cell>
          <cell r="E2526" t="str">
            <v>Кон приватни нефинансиски субјекти</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row>
        <row r="2527">
          <cell r="D2527">
            <v>251001</v>
          </cell>
          <cell r="E2527" t="str">
            <v>Кон централна влада</v>
          </cell>
          <cell r="F2527">
            <v>0</v>
          </cell>
          <cell r="G2527">
            <v>35</v>
          </cell>
          <cell r="H2527">
            <v>0</v>
          </cell>
          <cell r="I2527">
            <v>0</v>
          </cell>
          <cell r="J2527">
            <v>0</v>
          </cell>
          <cell r="K2527">
            <v>0</v>
          </cell>
          <cell r="L2527">
            <v>0</v>
          </cell>
          <cell r="M2527">
            <v>62</v>
          </cell>
          <cell r="N2527">
            <v>182</v>
          </cell>
          <cell r="O2527">
            <v>0</v>
          </cell>
          <cell r="P2527">
            <v>0</v>
          </cell>
          <cell r="Q2527">
            <v>0</v>
          </cell>
          <cell r="R2527">
            <v>0</v>
          </cell>
          <cell r="S2527">
            <v>0</v>
          </cell>
          <cell r="T2527">
            <v>0</v>
          </cell>
          <cell r="U2527">
            <v>279</v>
          </cell>
        </row>
        <row r="2528">
          <cell r="D2528">
            <v>255001</v>
          </cell>
          <cell r="E2528" t="str">
            <v>Кон централна банка</v>
          </cell>
          <cell r="F2528">
            <v>0</v>
          </cell>
          <cell r="G2528">
            <v>0</v>
          </cell>
          <cell r="H2528">
            <v>2</v>
          </cell>
          <cell r="I2528">
            <v>0</v>
          </cell>
          <cell r="J2528">
            <v>0</v>
          </cell>
          <cell r="K2528">
            <v>0</v>
          </cell>
          <cell r="L2528">
            <v>0</v>
          </cell>
          <cell r="M2528">
            <v>0</v>
          </cell>
          <cell r="N2528">
            <v>0</v>
          </cell>
          <cell r="O2528">
            <v>137</v>
          </cell>
          <cell r="P2528">
            <v>0</v>
          </cell>
          <cell r="Q2528">
            <v>0</v>
          </cell>
          <cell r="R2528">
            <v>0</v>
          </cell>
          <cell r="S2528">
            <v>0</v>
          </cell>
          <cell r="T2528">
            <v>0</v>
          </cell>
          <cell r="U2528">
            <v>139</v>
          </cell>
        </row>
        <row r="2529">
          <cell r="D2529">
            <v>255101</v>
          </cell>
          <cell r="E2529" t="str">
            <v>Кон банки</v>
          </cell>
          <cell r="F2529">
            <v>1138</v>
          </cell>
          <cell r="G2529">
            <v>4546</v>
          </cell>
          <cell r="H2529">
            <v>1452</v>
          </cell>
          <cell r="I2529">
            <v>2280</v>
          </cell>
          <cell r="J2529">
            <v>0</v>
          </cell>
          <cell r="K2529">
            <v>0</v>
          </cell>
          <cell r="L2529">
            <v>716</v>
          </cell>
          <cell r="M2529">
            <v>4106</v>
          </cell>
          <cell r="N2529">
            <v>4514</v>
          </cell>
          <cell r="O2529">
            <v>1330</v>
          </cell>
          <cell r="P2529">
            <v>0</v>
          </cell>
          <cell r="Q2529">
            <v>0</v>
          </cell>
          <cell r="R2529">
            <v>236</v>
          </cell>
          <cell r="S2529">
            <v>3141</v>
          </cell>
          <cell r="T2529">
            <v>698</v>
          </cell>
          <cell r="U2529">
            <v>24157</v>
          </cell>
        </row>
        <row r="2530">
          <cell r="D2530">
            <v>255501</v>
          </cell>
          <cell r="E2530" t="str">
            <v>Кон други финансиски институции</v>
          </cell>
          <cell r="F2530">
            <v>0</v>
          </cell>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row>
        <row r="2531">
          <cell r="D2531">
            <v>258001</v>
          </cell>
          <cell r="E2531" t="str">
            <v>Кон нефинансиски друштва - нерезиденти</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row>
        <row r="2532">
          <cell r="D2532">
            <v>258501</v>
          </cell>
          <cell r="E2532" t="str">
            <v>Кон финансиски друштва - нерезиденти</v>
          </cell>
          <cell r="F2532">
            <v>0</v>
          </cell>
          <cell r="G2532">
            <v>0</v>
          </cell>
          <cell r="H2532">
            <v>4543</v>
          </cell>
          <cell r="I2532">
            <v>23032</v>
          </cell>
          <cell r="J2532">
            <v>0</v>
          </cell>
          <cell r="K2532">
            <v>0</v>
          </cell>
          <cell r="L2532">
            <v>0</v>
          </cell>
          <cell r="M2532">
            <v>5013</v>
          </cell>
          <cell r="N2532">
            <v>28643</v>
          </cell>
          <cell r="O2532">
            <v>0</v>
          </cell>
          <cell r="P2532">
            <v>0</v>
          </cell>
          <cell r="Q2532">
            <v>41504</v>
          </cell>
          <cell r="R2532">
            <v>0</v>
          </cell>
          <cell r="S2532">
            <v>3718</v>
          </cell>
          <cell r="T2532">
            <v>0</v>
          </cell>
          <cell r="U2532">
            <v>106453</v>
          </cell>
        </row>
        <row r="2533">
          <cell r="C2533" t="str">
            <v>P11-01-04</v>
          </cell>
          <cell r="E2533" t="str">
            <v>Достасани обврски по основ на камати по кредити во странска валута</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row>
        <row r="2534">
          <cell r="D2534">
            <v>250004</v>
          </cell>
          <cell r="E2534" t="str">
            <v>Кон приватни нефинансиски субјекти</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row>
        <row r="2535">
          <cell r="D2535">
            <v>251004</v>
          </cell>
          <cell r="E2535" t="str">
            <v>Кон централна влада</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row>
        <row r="2536">
          <cell r="D2536">
            <v>255004</v>
          </cell>
          <cell r="E2536" t="str">
            <v>Кон централна банка</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row>
        <row r="2537">
          <cell r="D2537">
            <v>255104</v>
          </cell>
          <cell r="E2537" t="str">
            <v>Кон банки</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row>
        <row r="2538">
          <cell r="D2538">
            <v>258004</v>
          </cell>
          <cell r="E2538" t="str">
            <v>Кон нефинансиски друштва - нерезиденти</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row>
        <row r="2539">
          <cell r="D2539">
            <v>258104</v>
          </cell>
          <cell r="E2539" t="str">
            <v>Кон сектор држава - нерезиденти</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row>
        <row r="2540">
          <cell r="D2540">
            <v>258504</v>
          </cell>
          <cell r="E2540" t="str">
            <v>Кон финансиски друштва - нерезиденти</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row>
        <row r="2541">
          <cell r="C2541" t="str">
            <v>P11-01-05</v>
          </cell>
          <cell r="E2541" t="str">
            <v>Недостасани, а пресметани обврски по основ на камати по кредити во денари со валутна клаузула</v>
          </cell>
          <cell r="F2541">
            <v>0</v>
          </cell>
          <cell r="G2541">
            <v>171</v>
          </cell>
          <cell r="H2541">
            <v>794</v>
          </cell>
          <cell r="I2541">
            <v>125</v>
          </cell>
          <cell r="J2541">
            <v>0</v>
          </cell>
          <cell r="K2541">
            <v>0</v>
          </cell>
          <cell r="L2541">
            <v>88</v>
          </cell>
          <cell r="M2541">
            <v>335</v>
          </cell>
          <cell r="N2541">
            <v>761</v>
          </cell>
          <cell r="O2541">
            <v>219</v>
          </cell>
          <cell r="P2541">
            <v>0</v>
          </cell>
          <cell r="Q2541">
            <v>0</v>
          </cell>
          <cell r="R2541">
            <v>798</v>
          </cell>
          <cell r="S2541">
            <v>1653</v>
          </cell>
          <cell r="T2541">
            <v>1456</v>
          </cell>
          <cell r="U2541">
            <v>6400</v>
          </cell>
        </row>
        <row r="2542">
          <cell r="D2542">
            <v>250002</v>
          </cell>
          <cell r="E2542" t="str">
            <v>Кон приватни нефинансиски субјекти</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row>
        <row r="2543">
          <cell r="D2543">
            <v>251002</v>
          </cell>
          <cell r="E2543" t="str">
            <v>Кон централна влада</v>
          </cell>
          <cell r="F2543">
            <v>0</v>
          </cell>
          <cell r="G2543">
            <v>0</v>
          </cell>
          <cell r="H2543">
            <v>0</v>
          </cell>
          <cell r="I2543">
            <v>0</v>
          </cell>
          <cell r="J2543">
            <v>0</v>
          </cell>
          <cell r="K2543">
            <v>0</v>
          </cell>
          <cell r="L2543">
            <v>4</v>
          </cell>
          <cell r="M2543">
            <v>116</v>
          </cell>
          <cell r="N2543">
            <v>199</v>
          </cell>
          <cell r="O2543">
            <v>15</v>
          </cell>
          <cell r="P2543">
            <v>0</v>
          </cell>
          <cell r="Q2543">
            <v>0</v>
          </cell>
          <cell r="R2543">
            <v>0</v>
          </cell>
          <cell r="S2543">
            <v>0</v>
          </cell>
          <cell r="T2543">
            <v>0</v>
          </cell>
          <cell r="U2543">
            <v>334</v>
          </cell>
        </row>
        <row r="2544">
          <cell r="D2544">
            <v>255102</v>
          </cell>
          <cell r="E2544" t="str">
            <v>Кон банки</v>
          </cell>
          <cell r="F2544">
            <v>0</v>
          </cell>
          <cell r="G2544">
            <v>171</v>
          </cell>
          <cell r="H2544">
            <v>794</v>
          </cell>
          <cell r="I2544">
            <v>0</v>
          </cell>
          <cell r="J2544">
            <v>0</v>
          </cell>
          <cell r="K2544">
            <v>0</v>
          </cell>
          <cell r="L2544">
            <v>84</v>
          </cell>
          <cell r="M2544">
            <v>219</v>
          </cell>
          <cell r="N2544">
            <v>562</v>
          </cell>
          <cell r="O2544">
            <v>204</v>
          </cell>
          <cell r="P2544">
            <v>0</v>
          </cell>
          <cell r="Q2544">
            <v>0</v>
          </cell>
          <cell r="R2544">
            <v>798</v>
          </cell>
          <cell r="S2544">
            <v>0</v>
          </cell>
          <cell r="T2544">
            <v>1456</v>
          </cell>
          <cell r="U2544">
            <v>4288</v>
          </cell>
        </row>
        <row r="2545">
          <cell r="D2545">
            <v>255302</v>
          </cell>
          <cell r="E2545" t="str">
            <v>Кон осигурителни друштва</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row>
        <row r="2546">
          <cell r="D2546">
            <v>255502</v>
          </cell>
          <cell r="E2546" t="str">
            <v>Кон други финансиски институции</v>
          </cell>
          <cell r="F2546">
            <v>0</v>
          </cell>
          <cell r="G2546">
            <v>0</v>
          </cell>
          <cell r="H2546">
            <v>0</v>
          </cell>
          <cell r="I2546">
            <v>125</v>
          </cell>
          <cell r="J2546">
            <v>0</v>
          </cell>
          <cell r="K2546">
            <v>0</v>
          </cell>
          <cell r="L2546">
            <v>0</v>
          </cell>
          <cell r="M2546">
            <v>0</v>
          </cell>
          <cell r="N2546">
            <v>0</v>
          </cell>
          <cell r="O2546">
            <v>0</v>
          </cell>
          <cell r="P2546">
            <v>0</v>
          </cell>
          <cell r="Q2546">
            <v>0</v>
          </cell>
          <cell r="R2546">
            <v>0</v>
          </cell>
          <cell r="S2546">
            <v>1653</v>
          </cell>
          <cell r="T2546">
            <v>0</v>
          </cell>
          <cell r="U2546">
            <v>1778</v>
          </cell>
        </row>
        <row r="2547">
          <cell r="C2547" t="str">
            <v>P11-01-06</v>
          </cell>
          <cell r="E2547" t="str">
            <v>Достасани обврски по основ на камати по кредити во денари со валутна клаузула</v>
          </cell>
          <cell r="F2547">
            <v>0</v>
          </cell>
          <cell r="G2547">
            <v>138</v>
          </cell>
          <cell r="H2547">
            <v>0</v>
          </cell>
          <cell r="I2547">
            <v>0</v>
          </cell>
          <cell r="J2547">
            <v>0</v>
          </cell>
          <cell r="K2547">
            <v>0</v>
          </cell>
          <cell r="L2547">
            <v>0</v>
          </cell>
          <cell r="M2547">
            <v>0</v>
          </cell>
          <cell r="N2547">
            <v>0</v>
          </cell>
          <cell r="O2547">
            <v>5</v>
          </cell>
          <cell r="P2547">
            <v>0</v>
          </cell>
          <cell r="Q2547">
            <v>0</v>
          </cell>
          <cell r="R2547">
            <v>0</v>
          </cell>
          <cell r="S2547">
            <v>0</v>
          </cell>
          <cell r="T2547">
            <v>5</v>
          </cell>
          <cell r="U2547">
            <v>148</v>
          </cell>
        </row>
        <row r="2548">
          <cell r="D2548">
            <v>251005</v>
          </cell>
          <cell r="E2548" t="str">
            <v>Кон централна влада</v>
          </cell>
          <cell r="F2548">
            <v>0</v>
          </cell>
          <cell r="G2548">
            <v>0</v>
          </cell>
          <cell r="H2548">
            <v>0</v>
          </cell>
          <cell r="I2548">
            <v>0</v>
          </cell>
          <cell r="J2548">
            <v>0</v>
          </cell>
          <cell r="K2548">
            <v>0</v>
          </cell>
          <cell r="L2548">
            <v>0</v>
          </cell>
          <cell r="M2548">
            <v>0</v>
          </cell>
          <cell r="N2548">
            <v>0</v>
          </cell>
          <cell r="O2548">
            <v>5</v>
          </cell>
          <cell r="P2548">
            <v>0</v>
          </cell>
          <cell r="Q2548">
            <v>0</v>
          </cell>
          <cell r="R2548">
            <v>0</v>
          </cell>
          <cell r="S2548">
            <v>0</v>
          </cell>
          <cell r="T2548">
            <v>0</v>
          </cell>
          <cell r="U2548">
            <v>5</v>
          </cell>
        </row>
        <row r="2549">
          <cell r="D2549">
            <v>255105</v>
          </cell>
          <cell r="E2549" t="str">
            <v>Кон банки</v>
          </cell>
          <cell r="F2549">
            <v>0</v>
          </cell>
          <cell r="G2549">
            <v>138</v>
          </cell>
          <cell r="H2549">
            <v>0</v>
          </cell>
          <cell r="I2549">
            <v>0</v>
          </cell>
          <cell r="J2549">
            <v>0</v>
          </cell>
          <cell r="K2549">
            <v>0</v>
          </cell>
          <cell r="L2549">
            <v>0</v>
          </cell>
          <cell r="M2549">
            <v>0</v>
          </cell>
          <cell r="N2549">
            <v>0</v>
          </cell>
          <cell r="O2549">
            <v>0</v>
          </cell>
          <cell r="P2549">
            <v>0</v>
          </cell>
          <cell r="Q2549">
            <v>0</v>
          </cell>
          <cell r="R2549">
            <v>0</v>
          </cell>
          <cell r="S2549">
            <v>0</v>
          </cell>
          <cell r="T2549">
            <v>5</v>
          </cell>
          <cell r="U2549">
            <v>143</v>
          </cell>
        </row>
        <row r="2550">
          <cell r="D2550">
            <v>255505</v>
          </cell>
          <cell r="E2550" t="str">
            <v>Кон други финансиски институции</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row>
        <row r="2551">
          <cell r="B2551" t="str">
            <v>P11-02</v>
          </cell>
          <cell r="E2551" t="str">
            <v>Обврски врз основа на камати од депозитите по видување и тековните сметки</v>
          </cell>
          <cell r="F2551">
            <v>0</v>
          </cell>
          <cell r="G2551">
            <v>1845</v>
          </cell>
          <cell r="H2551">
            <v>80</v>
          </cell>
          <cell r="I2551">
            <v>230</v>
          </cell>
          <cell r="J2551">
            <v>99</v>
          </cell>
          <cell r="K2551">
            <v>11</v>
          </cell>
          <cell r="L2551">
            <v>13</v>
          </cell>
          <cell r="M2551">
            <v>2763</v>
          </cell>
          <cell r="N2551">
            <v>11598</v>
          </cell>
          <cell r="O2551">
            <v>2</v>
          </cell>
          <cell r="P2551">
            <v>0</v>
          </cell>
          <cell r="Q2551">
            <v>0</v>
          </cell>
          <cell r="R2551">
            <v>25</v>
          </cell>
          <cell r="S2551">
            <v>11187</v>
          </cell>
          <cell r="T2551">
            <v>65</v>
          </cell>
          <cell r="U2551">
            <v>27918</v>
          </cell>
        </row>
        <row r="2552">
          <cell r="C2552" t="str">
            <v>P11-02-01</v>
          </cell>
          <cell r="E2552" t="str">
            <v>Недостасани, а пресметани камати врз основа на депозити по видување и тековни сметки во денари</v>
          </cell>
          <cell r="F2552">
            <v>0</v>
          </cell>
          <cell r="G2552">
            <v>1512</v>
          </cell>
          <cell r="H2552">
            <v>0</v>
          </cell>
          <cell r="I2552">
            <v>2</v>
          </cell>
          <cell r="J2552">
            <v>78</v>
          </cell>
          <cell r="K2552">
            <v>4</v>
          </cell>
          <cell r="L2552">
            <v>4</v>
          </cell>
          <cell r="M2552">
            <v>572</v>
          </cell>
          <cell r="N2552">
            <v>8137</v>
          </cell>
          <cell r="O2552">
            <v>2</v>
          </cell>
          <cell r="P2552">
            <v>0</v>
          </cell>
          <cell r="Q2552">
            <v>0</v>
          </cell>
          <cell r="R2552">
            <v>16</v>
          </cell>
          <cell r="S2552">
            <v>5726</v>
          </cell>
          <cell r="T2552">
            <v>0</v>
          </cell>
          <cell r="U2552">
            <v>16053</v>
          </cell>
        </row>
        <row r="2553">
          <cell r="D2553">
            <v>250010</v>
          </cell>
          <cell r="E2553" t="str">
            <v>Кон приватни нефинансиски субјекти</v>
          </cell>
          <cell r="F2553">
            <v>0</v>
          </cell>
          <cell r="G2553">
            <v>862</v>
          </cell>
          <cell r="H2553">
            <v>0</v>
          </cell>
          <cell r="I2553">
            <v>0</v>
          </cell>
          <cell r="J2553">
            <v>0</v>
          </cell>
          <cell r="K2553">
            <v>0</v>
          </cell>
          <cell r="L2553">
            <v>0</v>
          </cell>
          <cell r="M2553">
            <v>0</v>
          </cell>
          <cell r="N2553">
            <v>3608</v>
          </cell>
          <cell r="O2553">
            <v>0</v>
          </cell>
          <cell r="P2553">
            <v>0</v>
          </cell>
          <cell r="Q2553">
            <v>0</v>
          </cell>
          <cell r="R2553">
            <v>0</v>
          </cell>
          <cell r="S2553">
            <v>7</v>
          </cell>
          <cell r="T2553">
            <v>0</v>
          </cell>
          <cell r="U2553">
            <v>4477</v>
          </cell>
        </row>
        <row r="2554">
          <cell r="D2554">
            <v>250110</v>
          </cell>
          <cell r="E2554" t="str">
            <v>Кон јавни нефинансиски субјекти</v>
          </cell>
          <cell r="F2554">
            <v>0</v>
          </cell>
          <cell r="G2554">
            <v>6</v>
          </cell>
          <cell r="H2554">
            <v>0</v>
          </cell>
          <cell r="I2554">
            <v>0</v>
          </cell>
          <cell r="J2554">
            <v>0</v>
          </cell>
          <cell r="K2554">
            <v>0</v>
          </cell>
          <cell r="L2554">
            <v>0</v>
          </cell>
          <cell r="M2554">
            <v>0</v>
          </cell>
          <cell r="N2554">
            <v>1</v>
          </cell>
          <cell r="O2554">
            <v>0</v>
          </cell>
          <cell r="P2554">
            <v>0</v>
          </cell>
          <cell r="Q2554">
            <v>0</v>
          </cell>
          <cell r="R2554">
            <v>0</v>
          </cell>
          <cell r="S2554">
            <v>0</v>
          </cell>
          <cell r="T2554">
            <v>0</v>
          </cell>
          <cell r="U2554">
            <v>7</v>
          </cell>
        </row>
        <row r="2555">
          <cell r="D2555">
            <v>251010</v>
          </cell>
          <cell r="E2555" t="str">
            <v>Кон централна влада</v>
          </cell>
          <cell r="F2555">
            <v>0</v>
          </cell>
          <cell r="G2555">
            <v>4</v>
          </cell>
          <cell r="H2555">
            <v>0</v>
          </cell>
          <cell r="I2555">
            <v>0</v>
          </cell>
          <cell r="J2555">
            <v>0</v>
          </cell>
          <cell r="K2555">
            <v>0</v>
          </cell>
          <cell r="L2555">
            <v>1</v>
          </cell>
          <cell r="M2555">
            <v>0</v>
          </cell>
          <cell r="N2555">
            <v>0</v>
          </cell>
          <cell r="O2555">
            <v>0</v>
          </cell>
          <cell r="P2555">
            <v>0</v>
          </cell>
          <cell r="Q2555">
            <v>0</v>
          </cell>
          <cell r="R2555">
            <v>0</v>
          </cell>
          <cell r="S2555">
            <v>0</v>
          </cell>
          <cell r="T2555">
            <v>0</v>
          </cell>
          <cell r="U2555">
            <v>5</v>
          </cell>
        </row>
        <row r="2556">
          <cell r="D2556">
            <v>251110</v>
          </cell>
          <cell r="E2556" t="str">
            <v>Кон локална самоуправа</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row>
        <row r="2557">
          <cell r="D2557">
            <v>251210</v>
          </cell>
          <cell r="E2557" t="str">
            <v>Кон фондови за социјално осигурување</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row>
        <row r="2558">
          <cell r="D2558">
            <v>25210</v>
          </cell>
          <cell r="E2558" t="str">
            <v>Кон непрофитни институции кои им служат на домаќинствата</v>
          </cell>
          <cell r="F2558">
            <v>0</v>
          </cell>
          <cell r="G2558">
            <v>17</v>
          </cell>
          <cell r="H2558">
            <v>0</v>
          </cell>
          <cell r="I2558">
            <v>0</v>
          </cell>
          <cell r="J2558">
            <v>0</v>
          </cell>
          <cell r="K2558">
            <v>0</v>
          </cell>
          <cell r="L2558">
            <v>0</v>
          </cell>
          <cell r="M2558">
            <v>1</v>
          </cell>
          <cell r="N2558">
            <v>0</v>
          </cell>
          <cell r="O2558">
            <v>2</v>
          </cell>
          <cell r="P2558">
            <v>0</v>
          </cell>
          <cell r="Q2558">
            <v>0</v>
          </cell>
          <cell r="R2558">
            <v>0</v>
          </cell>
          <cell r="S2558">
            <v>0</v>
          </cell>
          <cell r="T2558">
            <v>0</v>
          </cell>
          <cell r="U2558">
            <v>20</v>
          </cell>
        </row>
        <row r="2559">
          <cell r="D2559">
            <v>255110</v>
          </cell>
          <cell r="E2559" t="str">
            <v>Кон банки</v>
          </cell>
          <cell r="F2559">
            <v>0</v>
          </cell>
          <cell r="G2559">
            <v>0</v>
          </cell>
          <cell r="H2559">
            <v>0</v>
          </cell>
          <cell r="I2559">
            <v>0</v>
          </cell>
          <cell r="J2559">
            <v>0</v>
          </cell>
          <cell r="K2559">
            <v>0</v>
          </cell>
          <cell r="L2559">
            <v>0</v>
          </cell>
          <cell r="M2559">
            <v>0</v>
          </cell>
          <cell r="N2559">
            <v>25</v>
          </cell>
          <cell r="O2559">
            <v>0</v>
          </cell>
          <cell r="P2559">
            <v>0</v>
          </cell>
          <cell r="Q2559">
            <v>0</v>
          </cell>
          <cell r="R2559">
            <v>0</v>
          </cell>
          <cell r="S2559">
            <v>0</v>
          </cell>
          <cell r="T2559">
            <v>0</v>
          </cell>
          <cell r="U2559">
            <v>25</v>
          </cell>
        </row>
        <row r="2560">
          <cell r="D2560">
            <v>255210</v>
          </cell>
          <cell r="E2560" t="str">
            <v>Кон штедилници</v>
          </cell>
          <cell r="F2560">
            <v>0</v>
          </cell>
          <cell r="G2560">
            <v>2</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2</v>
          </cell>
        </row>
        <row r="2561">
          <cell r="D2561">
            <v>255310</v>
          </cell>
          <cell r="E2561" t="str">
            <v>Кон осигурителни друштва</v>
          </cell>
          <cell r="F2561">
            <v>0</v>
          </cell>
          <cell r="G2561">
            <v>21</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21</v>
          </cell>
        </row>
        <row r="2562">
          <cell r="D2562">
            <v>255410</v>
          </cell>
          <cell r="E2562" t="str">
            <v>Кон пензиски фондови</v>
          </cell>
          <cell r="F2562">
            <v>0</v>
          </cell>
          <cell r="G2562">
            <v>46</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46</v>
          </cell>
        </row>
        <row r="2563">
          <cell r="D2563">
            <v>255510</v>
          </cell>
          <cell r="E2563" t="str">
            <v>Кон други финансиски институции</v>
          </cell>
          <cell r="F2563">
            <v>0</v>
          </cell>
          <cell r="G2563">
            <v>399</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399</v>
          </cell>
        </row>
        <row r="2564">
          <cell r="D2564">
            <v>257010</v>
          </cell>
          <cell r="E2564" t="str">
            <v>Кон самостојни вршители на дејност со личен труд</v>
          </cell>
          <cell r="F2564">
            <v>0</v>
          </cell>
          <cell r="G2564">
            <v>5</v>
          </cell>
          <cell r="H2564">
            <v>0</v>
          </cell>
          <cell r="I2564">
            <v>0</v>
          </cell>
          <cell r="J2564">
            <v>0</v>
          </cell>
          <cell r="K2564">
            <v>0</v>
          </cell>
          <cell r="L2564">
            <v>0</v>
          </cell>
          <cell r="M2564">
            <v>0</v>
          </cell>
          <cell r="N2564">
            <v>1</v>
          </cell>
          <cell r="O2564">
            <v>0</v>
          </cell>
          <cell r="P2564">
            <v>0</v>
          </cell>
          <cell r="Q2564">
            <v>0</v>
          </cell>
          <cell r="R2564">
            <v>0</v>
          </cell>
          <cell r="S2564">
            <v>0</v>
          </cell>
          <cell r="T2564">
            <v>0</v>
          </cell>
          <cell r="U2564">
            <v>6</v>
          </cell>
        </row>
        <row r="2565">
          <cell r="D2565">
            <v>257110</v>
          </cell>
          <cell r="E2565" t="str">
            <v>Кон физички лица</v>
          </cell>
          <cell r="F2565">
            <v>0</v>
          </cell>
          <cell r="G2565">
            <v>150</v>
          </cell>
          <cell r="H2565">
            <v>0</v>
          </cell>
          <cell r="I2565">
            <v>2</v>
          </cell>
          <cell r="J2565">
            <v>74</v>
          </cell>
          <cell r="K2565">
            <v>4</v>
          </cell>
          <cell r="L2565">
            <v>0</v>
          </cell>
          <cell r="M2565">
            <v>571</v>
          </cell>
          <cell r="N2565">
            <v>4502</v>
          </cell>
          <cell r="O2565">
            <v>0</v>
          </cell>
          <cell r="P2565">
            <v>0</v>
          </cell>
          <cell r="Q2565">
            <v>0</v>
          </cell>
          <cell r="R2565">
            <v>16</v>
          </cell>
          <cell r="S2565">
            <v>5652</v>
          </cell>
          <cell r="T2565">
            <v>0</v>
          </cell>
          <cell r="U2565">
            <v>10971</v>
          </cell>
        </row>
        <row r="2566">
          <cell r="D2566">
            <v>258010</v>
          </cell>
          <cell r="E2566" t="str">
            <v>Кон нефинансиски друштва - нерезиденти</v>
          </cell>
          <cell r="F2566">
            <v>0</v>
          </cell>
          <cell r="G2566">
            <v>0</v>
          </cell>
          <cell r="H2566">
            <v>0</v>
          </cell>
          <cell r="I2566">
            <v>0</v>
          </cell>
          <cell r="J2566">
            <v>0</v>
          </cell>
          <cell r="K2566">
            <v>0</v>
          </cell>
          <cell r="L2566">
            <v>1</v>
          </cell>
          <cell r="M2566">
            <v>0</v>
          </cell>
          <cell r="N2566">
            <v>0</v>
          </cell>
          <cell r="O2566">
            <v>0</v>
          </cell>
          <cell r="P2566">
            <v>0</v>
          </cell>
          <cell r="Q2566">
            <v>0</v>
          </cell>
          <cell r="R2566">
            <v>0</v>
          </cell>
          <cell r="S2566">
            <v>0</v>
          </cell>
          <cell r="T2566">
            <v>0</v>
          </cell>
          <cell r="U2566">
            <v>1</v>
          </cell>
        </row>
        <row r="2567">
          <cell r="D2567">
            <v>258110</v>
          </cell>
          <cell r="E2567" t="str">
            <v>Кон сектор држава - нерезиденти</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row>
        <row r="2568">
          <cell r="D2568">
            <v>258510</v>
          </cell>
          <cell r="E2568" t="str">
            <v>Кон финансиски друштва - нерезиденти</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row>
        <row r="2569">
          <cell r="D2569">
            <v>258710</v>
          </cell>
          <cell r="E2569" t="str">
            <v>Кон сектор домаќинства - нерезиденти</v>
          </cell>
          <cell r="F2569">
            <v>0</v>
          </cell>
          <cell r="G2569">
            <v>0</v>
          </cell>
          <cell r="H2569">
            <v>0</v>
          </cell>
          <cell r="I2569">
            <v>0</v>
          </cell>
          <cell r="J2569">
            <v>4</v>
          </cell>
          <cell r="K2569">
            <v>0</v>
          </cell>
          <cell r="L2569">
            <v>2</v>
          </cell>
          <cell r="M2569">
            <v>0</v>
          </cell>
          <cell r="N2569">
            <v>0</v>
          </cell>
          <cell r="O2569">
            <v>0</v>
          </cell>
          <cell r="P2569">
            <v>0</v>
          </cell>
          <cell r="Q2569">
            <v>0</v>
          </cell>
          <cell r="R2569">
            <v>0</v>
          </cell>
          <cell r="S2569">
            <v>67</v>
          </cell>
          <cell r="T2569">
            <v>0</v>
          </cell>
          <cell r="U2569">
            <v>73</v>
          </cell>
        </row>
        <row r="2570">
          <cell r="C2570" t="str">
            <v>P11-02-02</v>
          </cell>
          <cell r="E2570" t="str">
            <v>Достасани обврски врз основа на камати по депозити по видување и тековни сметки во денари</v>
          </cell>
          <cell r="F2570">
            <v>0</v>
          </cell>
          <cell r="G2570">
            <v>0</v>
          </cell>
          <cell r="H2570">
            <v>41</v>
          </cell>
          <cell r="I2570">
            <v>151</v>
          </cell>
          <cell r="J2570">
            <v>0</v>
          </cell>
          <cell r="K2570">
            <v>0</v>
          </cell>
          <cell r="L2570">
            <v>0</v>
          </cell>
          <cell r="M2570">
            <v>2129</v>
          </cell>
          <cell r="N2570">
            <v>2086</v>
          </cell>
          <cell r="O2570">
            <v>0</v>
          </cell>
          <cell r="P2570">
            <v>0</v>
          </cell>
          <cell r="Q2570">
            <v>0</v>
          </cell>
          <cell r="R2570">
            <v>0</v>
          </cell>
          <cell r="S2570">
            <v>0</v>
          </cell>
          <cell r="T2570">
            <v>65</v>
          </cell>
          <cell r="U2570">
            <v>4472</v>
          </cell>
        </row>
        <row r="2571">
          <cell r="D2571">
            <v>250013</v>
          </cell>
          <cell r="E2571" t="str">
            <v>Кон приватни нефинансиски субјекти</v>
          </cell>
          <cell r="F2571">
            <v>0</v>
          </cell>
          <cell r="G2571">
            <v>0</v>
          </cell>
          <cell r="H2571">
            <v>41</v>
          </cell>
          <cell r="I2571">
            <v>0</v>
          </cell>
          <cell r="J2571">
            <v>0</v>
          </cell>
          <cell r="K2571">
            <v>0</v>
          </cell>
          <cell r="L2571">
            <v>0</v>
          </cell>
          <cell r="M2571">
            <v>1615</v>
          </cell>
          <cell r="N2571">
            <v>2086</v>
          </cell>
          <cell r="O2571">
            <v>0</v>
          </cell>
          <cell r="P2571">
            <v>0</v>
          </cell>
          <cell r="Q2571">
            <v>0</v>
          </cell>
          <cell r="R2571">
            <v>0</v>
          </cell>
          <cell r="S2571">
            <v>0</v>
          </cell>
          <cell r="T2571">
            <v>10</v>
          </cell>
          <cell r="U2571">
            <v>3752</v>
          </cell>
        </row>
        <row r="2572">
          <cell r="D2572">
            <v>250113</v>
          </cell>
          <cell r="E2572" t="str">
            <v>Кон јавни нефинансиски субјекти</v>
          </cell>
          <cell r="F2572">
            <v>0</v>
          </cell>
          <cell r="G2572">
            <v>0</v>
          </cell>
          <cell r="H2572">
            <v>0</v>
          </cell>
          <cell r="I2572">
            <v>0</v>
          </cell>
          <cell r="J2572">
            <v>0</v>
          </cell>
          <cell r="K2572">
            <v>0</v>
          </cell>
          <cell r="L2572">
            <v>0</v>
          </cell>
          <cell r="M2572">
            <v>12</v>
          </cell>
          <cell r="N2572">
            <v>0</v>
          </cell>
          <cell r="O2572">
            <v>0</v>
          </cell>
          <cell r="P2572">
            <v>0</v>
          </cell>
          <cell r="Q2572">
            <v>0</v>
          </cell>
          <cell r="R2572">
            <v>0</v>
          </cell>
          <cell r="S2572">
            <v>0</v>
          </cell>
          <cell r="T2572">
            <v>55</v>
          </cell>
          <cell r="U2572">
            <v>67</v>
          </cell>
        </row>
        <row r="2573">
          <cell r="D2573">
            <v>251013</v>
          </cell>
          <cell r="E2573" t="str">
            <v>Кон централна влада</v>
          </cell>
          <cell r="F2573">
            <v>0</v>
          </cell>
          <cell r="G2573">
            <v>0</v>
          </cell>
          <cell r="H2573">
            <v>0</v>
          </cell>
          <cell r="I2573">
            <v>0</v>
          </cell>
          <cell r="J2573">
            <v>0</v>
          </cell>
          <cell r="K2573">
            <v>0</v>
          </cell>
          <cell r="L2573">
            <v>0</v>
          </cell>
          <cell r="M2573">
            <v>2</v>
          </cell>
          <cell r="N2573">
            <v>0</v>
          </cell>
          <cell r="O2573">
            <v>0</v>
          </cell>
          <cell r="P2573">
            <v>0</v>
          </cell>
          <cell r="Q2573">
            <v>0</v>
          </cell>
          <cell r="R2573">
            <v>0</v>
          </cell>
          <cell r="S2573">
            <v>0</v>
          </cell>
          <cell r="T2573">
            <v>0</v>
          </cell>
          <cell r="U2573">
            <v>2</v>
          </cell>
        </row>
        <row r="2574">
          <cell r="D2574">
            <v>251113</v>
          </cell>
          <cell r="E2574" t="str">
            <v>Кон локална самоуправа</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row>
        <row r="2575">
          <cell r="D2575">
            <v>251213</v>
          </cell>
          <cell r="E2575" t="str">
            <v>Кон фондови за социјално осигурување</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row>
        <row r="2576">
          <cell r="D2576">
            <v>25213</v>
          </cell>
          <cell r="E2576" t="str">
            <v>Кон непрофитни институции кои им служат на домаќинствата</v>
          </cell>
          <cell r="F2576">
            <v>0</v>
          </cell>
          <cell r="G2576">
            <v>0</v>
          </cell>
          <cell r="H2576">
            <v>0</v>
          </cell>
          <cell r="I2576">
            <v>0</v>
          </cell>
          <cell r="J2576">
            <v>0</v>
          </cell>
          <cell r="K2576">
            <v>0</v>
          </cell>
          <cell r="L2576">
            <v>0</v>
          </cell>
          <cell r="M2576">
            <v>8</v>
          </cell>
          <cell r="N2576">
            <v>0</v>
          </cell>
          <cell r="O2576">
            <v>0</v>
          </cell>
          <cell r="P2576">
            <v>0</v>
          </cell>
          <cell r="Q2576">
            <v>0</v>
          </cell>
          <cell r="R2576">
            <v>0</v>
          </cell>
          <cell r="S2576">
            <v>0</v>
          </cell>
          <cell r="T2576">
            <v>0</v>
          </cell>
          <cell r="U2576">
            <v>8</v>
          </cell>
        </row>
        <row r="2577">
          <cell r="D2577">
            <v>255113</v>
          </cell>
          <cell r="E2577" t="str">
            <v>Кон банки</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row>
        <row r="2578">
          <cell r="D2578">
            <v>255213</v>
          </cell>
          <cell r="E2578" t="str">
            <v>Кон штедилници</v>
          </cell>
          <cell r="F2578">
            <v>0</v>
          </cell>
          <cell r="G2578">
            <v>0</v>
          </cell>
          <cell r="H2578">
            <v>0</v>
          </cell>
          <cell r="I2578">
            <v>0</v>
          </cell>
          <cell r="J2578">
            <v>0</v>
          </cell>
          <cell r="K2578">
            <v>0</v>
          </cell>
          <cell r="L2578">
            <v>0</v>
          </cell>
          <cell r="M2578">
            <v>34</v>
          </cell>
          <cell r="N2578">
            <v>0</v>
          </cell>
          <cell r="O2578">
            <v>0</v>
          </cell>
          <cell r="P2578">
            <v>0</v>
          </cell>
          <cell r="Q2578">
            <v>0</v>
          </cell>
          <cell r="R2578">
            <v>0</v>
          </cell>
          <cell r="S2578">
            <v>0</v>
          </cell>
          <cell r="T2578">
            <v>0</v>
          </cell>
          <cell r="U2578">
            <v>34</v>
          </cell>
        </row>
        <row r="2579">
          <cell r="D2579">
            <v>255313</v>
          </cell>
          <cell r="E2579" t="str">
            <v>Кон осигурителни друштва</v>
          </cell>
          <cell r="F2579">
            <v>0</v>
          </cell>
          <cell r="G2579">
            <v>0</v>
          </cell>
          <cell r="H2579">
            <v>0</v>
          </cell>
          <cell r="I2579">
            <v>0</v>
          </cell>
          <cell r="J2579">
            <v>0</v>
          </cell>
          <cell r="K2579">
            <v>0</v>
          </cell>
          <cell r="L2579">
            <v>0</v>
          </cell>
          <cell r="M2579">
            <v>20</v>
          </cell>
          <cell r="N2579">
            <v>0</v>
          </cell>
          <cell r="O2579">
            <v>0</v>
          </cell>
          <cell r="P2579">
            <v>0</v>
          </cell>
          <cell r="Q2579">
            <v>0</v>
          </cell>
          <cell r="R2579">
            <v>0</v>
          </cell>
          <cell r="S2579">
            <v>0</v>
          </cell>
          <cell r="T2579">
            <v>0</v>
          </cell>
          <cell r="U2579">
            <v>20</v>
          </cell>
        </row>
        <row r="2580">
          <cell r="D2580">
            <v>255413</v>
          </cell>
          <cell r="E2580" t="str">
            <v>Кон пензиски фондови</v>
          </cell>
          <cell r="F2580">
            <v>0</v>
          </cell>
          <cell r="G2580">
            <v>0</v>
          </cell>
          <cell r="H2580">
            <v>0</v>
          </cell>
          <cell r="I2580">
            <v>0</v>
          </cell>
          <cell r="J2580">
            <v>0</v>
          </cell>
          <cell r="K2580">
            <v>0</v>
          </cell>
          <cell r="L2580">
            <v>0</v>
          </cell>
          <cell r="M2580">
            <v>266</v>
          </cell>
          <cell r="N2580">
            <v>0</v>
          </cell>
          <cell r="O2580">
            <v>0</v>
          </cell>
          <cell r="P2580">
            <v>0</v>
          </cell>
          <cell r="Q2580">
            <v>0</v>
          </cell>
          <cell r="R2580">
            <v>0</v>
          </cell>
          <cell r="S2580">
            <v>0</v>
          </cell>
          <cell r="T2580">
            <v>0</v>
          </cell>
          <cell r="U2580">
            <v>266</v>
          </cell>
        </row>
        <row r="2581">
          <cell r="D2581">
            <v>255513</v>
          </cell>
          <cell r="E2581" t="str">
            <v>Кон други финансиски институции</v>
          </cell>
          <cell r="F2581">
            <v>0</v>
          </cell>
          <cell r="G2581">
            <v>0</v>
          </cell>
          <cell r="H2581">
            <v>0</v>
          </cell>
          <cell r="I2581">
            <v>75</v>
          </cell>
          <cell r="J2581">
            <v>0</v>
          </cell>
          <cell r="K2581">
            <v>0</v>
          </cell>
          <cell r="L2581">
            <v>0</v>
          </cell>
          <cell r="M2581">
            <v>145</v>
          </cell>
          <cell r="N2581">
            <v>0</v>
          </cell>
          <cell r="O2581">
            <v>0</v>
          </cell>
          <cell r="P2581">
            <v>0</v>
          </cell>
          <cell r="Q2581">
            <v>0</v>
          </cell>
          <cell r="R2581">
            <v>0</v>
          </cell>
          <cell r="S2581">
            <v>0</v>
          </cell>
          <cell r="T2581">
            <v>0</v>
          </cell>
          <cell r="U2581">
            <v>220</v>
          </cell>
        </row>
        <row r="2582">
          <cell r="D2582">
            <v>257013</v>
          </cell>
          <cell r="E2582" t="str">
            <v>Кон самостојни вршители на дејност со личен труд</v>
          </cell>
          <cell r="F2582">
            <v>0</v>
          </cell>
          <cell r="G2582">
            <v>0</v>
          </cell>
          <cell r="H2582">
            <v>0</v>
          </cell>
          <cell r="I2582">
            <v>0</v>
          </cell>
          <cell r="J2582">
            <v>0</v>
          </cell>
          <cell r="K2582">
            <v>0</v>
          </cell>
          <cell r="L2582">
            <v>0</v>
          </cell>
          <cell r="M2582">
            <v>3</v>
          </cell>
          <cell r="N2582">
            <v>0</v>
          </cell>
          <cell r="O2582">
            <v>0</v>
          </cell>
          <cell r="P2582">
            <v>0</v>
          </cell>
          <cell r="Q2582">
            <v>0</v>
          </cell>
          <cell r="R2582">
            <v>0</v>
          </cell>
          <cell r="S2582">
            <v>0</v>
          </cell>
          <cell r="T2582">
            <v>0</v>
          </cell>
          <cell r="U2582">
            <v>3</v>
          </cell>
        </row>
        <row r="2583">
          <cell r="D2583">
            <v>257113</v>
          </cell>
          <cell r="E2583" t="str">
            <v>Кон физички лица</v>
          </cell>
          <cell r="F2583">
            <v>0</v>
          </cell>
          <cell r="G2583">
            <v>0</v>
          </cell>
          <cell r="H2583">
            <v>0</v>
          </cell>
          <cell r="I2583">
            <v>76</v>
          </cell>
          <cell r="J2583">
            <v>0</v>
          </cell>
          <cell r="K2583">
            <v>0</v>
          </cell>
          <cell r="L2583">
            <v>0</v>
          </cell>
          <cell r="M2583">
            <v>0</v>
          </cell>
          <cell r="N2583">
            <v>0</v>
          </cell>
          <cell r="O2583">
            <v>0</v>
          </cell>
          <cell r="P2583">
            <v>0</v>
          </cell>
          <cell r="Q2583">
            <v>0</v>
          </cell>
          <cell r="R2583">
            <v>0</v>
          </cell>
          <cell r="S2583">
            <v>0</v>
          </cell>
          <cell r="T2583">
            <v>0</v>
          </cell>
          <cell r="U2583">
            <v>76</v>
          </cell>
        </row>
        <row r="2584">
          <cell r="D2584">
            <v>258013</v>
          </cell>
          <cell r="E2584" t="str">
            <v>Кон нефинансиски друштва - нерезиденти</v>
          </cell>
          <cell r="F2584">
            <v>0</v>
          </cell>
          <cell r="G2584">
            <v>0</v>
          </cell>
          <cell r="H2584">
            <v>0</v>
          </cell>
          <cell r="I2584">
            <v>0</v>
          </cell>
          <cell r="J2584">
            <v>0</v>
          </cell>
          <cell r="K2584">
            <v>0</v>
          </cell>
          <cell r="L2584">
            <v>0</v>
          </cell>
          <cell r="M2584">
            <v>24</v>
          </cell>
          <cell r="N2584">
            <v>0</v>
          </cell>
          <cell r="O2584">
            <v>0</v>
          </cell>
          <cell r="P2584">
            <v>0</v>
          </cell>
          <cell r="Q2584">
            <v>0</v>
          </cell>
          <cell r="R2584">
            <v>0</v>
          </cell>
          <cell r="S2584">
            <v>0</v>
          </cell>
          <cell r="T2584">
            <v>0</v>
          </cell>
          <cell r="U2584">
            <v>24</v>
          </cell>
        </row>
        <row r="2585">
          <cell r="D2585">
            <v>258113</v>
          </cell>
          <cell r="E2585" t="str">
            <v>Кон сектор држава - нерезиденти</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row>
        <row r="2586">
          <cell r="D2586">
            <v>258213</v>
          </cell>
          <cell r="E2586" t="str">
            <v>Кон непрофитни институции кои им служат на домаќинствата - нерезиденти</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row>
        <row r="2587">
          <cell r="D2587">
            <v>258513</v>
          </cell>
          <cell r="E2587" t="str">
            <v>Кон финансиски друштва - нерезиденти</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row>
        <row r="2588">
          <cell r="D2588">
            <v>258713</v>
          </cell>
          <cell r="E2588" t="str">
            <v>Кон сектор домаќинства - нерезиденти</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row>
        <row r="2589">
          <cell r="C2589" t="str">
            <v>P11-02-03</v>
          </cell>
          <cell r="E2589" t="str">
            <v>Недостасани, а пресметани камати врз основа на депозити по видување и тековни сметки во странска валута</v>
          </cell>
          <cell r="F2589">
            <v>0</v>
          </cell>
          <cell r="G2589">
            <v>333</v>
          </cell>
          <cell r="H2589">
            <v>39</v>
          </cell>
          <cell r="I2589">
            <v>77</v>
          </cell>
          <cell r="J2589">
            <v>21</v>
          </cell>
          <cell r="K2589">
            <v>7</v>
          </cell>
          <cell r="L2589">
            <v>9</v>
          </cell>
          <cell r="M2589">
            <v>60</v>
          </cell>
          <cell r="N2589">
            <v>1269</v>
          </cell>
          <cell r="O2589">
            <v>0</v>
          </cell>
          <cell r="P2589">
            <v>0</v>
          </cell>
          <cell r="Q2589">
            <v>0</v>
          </cell>
          <cell r="R2589">
            <v>9</v>
          </cell>
          <cell r="S2589">
            <v>5461</v>
          </cell>
          <cell r="T2589">
            <v>0</v>
          </cell>
          <cell r="U2589">
            <v>7285</v>
          </cell>
        </row>
        <row r="2590">
          <cell r="D2590">
            <v>250011</v>
          </cell>
          <cell r="E2590" t="str">
            <v>Кон приватни нефинансиски субјекти</v>
          </cell>
          <cell r="F2590">
            <v>0</v>
          </cell>
          <cell r="G2590">
            <v>0</v>
          </cell>
          <cell r="H2590">
            <v>0</v>
          </cell>
          <cell r="I2590">
            <v>0</v>
          </cell>
          <cell r="J2590">
            <v>0</v>
          </cell>
          <cell r="K2590">
            <v>0</v>
          </cell>
          <cell r="L2590">
            <v>0</v>
          </cell>
          <cell r="M2590">
            <v>0</v>
          </cell>
          <cell r="N2590">
            <v>344</v>
          </cell>
          <cell r="O2590">
            <v>0</v>
          </cell>
          <cell r="P2590">
            <v>0</v>
          </cell>
          <cell r="Q2590">
            <v>0</v>
          </cell>
          <cell r="R2590">
            <v>0</v>
          </cell>
          <cell r="S2590">
            <v>2</v>
          </cell>
          <cell r="T2590">
            <v>0</v>
          </cell>
          <cell r="U2590">
            <v>346</v>
          </cell>
        </row>
        <row r="2591">
          <cell r="D2591">
            <v>250111</v>
          </cell>
          <cell r="E2591" t="str">
            <v>Кон јавни нефинансиски субјекти</v>
          </cell>
          <cell r="F2591">
            <v>0</v>
          </cell>
          <cell r="G2591">
            <v>0</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row>
        <row r="2592">
          <cell r="D2592">
            <v>25211</v>
          </cell>
          <cell r="E2592" t="str">
            <v>Кон непрофитни институции кои им служат на домаќинствата</v>
          </cell>
          <cell r="F2592">
            <v>0</v>
          </cell>
          <cell r="G2592">
            <v>0</v>
          </cell>
          <cell r="H2592">
            <v>0</v>
          </cell>
          <cell r="I2592">
            <v>26</v>
          </cell>
          <cell r="J2592">
            <v>0</v>
          </cell>
          <cell r="K2592">
            <v>0</v>
          </cell>
          <cell r="L2592">
            <v>0</v>
          </cell>
          <cell r="M2592">
            <v>0</v>
          </cell>
          <cell r="N2592">
            <v>0</v>
          </cell>
          <cell r="O2592">
            <v>0</v>
          </cell>
          <cell r="P2592">
            <v>0</v>
          </cell>
          <cell r="Q2592">
            <v>0</v>
          </cell>
          <cell r="R2592">
            <v>0</v>
          </cell>
          <cell r="S2592">
            <v>0</v>
          </cell>
          <cell r="T2592">
            <v>0</v>
          </cell>
          <cell r="U2592">
            <v>26</v>
          </cell>
        </row>
        <row r="2593">
          <cell r="D2593">
            <v>255111</v>
          </cell>
          <cell r="E2593" t="str">
            <v>Кон банки</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row>
        <row r="2594">
          <cell r="D2594">
            <v>255311</v>
          </cell>
          <cell r="E2594" t="str">
            <v>Кон осигурителни друштва</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row>
        <row r="2595">
          <cell r="D2595">
            <v>255511</v>
          </cell>
          <cell r="E2595" t="str">
            <v>Кон други финансиски институции</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row>
        <row r="2596">
          <cell r="D2596">
            <v>257011</v>
          </cell>
          <cell r="E2596" t="str">
            <v>Кон самостојни вршители на дејност со личен труд</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row>
        <row r="2597">
          <cell r="D2597">
            <v>257111</v>
          </cell>
          <cell r="E2597" t="str">
            <v>Кон физички лица</v>
          </cell>
          <cell r="F2597">
            <v>0</v>
          </cell>
          <cell r="G2597">
            <v>333</v>
          </cell>
          <cell r="H2597">
            <v>34</v>
          </cell>
          <cell r="I2597">
            <v>51</v>
          </cell>
          <cell r="J2597">
            <v>19</v>
          </cell>
          <cell r="K2597">
            <v>7</v>
          </cell>
          <cell r="L2597">
            <v>0</v>
          </cell>
          <cell r="M2597">
            <v>59</v>
          </cell>
          <cell r="N2597">
            <v>197</v>
          </cell>
          <cell r="O2597">
            <v>0</v>
          </cell>
          <cell r="P2597">
            <v>0</v>
          </cell>
          <cell r="Q2597">
            <v>0</v>
          </cell>
          <cell r="R2597">
            <v>8</v>
          </cell>
          <cell r="S2597">
            <v>5256</v>
          </cell>
          <cell r="T2597">
            <v>0</v>
          </cell>
          <cell r="U2597">
            <v>5964</v>
          </cell>
        </row>
        <row r="2598">
          <cell r="D2598">
            <v>258011</v>
          </cell>
          <cell r="E2598" t="str">
            <v>Кон нефинансиски друштва - нерезиденти</v>
          </cell>
          <cell r="F2598">
            <v>0</v>
          </cell>
          <cell r="G2598">
            <v>0</v>
          </cell>
          <cell r="H2598">
            <v>0</v>
          </cell>
          <cell r="I2598">
            <v>0</v>
          </cell>
          <cell r="J2598">
            <v>0</v>
          </cell>
          <cell r="K2598">
            <v>0</v>
          </cell>
          <cell r="L2598">
            <v>7</v>
          </cell>
          <cell r="M2598">
            <v>0</v>
          </cell>
          <cell r="N2598">
            <v>720</v>
          </cell>
          <cell r="O2598">
            <v>0</v>
          </cell>
          <cell r="P2598">
            <v>0</v>
          </cell>
          <cell r="Q2598">
            <v>0</v>
          </cell>
          <cell r="R2598">
            <v>0</v>
          </cell>
          <cell r="S2598">
            <v>0</v>
          </cell>
          <cell r="T2598">
            <v>0</v>
          </cell>
          <cell r="U2598">
            <v>727</v>
          </cell>
        </row>
        <row r="2599">
          <cell r="D2599">
            <v>258111</v>
          </cell>
          <cell r="E2599" t="str">
            <v>Кон сектор држава - нерезиденти</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row>
        <row r="2600">
          <cell r="D2600">
            <v>258511</v>
          </cell>
          <cell r="E2600" t="str">
            <v>Кон финансиски друштва - нерезиденти</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row>
        <row r="2601">
          <cell r="D2601">
            <v>258711</v>
          </cell>
          <cell r="E2601" t="str">
            <v>Кон сектор домаќинства - нерезиденти</v>
          </cell>
          <cell r="F2601">
            <v>0</v>
          </cell>
          <cell r="G2601">
            <v>0</v>
          </cell>
          <cell r="H2601">
            <v>5</v>
          </cell>
          <cell r="I2601">
            <v>0</v>
          </cell>
          <cell r="J2601">
            <v>2</v>
          </cell>
          <cell r="K2601">
            <v>0</v>
          </cell>
          <cell r="L2601">
            <v>2</v>
          </cell>
          <cell r="M2601">
            <v>1</v>
          </cell>
          <cell r="N2601">
            <v>8</v>
          </cell>
          <cell r="O2601">
            <v>0</v>
          </cell>
          <cell r="P2601">
            <v>0</v>
          </cell>
          <cell r="Q2601">
            <v>0</v>
          </cell>
          <cell r="R2601">
            <v>1</v>
          </cell>
          <cell r="S2601">
            <v>203</v>
          </cell>
          <cell r="T2601">
            <v>0</v>
          </cell>
          <cell r="U2601">
            <v>222</v>
          </cell>
        </row>
        <row r="2602">
          <cell r="C2602" t="str">
            <v>P11-02-04</v>
          </cell>
          <cell r="E2602" t="str">
            <v>Достасани обврски врз основа на камати по депозити по видување и тековни сметки во странска валута</v>
          </cell>
          <cell r="F2602">
            <v>0</v>
          </cell>
          <cell r="G2602">
            <v>0</v>
          </cell>
          <cell r="H2602">
            <v>0</v>
          </cell>
          <cell r="I2602">
            <v>0</v>
          </cell>
          <cell r="J2602">
            <v>0</v>
          </cell>
          <cell r="K2602">
            <v>0</v>
          </cell>
          <cell r="L2602">
            <v>0</v>
          </cell>
          <cell r="M2602">
            <v>1</v>
          </cell>
          <cell r="N2602">
            <v>0</v>
          </cell>
          <cell r="O2602">
            <v>0</v>
          </cell>
          <cell r="P2602">
            <v>0</v>
          </cell>
          <cell r="Q2602">
            <v>0</v>
          </cell>
          <cell r="R2602">
            <v>0</v>
          </cell>
          <cell r="S2602">
            <v>0</v>
          </cell>
          <cell r="T2602">
            <v>0</v>
          </cell>
          <cell r="U2602">
            <v>1</v>
          </cell>
        </row>
        <row r="2603">
          <cell r="D2603">
            <v>250014</v>
          </cell>
          <cell r="E2603" t="str">
            <v>Кон приватни нефинансиски субјекти</v>
          </cell>
          <cell r="F2603">
            <v>0</v>
          </cell>
          <cell r="G2603">
            <v>0</v>
          </cell>
          <cell r="H2603">
            <v>0</v>
          </cell>
          <cell r="I2603">
            <v>0</v>
          </cell>
          <cell r="J2603">
            <v>0</v>
          </cell>
          <cell r="K2603">
            <v>0</v>
          </cell>
          <cell r="L2603">
            <v>0</v>
          </cell>
          <cell r="M2603">
            <v>1</v>
          </cell>
          <cell r="N2603">
            <v>0</v>
          </cell>
          <cell r="O2603">
            <v>0</v>
          </cell>
          <cell r="P2603">
            <v>0</v>
          </cell>
          <cell r="Q2603">
            <v>0</v>
          </cell>
          <cell r="R2603">
            <v>0</v>
          </cell>
          <cell r="S2603">
            <v>0</v>
          </cell>
          <cell r="T2603">
            <v>0</v>
          </cell>
          <cell r="U2603">
            <v>1</v>
          </cell>
        </row>
        <row r="2604">
          <cell r="D2604">
            <v>250114</v>
          </cell>
          <cell r="E2604" t="str">
            <v>Кон јавни нефинансиски субјекти</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row>
        <row r="2605">
          <cell r="D2605">
            <v>251014</v>
          </cell>
          <cell r="E2605" t="str">
            <v>Кон централна влада</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row>
        <row r="2606">
          <cell r="D2606">
            <v>251114</v>
          </cell>
          <cell r="E2606" t="str">
            <v>Кон локална самоуправа</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row>
        <row r="2607">
          <cell r="D2607">
            <v>25214</v>
          </cell>
          <cell r="E2607" t="str">
            <v>Кон непрофитни институции кои им служат на домаќинствата</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row>
        <row r="2608">
          <cell r="D2608">
            <v>255114</v>
          </cell>
          <cell r="E2608" t="str">
            <v>Кон банки</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row>
        <row r="2609">
          <cell r="D2609">
            <v>255314</v>
          </cell>
          <cell r="E2609" t="str">
            <v>Кон осигурителни друштва</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row>
        <row r="2610">
          <cell r="D2610">
            <v>255414</v>
          </cell>
          <cell r="E2610" t="str">
            <v>Кон пензиски фондови</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row>
        <row r="2611">
          <cell r="D2611">
            <v>255514</v>
          </cell>
          <cell r="E2611" t="str">
            <v>Кон други финансиски институции</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row>
        <row r="2612">
          <cell r="D2612">
            <v>257014</v>
          </cell>
          <cell r="E2612" t="str">
            <v>Кон самостојни вршители на дејност со личен труд</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row>
        <row r="2613">
          <cell r="D2613">
            <v>257114</v>
          </cell>
          <cell r="E2613" t="str">
            <v>Кон физички лица</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row>
        <row r="2614">
          <cell r="D2614">
            <v>258014</v>
          </cell>
          <cell r="E2614" t="str">
            <v>Кон нефинансиски друштва - нерезиденти</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row>
        <row r="2615">
          <cell r="D2615">
            <v>258114</v>
          </cell>
          <cell r="E2615" t="str">
            <v>Кон сектор држава - нерезиденти</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row>
        <row r="2616">
          <cell r="D2616">
            <v>258214</v>
          </cell>
          <cell r="E2616" t="str">
            <v>Кон непрофитни институции кои им служат на домаќинствата - нерезиденти</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row>
        <row r="2617">
          <cell r="D2617">
            <v>258514</v>
          </cell>
          <cell r="E2617" t="str">
            <v>Кон финансиски друштва - нерезиденти</v>
          </cell>
          <cell r="F2617">
            <v>0</v>
          </cell>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row>
        <row r="2618">
          <cell r="D2618">
            <v>258714</v>
          </cell>
          <cell r="E2618" t="str">
            <v>Кон сектор домаќинства - нерезиденти</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row>
        <row r="2619">
          <cell r="C2619" t="str">
            <v>P11-02-05</v>
          </cell>
          <cell r="E2619" t="str">
            <v>Недостасани, а пресметани камати врз основа на депозити по видување и тековни сметки во денари со валутна клаузула</v>
          </cell>
          <cell r="F2619">
            <v>0</v>
          </cell>
          <cell r="G2619">
            <v>0</v>
          </cell>
          <cell r="H2619">
            <v>0</v>
          </cell>
          <cell r="I2619">
            <v>0</v>
          </cell>
          <cell r="J2619">
            <v>0</v>
          </cell>
          <cell r="K2619">
            <v>0</v>
          </cell>
          <cell r="L2619">
            <v>0</v>
          </cell>
          <cell r="M2619">
            <v>1</v>
          </cell>
          <cell r="N2619">
            <v>106</v>
          </cell>
          <cell r="O2619">
            <v>0</v>
          </cell>
          <cell r="P2619">
            <v>0</v>
          </cell>
          <cell r="Q2619">
            <v>0</v>
          </cell>
          <cell r="R2619">
            <v>0</v>
          </cell>
          <cell r="S2619">
            <v>0</v>
          </cell>
          <cell r="T2619">
            <v>0</v>
          </cell>
          <cell r="U2619">
            <v>107</v>
          </cell>
        </row>
        <row r="2620">
          <cell r="D2620">
            <v>250012</v>
          </cell>
          <cell r="E2620" t="str">
            <v>Кон приватни нефинансиски субјекти</v>
          </cell>
          <cell r="F2620">
            <v>0</v>
          </cell>
          <cell r="G2620">
            <v>0</v>
          </cell>
          <cell r="H2620">
            <v>0</v>
          </cell>
          <cell r="I2620">
            <v>0</v>
          </cell>
          <cell r="J2620">
            <v>0</v>
          </cell>
          <cell r="K2620">
            <v>0</v>
          </cell>
          <cell r="L2620">
            <v>0</v>
          </cell>
          <cell r="M2620">
            <v>0</v>
          </cell>
          <cell r="N2620">
            <v>106</v>
          </cell>
          <cell r="O2620">
            <v>0</v>
          </cell>
          <cell r="P2620">
            <v>0</v>
          </cell>
          <cell r="Q2620">
            <v>0</v>
          </cell>
          <cell r="R2620">
            <v>0</v>
          </cell>
          <cell r="S2620">
            <v>0</v>
          </cell>
          <cell r="T2620">
            <v>0</v>
          </cell>
          <cell r="U2620">
            <v>106</v>
          </cell>
        </row>
        <row r="2621">
          <cell r="D2621">
            <v>250112</v>
          </cell>
          <cell r="E2621" t="str">
            <v>Кон јавни нефинансиски субјекти</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row>
        <row r="2622">
          <cell r="D2622">
            <v>25212</v>
          </cell>
          <cell r="E2622" t="str">
            <v>Кон непрофитни институции кои им служат на домаќинствата</v>
          </cell>
          <cell r="F2622">
            <v>0</v>
          </cell>
          <cell r="G2622">
            <v>0</v>
          </cell>
          <cell r="H2622">
            <v>0</v>
          </cell>
          <cell r="I2622">
            <v>0</v>
          </cell>
          <cell r="J2622">
            <v>0</v>
          </cell>
          <cell r="K2622">
            <v>0</v>
          </cell>
          <cell r="L2622">
            <v>0</v>
          </cell>
          <cell r="M2622">
            <v>1</v>
          </cell>
          <cell r="N2622">
            <v>0</v>
          </cell>
          <cell r="O2622">
            <v>0</v>
          </cell>
          <cell r="P2622">
            <v>0</v>
          </cell>
          <cell r="Q2622">
            <v>0</v>
          </cell>
          <cell r="R2622">
            <v>0</v>
          </cell>
          <cell r="S2622">
            <v>0</v>
          </cell>
          <cell r="T2622">
            <v>0</v>
          </cell>
          <cell r="U2622">
            <v>1</v>
          </cell>
        </row>
        <row r="2623">
          <cell r="D2623">
            <v>255112</v>
          </cell>
          <cell r="E2623" t="str">
            <v>Кон банки</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row>
        <row r="2624">
          <cell r="D2624">
            <v>255512</v>
          </cell>
          <cell r="E2624" t="str">
            <v>Кон други финансиски институции</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row>
        <row r="2625">
          <cell r="D2625">
            <v>258012</v>
          </cell>
          <cell r="E2625" t="str">
            <v>Кон нефинансиски друштва - нерезиденти</v>
          </cell>
          <cell r="F2625">
            <v>0</v>
          </cell>
          <cell r="G2625">
            <v>0</v>
          </cell>
          <cell r="H2625">
            <v>0</v>
          </cell>
          <cell r="I2625">
            <v>0</v>
          </cell>
          <cell r="J2625">
            <v>0</v>
          </cell>
          <cell r="K2625">
            <v>0</v>
          </cell>
          <cell r="L2625">
            <v>0</v>
          </cell>
          <cell r="M2625">
            <v>0</v>
          </cell>
          <cell r="N2625">
            <v>0</v>
          </cell>
          <cell r="O2625">
            <v>0</v>
          </cell>
          <cell r="P2625">
            <v>0</v>
          </cell>
          <cell r="Q2625">
            <v>0</v>
          </cell>
          <cell r="R2625">
            <v>0</v>
          </cell>
          <cell r="S2625">
            <v>0</v>
          </cell>
          <cell r="T2625">
            <v>0</v>
          </cell>
          <cell r="U2625">
            <v>0</v>
          </cell>
        </row>
        <row r="2626">
          <cell r="D2626">
            <v>258512</v>
          </cell>
          <cell r="E2626" t="str">
            <v>Кон финансиски друштва - нерезиденти</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row>
        <row r="2627">
          <cell r="C2627" t="str">
            <v>P11-02-06</v>
          </cell>
          <cell r="E2627" t="str">
            <v>Достасани обврски врз основа на камати по депозити по видување и тековни сметки во денари со валутна клаузула</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row>
        <row r="2628">
          <cell r="D2628">
            <v>250015</v>
          </cell>
          <cell r="E2628" t="str">
            <v>Кон приватни нефинансиски субјекти</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row>
        <row r="2629">
          <cell r="D2629">
            <v>251115</v>
          </cell>
          <cell r="E2629" t="str">
            <v>Кон локална самоуправа</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row>
        <row r="2630">
          <cell r="D2630">
            <v>25215</v>
          </cell>
          <cell r="E2630" t="str">
            <v>Кон непрофитни институции кои им служат на домаќинствата</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row>
        <row r="2631">
          <cell r="D2631">
            <v>255315</v>
          </cell>
          <cell r="E2631" t="str">
            <v>Кон осигурителни друштва</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row>
        <row r="2632">
          <cell r="D2632">
            <v>255515</v>
          </cell>
          <cell r="E2632" t="str">
            <v>Кон други финансиски институции</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row>
        <row r="2633">
          <cell r="B2633" t="str">
            <v>P11-03</v>
          </cell>
          <cell r="E2633" t="str">
            <v>Обврски врз основа на камати од орочени депозити</v>
          </cell>
          <cell r="F2633">
            <v>176933</v>
          </cell>
          <cell r="G2633">
            <v>340042</v>
          </cell>
          <cell r="H2633">
            <v>75019</v>
          </cell>
          <cell r="I2633">
            <v>135792</v>
          </cell>
          <cell r="J2633">
            <v>21515</v>
          </cell>
          <cell r="K2633">
            <v>46076</v>
          </cell>
          <cell r="L2633">
            <v>111811</v>
          </cell>
          <cell r="M2633">
            <v>283862</v>
          </cell>
          <cell r="N2633">
            <v>93148</v>
          </cell>
          <cell r="O2633">
            <v>27722</v>
          </cell>
          <cell r="P2633">
            <v>12476</v>
          </cell>
          <cell r="Q2633">
            <v>0</v>
          </cell>
          <cell r="R2633">
            <v>49581</v>
          </cell>
          <cell r="S2633">
            <v>82942</v>
          </cell>
          <cell r="T2633">
            <v>2989</v>
          </cell>
          <cell r="U2633">
            <v>1459908</v>
          </cell>
        </row>
        <row r="2634">
          <cell r="C2634" t="str">
            <v>P11-03-01</v>
          </cell>
          <cell r="E2634" t="str">
            <v>Недостасани, а пресметани камати врз основа на орочени депозити во денари</v>
          </cell>
          <cell r="F2634">
            <v>139570</v>
          </cell>
          <cell r="G2634">
            <v>219620</v>
          </cell>
          <cell r="H2634">
            <v>34324</v>
          </cell>
          <cell r="I2634">
            <v>93037</v>
          </cell>
          <cell r="J2634">
            <v>15249</v>
          </cell>
          <cell r="K2634">
            <v>27883</v>
          </cell>
          <cell r="L2634">
            <v>50130</v>
          </cell>
          <cell r="M2634">
            <v>179645</v>
          </cell>
          <cell r="N2634">
            <v>16691</v>
          </cell>
          <cell r="O2634">
            <v>21247</v>
          </cell>
          <cell r="P2634">
            <v>7040</v>
          </cell>
          <cell r="Q2634">
            <v>0</v>
          </cell>
          <cell r="R2634">
            <v>42068</v>
          </cell>
          <cell r="S2634">
            <v>37118</v>
          </cell>
          <cell r="T2634">
            <v>2383</v>
          </cell>
          <cell r="U2634">
            <v>886005</v>
          </cell>
        </row>
        <row r="2635">
          <cell r="D2635">
            <v>250020</v>
          </cell>
          <cell r="E2635" t="str">
            <v>Кон приватни нефинансиски субјекти</v>
          </cell>
          <cell r="F2635">
            <v>44828</v>
          </cell>
          <cell r="G2635">
            <v>23496</v>
          </cell>
          <cell r="H2635">
            <v>2382</v>
          </cell>
          <cell r="I2635">
            <v>11943</v>
          </cell>
          <cell r="J2635">
            <v>1357</v>
          </cell>
          <cell r="K2635">
            <v>756</v>
          </cell>
          <cell r="L2635">
            <v>1513</v>
          </cell>
          <cell r="M2635">
            <v>4557</v>
          </cell>
          <cell r="N2635">
            <v>3626</v>
          </cell>
          <cell r="O2635">
            <v>641</v>
          </cell>
          <cell r="P2635">
            <v>841</v>
          </cell>
          <cell r="Q2635">
            <v>0</v>
          </cell>
          <cell r="R2635">
            <v>2824</v>
          </cell>
          <cell r="S2635">
            <v>1288</v>
          </cell>
          <cell r="T2635">
            <v>133</v>
          </cell>
          <cell r="U2635">
            <v>100185</v>
          </cell>
        </row>
        <row r="2636">
          <cell r="D2636">
            <v>250120</v>
          </cell>
          <cell r="E2636" t="str">
            <v>Кон јавни нефинансиски субјекти</v>
          </cell>
          <cell r="F2636">
            <v>1921</v>
          </cell>
          <cell r="G2636">
            <v>153</v>
          </cell>
          <cell r="H2636">
            <v>0</v>
          </cell>
          <cell r="I2636">
            <v>285</v>
          </cell>
          <cell r="J2636">
            <v>0</v>
          </cell>
          <cell r="K2636">
            <v>723</v>
          </cell>
          <cell r="L2636">
            <v>0</v>
          </cell>
          <cell r="M2636">
            <v>1551</v>
          </cell>
          <cell r="N2636">
            <v>0</v>
          </cell>
          <cell r="O2636">
            <v>0</v>
          </cell>
          <cell r="P2636">
            <v>0</v>
          </cell>
          <cell r="Q2636">
            <v>0</v>
          </cell>
          <cell r="R2636">
            <v>0</v>
          </cell>
          <cell r="S2636">
            <v>0</v>
          </cell>
          <cell r="T2636">
            <v>0</v>
          </cell>
          <cell r="U2636">
            <v>4633</v>
          </cell>
        </row>
        <row r="2637">
          <cell r="D2637">
            <v>251020</v>
          </cell>
          <cell r="E2637" t="str">
            <v>Кон централна влада</v>
          </cell>
          <cell r="F2637">
            <v>0</v>
          </cell>
          <cell r="G2637">
            <v>53</v>
          </cell>
          <cell r="H2637">
            <v>0</v>
          </cell>
          <cell r="I2637">
            <v>0</v>
          </cell>
          <cell r="J2637">
            <v>0</v>
          </cell>
          <cell r="K2637">
            <v>0</v>
          </cell>
          <cell r="L2637">
            <v>0</v>
          </cell>
          <cell r="M2637">
            <v>0</v>
          </cell>
          <cell r="N2637">
            <v>0</v>
          </cell>
          <cell r="O2637">
            <v>0</v>
          </cell>
          <cell r="P2637">
            <v>0</v>
          </cell>
          <cell r="Q2637">
            <v>0</v>
          </cell>
          <cell r="R2637">
            <v>239</v>
          </cell>
          <cell r="S2637">
            <v>0</v>
          </cell>
          <cell r="T2637">
            <v>0</v>
          </cell>
          <cell r="U2637">
            <v>292</v>
          </cell>
        </row>
        <row r="2638">
          <cell r="D2638">
            <v>251120</v>
          </cell>
          <cell r="E2638" t="str">
            <v>Кон локална самоуправа</v>
          </cell>
          <cell r="F2638">
            <v>0</v>
          </cell>
          <cell r="G2638">
            <v>0</v>
          </cell>
          <cell r="H2638">
            <v>0</v>
          </cell>
          <cell r="I2638">
            <v>0</v>
          </cell>
          <cell r="J2638">
            <v>0</v>
          </cell>
          <cell r="K2638">
            <v>0</v>
          </cell>
          <cell r="L2638">
            <v>0</v>
          </cell>
          <cell r="M2638">
            <v>127</v>
          </cell>
          <cell r="N2638">
            <v>0</v>
          </cell>
          <cell r="O2638">
            <v>0</v>
          </cell>
          <cell r="P2638">
            <v>0</v>
          </cell>
          <cell r="Q2638">
            <v>0</v>
          </cell>
          <cell r="R2638">
            <v>0</v>
          </cell>
          <cell r="S2638">
            <v>0</v>
          </cell>
          <cell r="T2638">
            <v>0</v>
          </cell>
          <cell r="U2638">
            <v>127</v>
          </cell>
        </row>
        <row r="2639">
          <cell r="D2639">
            <v>25220</v>
          </cell>
          <cell r="E2639" t="str">
            <v>Кон непрофитни институции кои им служат на домаќинствата</v>
          </cell>
          <cell r="F2639">
            <v>1305</v>
          </cell>
          <cell r="G2639">
            <v>7048</v>
          </cell>
          <cell r="H2639">
            <v>197</v>
          </cell>
          <cell r="I2639">
            <v>58</v>
          </cell>
          <cell r="J2639">
            <v>130</v>
          </cell>
          <cell r="K2639">
            <v>77</v>
          </cell>
          <cell r="L2639">
            <v>174</v>
          </cell>
          <cell r="M2639">
            <v>370</v>
          </cell>
          <cell r="N2639">
            <v>3</v>
          </cell>
          <cell r="O2639">
            <v>104</v>
          </cell>
          <cell r="P2639">
            <v>1726</v>
          </cell>
          <cell r="Q2639">
            <v>0</v>
          </cell>
          <cell r="R2639">
            <v>216</v>
          </cell>
          <cell r="S2639">
            <v>155</v>
          </cell>
          <cell r="T2639">
            <v>8</v>
          </cell>
          <cell r="U2639">
            <v>11571</v>
          </cell>
        </row>
        <row r="2640">
          <cell r="D2640">
            <v>255120</v>
          </cell>
          <cell r="E2640" t="str">
            <v>Кон банки</v>
          </cell>
          <cell r="F2640">
            <v>0</v>
          </cell>
          <cell r="G2640">
            <v>0</v>
          </cell>
          <cell r="H2640">
            <v>0</v>
          </cell>
          <cell r="I2640">
            <v>14</v>
          </cell>
          <cell r="J2640">
            <v>0</v>
          </cell>
          <cell r="K2640">
            <v>0</v>
          </cell>
          <cell r="L2640">
            <v>2</v>
          </cell>
          <cell r="M2640">
            <v>0</v>
          </cell>
          <cell r="N2640">
            <v>0</v>
          </cell>
          <cell r="O2640">
            <v>0</v>
          </cell>
          <cell r="P2640">
            <v>0</v>
          </cell>
          <cell r="Q2640">
            <v>0</v>
          </cell>
          <cell r="R2640">
            <v>0</v>
          </cell>
          <cell r="S2640">
            <v>0</v>
          </cell>
          <cell r="T2640">
            <v>0</v>
          </cell>
          <cell r="U2640">
            <v>16</v>
          </cell>
        </row>
        <row r="2641">
          <cell r="D2641">
            <v>255220</v>
          </cell>
          <cell r="E2641" t="str">
            <v>Кон штедилници</v>
          </cell>
          <cell r="F2641">
            <v>206</v>
          </cell>
          <cell r="G2641">
            <v>251</v>
          </cell>
          <cell r="H2641">
            <v>0</v>
          </cell>
          <cell r="I2641">
            <v>575</v>
          </cell>
          <cell r="J2641">
            <v>0</v>
          </cell>
          <cell r="K2641">
            <v>0</v>
          </cell>
          <cell r="L2641">
            <v>0</v>
          </cell>
          <cell r="M2641">
            <v>0</v>
          </cell>
          <cell r="N2641">
            <v>0</v>
          </cell>
          <cell r="O2641">
            <v>0</v>
          </cell>
          <cell r="P2641">
            <v>150</v>
          </cell>
          <cell r="Q2641">
            <v>0</v>
          </cell>
          <cell r="R2641">
            <v>0</v>
          </cell>
          <cell r="S2641">
            <v>0</v>
          </cell>
          <cell r="T2641">
            <v>0</v>
          </cell>
          <cell r="U2641">
            <v>1182</v>
          </cell>
        </row>
        <row r="2642">
          <cell r="D2642">
            <v>255320</v>
          </cell>
          <cell r="E2642" t="str">
            <v>Кон осигурителни друштва</v>
          </cell>
          <cell r="F2642">
            <v>10929</v>
          </cell>
          <cell r="G2642">
            <v>1236</v>
          </cell>
          <cell r="H2642">
            <v>3071</v>
          </cell>
          <cell r="I2642">
            <v>1490</v>
          </cell>
          <cell r="J2642">
            <v>647</v>
          </cell>
          <cell r="K2642">
            <v>49</v>
          </cell>
          <cell r="L2642">
            <v>178</v>
          </cell>
          <cell r="M2642">
            <v>824</v>
          </cell>
          <cell r="N2642">
            <v>343</v>
          </cell>
          <cell r="O2642">
            <v>173</v>
          </cell>
          <cell r="P2642">
            <v>448</v>
          </cell>
          <cell r="Q2642">
            <v>0</v>
          </cell>
          <cell r="R2642">
            <v>1025</v>
          </cell>
          <cell r="S2642">
            <v>1128</v>
          </cell>
          <cell r="T2642">
            <v>176</v>
          </cell>
          <cell r="U2642">
            <v>21717</v>
          </cell>
        </row>
        <row r="2643">
          <cell r="D2643">
            <v>255420</v>
          </cell>
          <cell r="E2643" t="str">
            <v>Кон пензиски фондови</v>
          </cell>
          <cell r="F2643">
            <v>0</v>
          </cell>
          <cell r="G2643">
            <v>398</v>
          </cell>
          <cell r="H2643">
            <v>0</v>
          </cell>
          <cell r="I2643">
            <v>0</v>
          </cell>
          <cell r="J2643">
            <v>902</v>
          </cell>
          <cell r="K2643">
            <v>0</v>
          </cell>
          <cell r="L2643">
            <v>37</v>
          </cell>
          <cell r="M2643">
            <v>2115</v>
          </cell>
          <cell r="N2643">
            <v>6126</v>
          </cell>
          <cell r="O2643">
            <v>682</v>
          </cell>
          <cell r="P2643">
            <v>0</v>
          </cell>
          <cell r="Q2643">
            <v>0</v>
          </cell>
          <cell r="R2643">
            <v>147</v>
          </cell>
          <cell r="S2643">
            <v>4827</v>
          </cell>
          <cell r="T2643">
            <v>243</v>
          </cell>
          <cell r="U2643">
            <v>15477</v>
          </cell>
        </row>
        <row r="2644">
          <cell r="D2644">
            <v>255520</v>
          </cell>
          <cell r="E2644" t="str">
            <v>Кон други финансиски институции</v>
          </cell>
          <cell r="F2644">
            <v>22</v>
          </cell>
          <cell r="G2644">
            <v>533</v>
          </cell>
          <cell r="H2644">
            <v>340</v>
          </cell>
          <cell r="I2644">
            <v>703</v>
          </cell>
          <cell r="J2644">
            <v>790</v>
          </cell>
          <cell r="K2644">
            <v>17</v>
          </cell>
          <cell r="L2644">
            <v>403</v>
          </cell>
          <cell r="M2644">
            <v>805</v>
          </cell>
          <cell r="N2644">
            <v>27</v>
          </cell>
          <cell r="O2644">
            <v>1501</v>
          </cell>
          <cell r="P2644">
            <v>836</v>
          </cell>
          <cell r="Q2644">
            <v>0</v>
          </cell>
          <cell r="R2644">
            <v>776</v>
          </cell>
          <cell r="S2644">
            <v>0</v>
          </cell>
          <cell r="T2644">
            <v>1</v>
          </cell>
          <cell r="U2644">
            <v>6754</v>
          </cell>
        </row>
        <row r="2645">
          <cell r="D2645">
            <v>257020</v>
          </cell>
          <cell r="E2645" t="str">
            <v>Кон самостојни вршители на дејност со личен труд</v>
          </cell>
          <cell r="F2645">
            <v>471</v>
          </cell>
          <cell r="G2645">
            <v>197</v>
          </cell>
          <cell r="H2645">
            <v>143</v>
          </cell>
          <cell r="I2645">
            <v>0</v>
          </cell>
          <cell r="J2645">
            <v>6</v>
          </cell>
          <cell r="K2645">
            <v>23</v>
          </cell>
          <cell r="L2645">
            <v>11</v>
          </cell>
          <cell r="M2645">
            <v>1</v>
          </cell>
          <cell r="N2645">
            <v>1</v>
          </cell>
          <cell r="O2645">
            <v>0</v>
          </cell>
          <cell r="P2645">
            <v>2</v>
          </cell>
          <cell r="Q2645">
            <v>0</v>
          </cell>
          <cell r="R2645">
            <v>0</v>
          </cell>
          <cell r="S2645">
            <v>0</v>
          </cell>
          <cell r="T2645">
            <v>0</v>
          </cell>
          <cell r="U2645">
            <v>855</v>
          </cell>
        </row>
        <row r="2646">
          <cell r="D2646">
            <v>257120</v>
          </cell>
          <cell r="E2646" t="str">
            <v>Кон физички лица</v>
          </cell>
          <cell r="F2646">
            <v>76462</v>
          </cell>
          <cell r="G2646">
            <v>185086</v>
          </cell>
          <cell r="H2646">
            <v>27059</v>
          </cell>
          <cell r="I2646">
            <v>77840</v>
          </cell>
          <cell r="J2646">
            <v>10912</v>
          </cell>
          <cell r="K2646">
            <v>26131</v>
          </cell>
          <cell r="L2646">
            <v>46481</v>
          </cell>
          <cell r="M2646">
            <v>169090</v>
          </cell>
          <cell r="N2646">
            <v>5905</v>
          </cell>
          <cell r="O2646">
            <v>18146</v>
          </cell>
          <cell r="P2646">
            <v>2972</v>
          </cell>
          <cell r="Q2646">
            <v>0</v>
          </cell>
          <cell r="R2646">
            <v>36633</v>
          </cell>
          <cell r="S2646">
            <v>29645</v>
          </cell>
          <cell r="T2646">
            <v>1822</v>
          </cell>
          <cell r="U2646">
            <v>714184</v>
          </cell>
        </row>
        <row r="2647">
          <cell r="D2647">
            <v>258020</v>
          </cell>
          <cell r="E2647" t="str">
            <v>Кон нефинансиски друштва - нерезиденти</v>
          </cell>
          <cell r="F2647">
            <v>0</v>
          </cell>
          <cell r="G2647">
            <v>0</v>
          </cell>
          <cell r="H2647">
            <v>0</v>
          </cell>
          <cell r="I2647">
            <v>0</v>
          </cell>
          <cell r="J2647">
            <v>0</v>
          </cell>
          <cell r="K2647">
            <v>0</v>
          </cell>
          <cell r="L2647">
            <v>0</v>
          </cell>
          <cell r="M2647">
            <v>3</v>
          </cell>
          <cell r="N2647">
            <v>459</v>
          </cell>
          <cell r="O2647">
            <v>0</v>
          </cell>
          <cell r="P2647">
            <v>0</v>
          </cell>
          <cell r="Q2647">
            <v>0</v>
          </cell>
          <cell r="R2647">
            <v>0</v>
          </cell>
          <cell r="S2647">
            <v>0</v>
          </cell>
          <cell r="T2647">
            <v>0</v>
          </cell>
          <cell r="U2647">
            <v>462</v>
          </cell>
        </row>
        <row r="2648">
          <cell r="D2648">
            <v>258120</v>
          </cell>
          <cell r="E2648" t="str">
            <v>Кон сектор држава - нерезиденти</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row>
        <row r="2649">
          <cell r="D2649">
            <v>258220</v>
          </cell>
          <cell r="E2649" t="str">
            <v>Кон непрофитни институции кои им служат на домаќинствата - нерезиденти</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row>
        <row r="2650">
          <cell r="D2650">
            <v>258720</v>
          </cell>
          <cell r="E2650" t="str">
            <v>Кон сектор домаќинства - нерезиденти</v>
          </cell>
          <cell r="F2650">
            <v>3426</v>
          </cell>
          <cell r="G2650">
            <v>1169</v>
          </cell>
          <cell r="H2650">
            <v>1132</v>
          </cell>
          <cell r="I2650">
            <v>129</v>
          </cell>
          <cell r="J2650">
            <v>505</v>
          </cell>
          <cell r="K2650">
            <v>107</v>
          </cell>
          <cell r="L2650">
            <v>1331</v>
          </cell>
          <cell r="M2650">
            <v>202</v>
          </cell>
          <cell r="N2650">
            <v>201</v>
          </cell>
          <cell r="O2650">
            <v>0</v>
          </cell>
          <cell r="P2650">
            <v>65</v>
          </cell>
          <cell r="Q2650">
            <v>0</v>
          </cell>
          <cell r="R2650">
            <v>208</v>
          </cell>
          <cell r="S2650">
            <v>75</v>
          </cell>
          <cell r="T2650">
            <v>0</v>
          </cell>
          <cell r="U2650">
            <v>8550</v>
          </cell>
        </row>
        <row r="2651">
          <cell r="C2651" t="str">
            <v>P11-03-02</v>
          </cell>
          <cell r="E2651" t="str">
            <v>Достасани обврски врз основа на камати по орочени депозити во денари</v>
          </cell>
          <cell r="F2651">
            <v>340</v>
          </cell>
          <cell r="G2651">
            <v>0</v>
          </cell>
          <cell r="H2651">
            <v>574</v>
          </cell>
          <cell r="I2651">
            <v>27</v>
          </cell>
          <cell r="J2651">
            <v>0</v>
          </cell>
          <cell r="K2651">
            <v>0</v>
          </cell>
          <cell r="L2651">
            <v>220</v>
          </cell>
          <cell r="M2651">
            <v>387</v>
          </cell>
          <cell r="N2651">
            <v>27539</v>
          </cell>
          <cell r="O2651">
            <v>0</v>
          </cell>
          <cell r="P2651">
            <v>94</v>
          </cell>
          <cell r="Q2651">
            <v>0</v>
          </cell>
          <cell r="R2651">
            <v>0</v>
          </cell>
          <cell r="S2651">
            <v>0</v>
          </cell>
          <cell r="T2651">
            <v>0</v>
          </cell>
          <cell r="U2651">
            <v>29181</v>
          </cell>
        </row>
        <row r="2652">
          <cell r="D2652">
            <v>250023</v>
          </cell>
          <cell r="E2652" t="str">
            <v>Кон приватни нефинансиски субјекти</v>
          </cell>
          <cell r="F2652">
            <v>249</v>
          </cell>
          <cell r="G2652">
            <v>0</v>
          </cell>
          <cell r="H2652">
            <v>492</v>
          </cell>
          <cell r="I2652">
            <v>16</v>
          </cell>
          <cell r="J2652">
            <v>0</v>
          </cell>
          <cell r="K2652">
            <v>0</v>
          </cell>
          <cell r="L2652">
            <v>12</v>
          </cell>
          <cell r="M2652">
            <v>338</v>
          </cell>
          <cell r="N2652">
            <v>15231</v>
          </cell>
          <cell r="O2652">
            <v>0</v>
          </cell>
          <cell r="P2652">
            <v>27</v>
          </cell>
          <cell r="Q2652">
            <v>0</v>
          </cell>
          <cell r="R2652">
            <v>0</v>
          </cell>
          <cell r="S2652">
            <v>0</v>
          </cell>
          <cell r="T2652">
            <v>0</v>
          </cell>
          <cell r="U2652">
            <v>16365</v>
          </cell>
        </row>
        <row r="2653">
          <cell r="D2653">
            <v>250123</v>
          </cell>
          <cell r="E2653" t="str">
            <v>Кон јавни нефинансиски субјекти</v>
          </cell>
          <cell r="F2653">
            <v>46</v>
          </cell>
          <cell r="G2653">
            <v>0</v>
          </cell>
          <cell r="H2653">
            <v>0</v>
          </cell>
          <cell r="I2653">
            <v>3</v>
          </cell>
          <cell r="J2653">
            <v>0</v>
          </cell>
          <cell r="K2653">
            <v>0</v>
          </cell>
          <cell r="L2653">
            <v>0</v>
          </cell>
          <cell r="M2653">
            <v>0</v>
          </cell>
          <cell r="N2653">
            <v>0</v>
          </cell>
          <cell r="O2653">
            <v>0</v>
          </cell>
          <cell r="P2653">
            <v>0</v>
          </cell>
          <cell r="Q2653">
            <v>0</v>
          </cell>
          <cell r="R2653">
            <v>0</v>
          </cell>
          <cell r="S2653">
            <v>0</v>
          </cell>
          <cell r="T2653">
            <v>0</v>
          </cell>
          <cell r="U2653">
            <v>49</v>
          </cell>
        </row>
        <row r="2654">
          <cell r="D2654">
            <v>251023</v>
          </cell>
          <cell r="E2654" t="str">
            <v>Кон централна влада</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row>
        <row r="2655">
          <cell r="D2655">
            <v>25223</v>
          </cell>
          <cell r="E2655" t="str">
            <v>Кон непрофитни институции кои им служат на домаќинствата</v>
          </cell>
          <cell r="F2655">
            <v>40</v>
          </cell>
          <cell r="G2655">
            <v>0</v>
          </cell>
          <cell r="H2655">
            <v>0</v>
          </cell>
          <cell r="I2655">
            <v>0</v>
          </cell>
          <cell r="J2655">
            <v>0</v>
          </cell>
          <cell r="K2655">
            <v>0</v>
          </cell>
          <cell r="L2655">
            <v>0</v>
          </cell>
          <cell r="M2655">
            <v>0</v>
          </cell>
          <cell r="N2655">
            <v>31</v>
          </cell>
          <cell r="O2655">
            <v>0</v>
          </cell>
          <cell r="P2655">
            <v>0</v>
          </cell>
          <cell r="Q2655">
            <v>0</v>
          </cell>
          <cell r="R2655">
            <v>0</v>
          </cell>
          <cell r="S2655">
            <v>0</v>
          </cell>
          <cell r="T2655">
            <v>0</v>
          </cell>
          <cell r="U2655">
            <v>71</v>
          </cell>
        </row>
        <row r="2656">
          <cell r="D2656">
            <v>255123</v>
          </cell>
          <cell r="E2656" t="str">
            <v>Кон банки</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row>
        <row r="2657">
          <cell r="D2657">
            <v>255223</v>
          </cell>
          <cell r="E2657" t="str">
            <v>Кон штедилници</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row>
        <row r="2658">
          <cell r="D2658">
            <v>255323</v>
          </cell>
          <cell r="E2658" t="str">
            <v>Кон осигурителни друштва</v>
          </cell>
          <cell r="F2658">
            <v>0</v>
          </cell>
          <cell r="G2658">
            <v>0</v>
          </cell>
          <cell r="H2658">
            <v>45</v>
          </cell>
          <cell r="I2658">
            <v>8</v>
          </cell>
          <cell r="J2658">
            <v>0</v>
          </cell>
          <cell r="K2658">
            <v>0</v>
          </cell>
          <cell r="L2658">
            <v>0</v>
          </cell>
          <cell r="M2658">
            <v>0</v>
          </cell>
          <cell r="N2658">
            <v>8327</v>
          </cell>
          <cell r="O2658">
            <v>0</v>
          </cell>
          <cell r="P2658">
            <v>0</v>
          </cell>
          <cell r="Q2658">
            <v>0</v>
          </cell>
          <cell r="R2658">
            <v>0</v>
          </cell>
          <cell r="S2658">
            <v>0</v>
          </cell>
          <cell r="T2658">
            <v>0</v>
          </cell>
          <cell r="U2658">
            <v>8380</v>
          </cell>
        </row>
        <row r="2659">
          <cell r="D2659">
            <v>255423</v>
          </cell>
          <cell r="E2659" t="str">
            <v>Кон пензиски фондови</v>
          </cell>
          <cell r="F2659">
            <v>0</v>
          </cell>
          <cell r="G2659">
            <v>0</v>
          </cell>
          <cell r="H2659">
            <v>0</v>
          </cell>
          <cell r="I2659">
            <v>0</v>
          </cell>
          <cell r="J2659">
            <v>0</v>
          </cell>
          <cell r="K2659">
            <v>0</v>
          </cell>
          <cell r="L2659">
            <v>0</v>
          </cell>
          <cell r="M2659">
            <v>49</v>
          </cell>
          <cell r="N2659">
            <v>0</v>
          </cell>
          <cell r="O2659">
            <v>0</v>
          </cell>
          <cell r="P2659">
            <v>0</v>
          </cell>
          <cell r="Q2659">
            <v>0</v>
          </cell>
          <cell r="R2659">
            <v>0</v>
          </cell>
          <cell r="S2659">
            <v>0</v>
          </cell>
          <cell r="T2659">
            <v>0</v>
          </cell>
          <cell r="U2659">
            <v>49</v>
          </cell>
        </row>
        <row r="2660">
          <cell r="D2660">
            <v>255523</v>
          </cell>
          <cell r="E2660" t="str">
            <v>Кон други финансиски институции</v>
          </cell>
          <cell r="F2660">
            <v>0</v>
          </cell>
          <cell r="G2660">
            <v>0</v>
          </cell>
          <cell r="H2660">
            <v>28</v>
          </cell>
          <cell r="I2660">
            <v>0</v>
          </cell>
          <cell r="J2660">
            <v>0</v>
          </cell>
          <cell r="K2660">
            <v>0</v>
          </cell>
          <cell r="L2660">
            <v>0</v>
          </cell>
          <cell r="M2660">
            <v>0</v>
          </cell>
          <cell r="N2660">
            <v>116</v>
          </cell>
          <cell r="O2660">
            <v>0</v>
          </cell>
          <cell r="P2660">
            <v>0</v>
          </cell>
          <cell r="Q2660">
            <v>0</v>
          </cell>
          <cell r="R2660">
            <v>0</v>
          </cell>
          <cell r="S2660">
            <v>0</v>
          </cell>
          <cell r="T2660">
            <v>0</v>
          </cell>
          <cell r="U2660">
            <v>144</v>
          </cell>
        </row>
        <row r="2661">
          <cell r="D2661">
            <v>257023</v>
          </cell>
          <cell r="E2661" t="str">
            <v>Кон самостојни вршители на дејност со личен труд</v>
          </cell>
          <cell r="F2661">
            <v>5</v>
          </cell>
          <cell r="G2661">
            <v>0</v>
          </cell>
          <cell r="H2661">
            <v>9</v>
          </cell>
          <cell r="I2661">
            <v>0</v>
          </cell>
          <cell r="J2661">
            <v>0</v>
          </cell>
          <cell r="K2661">
            <v>0</v>
          </cell>
          <cell r="L2661">
            <v>0</v>
          </cell>
          <cell r="M2661">
            <v>0</v>
          </cell>
          <cell r="N2661">
            <v>1</v>
          </cell>
          <cell r="O2661">
            <v>0</v>
          </cell>
          <cell r="P2661">
            <v>0</v>
          </cell>
          <cell r="Q2661">
            <v>0</v>
          </cell>
          <cell r="R2661">
            <v>0</v>
          </cell>
          <cell r="S2661">
            <v>0</v>
          </cell>
          <cell r="T2661">
            <v>0</v>
          </cell>
          <cell r="U2661">
            <v>15</v>
          </cell>
        </row>
        <row r="2662">
          <cell r="D2662">
            <v>257123</v>
          </cell>
          <cell r="E2662" t="str">
            <v>Кон физички лица</v>
          </cell>
          <cell r="F2662">
            <v>0</v>
          </cell>
          <cell r="G2662">
            <v>0</v>
          </cell>
          <cell r="H2662">
            <v>0</v>
          </cell>
          <cell r="I2662">
            <v>0</v>
          </cell>
          <cell r="J2662">
            <v>0</v>
          </cell>
          <cell r="K2662">
            <v>0</v>
          </cell>
          <cell r="L2662">
            <v>208</v>
          </cell>
          <cell r="M2662">
            <v>0</v>
          </cell>
          <cell r="N2662">
            <v>0</v>
          </cell>
          <cell r="O2662">
            <v>0</v>
          </cell>
          <cell r="P2662">
            <v>67</v>
          </cell>
          <cell r="Q2662">
            <v>0</v>
          </cell>
          <cell r="R2662">
            <v>0</v>
          </cell>
          <cell r="S2662">
            <v>0</v>
          </cell>
          <cell r="T2662">
            <v>0</v>
          </cell>
          <cell r="U2662">
            <v>275</v>
          </cell>
        </row>
        <row r="2663">
          <cell r="D2663">
            <v>258023</v>
          </cell>
          <cell r="E2663" t="str">
            <v>Кон нефинансиски друштва - нерезиденти</v>
          </cell>
          <cell r="F2663">
            <v>0</v>
          </cell>
          <cell r="G2663">
            <v>0</v>
          </cell>
          <cell r="H2663">
            <v>0</v>
          </cell>
          <cell r="I2663">
            <v>0</v>
          </cell>
          <cell r="J2663">
            <v>0</v>
          </cell>
          <cell r="K2663">
            <v>0</v>
          </cell>
          <cell r="L2663">
            <v>0</v>
          </cell>
          <cell r="M2663">
            <v>0</v>
          </cell>
          <cell r="N2663">
            <v>3833</v>
          </cell>
          <cell r="O2663">
            <v>0</v>
          </cell>
          <cell r="P2663">
            <v>0</v>
          </cell>
          <cell r="Q2663">
            <v>0</v>
          </cell>
          <cell r="R2663">
            <v>0</v>
          </cell>
          <cell r="S2663">
            <v>0</v>
          </cell>
          <cell r="T2663">
            <v>0</v>
          </cell>
          <cell r="U2663">
            <v>3833</v>
          </cell>
        </row>
        <row r="2664">
          <cell r="D2664">
            <v>258123</v>
          </cell>
          <cell r="E2664" t="str">
            <v>Кон сектор држава - нерезиденти</v>
          </cell>
          <cell r="F2664">
            <v>0</v>
          </cell>
          <cell r="G2664">
            <v>0</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row>
        <row r="2665">
          <cell r="D2665">
            <v>258223</v>
          </cell>
          <cell r="E2665" t="str">
            <v>Кон непрофитни институции кои им служат на домаќинствата - нерезиденти</v>
          </cell>
          <cell r="F2665">
            <v>0</v>
          </cell>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row>
        <row r="2666">
          <cell r="D2666">
            <v>258723</v>
          </cell>
          <cell r="E2666" t="str">
            <v>Кон сектор домаќинства - нерезиденти</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row>
        <row r="2667">
          <cell r="C2667" t="str">
            <v>P11-03-03</v>
          </cell>
          <cell r="E2667" t="str">
            <v>Недостасани, а пресметани камати врз основа на орочени депозити во странска валута</v>
          </cell>
          <cell r="F2667">
            <v>36869</v>
          </cell>
          <cell r="G2667">
            <v>120422</v>
          </cell>
          <cell r="H2667">
            <v>39995</v>
          </cell>
          <cell r="I2667">
            <v>41648</v>
          </cell>
          <cell r="J2667">
            <v>6266</v>
          </cell>
          <cell r="K2667">
            <v>13893</v>
          </cell>
          <cell r="L2667">
            <v>60794</v>
          </cell>
          <cell r="M2667">
            <v>103565</v>
          </cell>
          <cell r="N2667">
            <v>40562</v>
          </cell>
          <cell r="O2667">
            <v>4619</v>
          </cell>
          <cell r="P2667">
            <v>4015</v>
          </cell>
          <cell r="Q2667">
            <v>0</v>
          </cell>
          <cell r="R2667">
            <v>7384</v>
          </cell>
          <cell r="S2667">
            <v>45741</v>
          </cell>
          <cell r="T2667">
            <v>568</v>
          </cell>
          <cell r="U2667">
            <v>526341</v>
          </cell>
        </row>
        <row r="2668">
          <cell r="D2668">
            <v>250021</v>
          </cell>
          <cell r="E2668" t="str">
            <v>Кон приватни нефинансиски субјекти</v>
          </cell>
          <cell r="F2668">
            <v>2681</v>
          </cell>
          <cell r="G2668">
            <v>15</v>
          </cell>
          <cell r="H2668">
            <v>5268</v>
          </cell>
          <cell r="I2668">
            <v>5134</v>
          </cell>
          <cell r="J2668">
            <v>58</v>
          </cell>
          <cell r="K2668">
            <v>0</v>
          </cell>
          <cell r="L2668">
            <v>2496</v>
          </cell>
          <cell r="M2668">
            <v>1608</v>
          </cell>
          <cell r="N2668">
            <v>10256</v>
          </cell>
          <cell r="O2668">
            <v>155</v>
          </cell>
          <cell r="P2668">
            <v>579</v>
          </cell>
          <cell r="Q2668">
            <v>0</v>
          </cell>
          <cell r="R2668">
            <v>38</v>
          </cell>
          <cell r="S2668">
            <v>259</v>
          </cell>
          <cell r="T2668">
            <v>12</v>
          </cell>
          <cell r="U2668">
            <v>28559</v>
          </cell>
        </row>
        <row r="2669">
          <cell r="D2669">
            <v>250121</v>
          </cell>
          <cell r="E2669" t="str">
            <v>Кон јавни нефинансиски субјекти</v>
          </cell>
          <cell r="F2669">
            <v>1</v>
          </cell>
          <cell r="G2669">
            <v>0</v>
          </cell>
          <cell r="H2669">
            <v>0</v>
          </cell>
          <cell r="I2669">
            <v>0</v>
          </cell>
          <cell r="J2669">
            <v>0</v>
          </cell>
          <cell r="K2669">
            <v>0</v>
          </cell>
          <cell r="L2669">
            <v>0</v>
          </cell>
          <cell r="M2669">
            <v>0</v>
          </cell>
          <cell r="N2669">
            <v>0</v>
          </cell>
          <cell r="O2669">
            <v>0</v>
          </cell>
          <cell r="P2669">
            <v>0</v>
          </cell>
          <cell r="Q2669">
            <v>0</v>
          </cell>
          <cell r="R2669">
            <v>6</v>
          </cell>
          <cell r="S2669">
            <v>0</v>
          </cell>
          <cell r="T2669">
            <v>0</v>
          </cell>
          <cell r="U2669">
            <v>7</v>
          </cell>
        </row>
        <row r="2670">
          <cell r="D2670">
            <v>25221</v>
          </cell>
          <cell r="E2670" t="str">
            <v>Кон непрофитни институции кои им служат на домаќинствата</v>
          </cell>
          <cell r="F2670">
            <v>16</v>
          </cell>
          <cell r="G2670">
            <v>0</v>
          </cell>
          <cell r="H2670">
            <v>0</v>
          </cell>
          <cell r="I2670">
            <v>9</v>
          </cell>
          <cell r="J2670">
            <v>0</v>
          </cell>
          <cell r="K2670">
            <v>0</v>
          </cell>
          <cell r="L2670">
            <v>0</v>
          </cell>
          <cell r="M2670">
            <v>57</v>
          </cell>
          <cell r="N2670">
            <v>0</v>
          </cell>
          <cell r="O2670">
            <v>0</v>
          </cell>
          <cell r="P2670">
            <v>77</v>
          </cell>
          <cell r="Q2670">
            <v>0</v>
          </cell>
          <cell r="R2670">
            <v>147</v>
          </cell>
          <cell r="S2670">
            <v>4</v>
          </cell>
          <cell r="T2670">
            <v>0</v>
          </cell>
          <cell r="U2670">
            <v>310</v>
          </cell>
        </row>
        <row r="2671">
          <cell r="D2671">
            <v>255121</v>
          </cell>
          <cell r="E2671" t="str">
            <v>Кон банки</v>
          </cell>
          <cell r="F2671">
            <v>0</v>
          </cell>
          <cell r="G2671">
            <v>26</v>
          </cell>
          <cell r="H2671">
            <v>2</v>
          </cell>
          <cell r="I2671">
            <v>9</v>
          </cell>
          <cell r="J2671">
            <v>0</v>
          </cell>
          <cell r="K2671">
            <v>0</v>
          </cell>
          <cell r="L2671">
            <v>12</v>
          </cell>
          <cell r="M2671">
            <v>0</v>
          </cell>
          <cell r="N2671">
            <v>0</v>
          </cell>
          <cell r="O2671">
            <v>0</v>
          </cell>
          <cell r="P2671">
            <v>0</v>
          </cell>
          <cell r="Q2671">
            <v>0</v>
          </cell>
          <cell r="R2671">
            <v>0</v>
          </cell>
          <cell r="S2671">
            <v>0</v>
          </cell>
          <cell r="T2671">
            <v>8</v>
          </cell>
          <cell r="U2671">
            <v>57</v>
          </cell>
        </row>
        <row r="2672">
          <cell r="D2672">
            <v>255321</v>
          </cell>
          <cell r="E2672" t="str">
            <v>Кон осигурителни друштва</v>
          </cell>
          <cell r="F2672">
            <v>1695</v>
          </cell>
          <cell r="G2672">
            <v>0</v>
          </cell>
          <cell r="H2672">
            <v>1786</v>
          </cell>
          <cell r="I2672">
            <v>6</v>
          </cell>
          <cell r="J2672">
            <v>824</v>
          </cell>
          <cell r="K2672">
            <v>0</v>
          </cell>
          <cell r="L2672">
            <v>4301</v>
          </cell>
          <cell r="M2672">
            <v>281</v>
          </cell>
          <cell r="N2672">
            <v>2704</v>
          </cell>
          <cell r="O2672">
            <v>0</v>
          </cell>
          <cell r="P2672">
            <v>837</v>
          </cell>
          <cell r="Q2672">
            <v>0</v>
          </cell>
          <cell r="R2672">
            <v>0</v>
          </cell>
          <cell r="S2672">
            <v>70</v>
          </cell>
          <cell r="T2672">
            <v>0</v>
          </cell>
          <cell r="U2672">
            <v>12504</v>
          </cell>
        </row>
        <row r="2673">
          <cell r="D2673">
            <v>255521</v>
          </cell>
          <cell r="E2673" t="str">
            <v>Кон други финансиски институции</v>
          </cell>
          <cell r="F2673">
            <v>0</v>
          </cell>
          <cell r="G2673">
            <v>0</v>
          </cell>
          <cell r="H2673">
            <v>13</v>
          </cell>
          <cell r="I2673">
            <v>0</v>
          </cell>
          <cell r="J2673">
            <v>0</v>
          </cell>
          <cell r="K2673">
            <v>0</v>
          </cell>
          <cell r="L2673">
            <v>0</v>
          </cell>
          <cell r="M2673">
            <v>0</v>
          </cell>
          <cell r="N2673">
            <v>44</v>
          </cell>
          <cell r="O2673">
            <v>0</v>
          </cell>
          <cell r="P2673">
            <v>0</v>
          </cell>
          <cell r="Q2673">
            <v>0</v>
          </cell>
          <cell r="R2673">
            <v>7</v>
          </cell>
          <cell r="S2673">
            <v>0</v>
          </cell>
          <cell r="T2673">
            <v>0</v>
          </cell>
          <cell r="U2673">
            <v>64</v>
          </cell>
        </row>
        <row r="2674">
          <cell r="D2674">
            <v>257021</v>
          </cell>
          <cell r="E2674" t="str">
            <v>Кон самостојни вршители на дејност со личен труд</v>
          </cell>
          <cell r="F2674">
            <v>4</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4</v>
          </cell>
        </row>
        <row r="2675">
          <cell r="D2675">
            <v>257121</v>
          </cell>
          <cell r="E2675" t="str">
            <v>Кон физички лица</v>
          </cell>
          <cell r="F2675">
            <v>31905</v>
          </cell>
          <cell r="G2675">
            <v>118305</v>
          </cell>
          <cell r="H2675">
            <v>29624</v>
          </cell>
          <cell r="I2675">
            <v>35614</v>
          </cell>
          <cell r="J2675">
            <v>4648</v>
          </cell>
          <cell r="K2675">
            <v>12398</v>
          </cell>
          <cell r="L2675">
            <v>53284</v>
          </cell>
          <cell r="M2675">
            <v>100284</v>
          </cell>
          <cell r="N2675">
            <v>27150</v>
          </cell>
          <cell r="O2675">
            <v>4464</v>
          </cell>
          <cell r="P2675">
            <v>2294</v>
          </cell>
          <cell r="Q2675">
            <v>0</v>
          </cell>
          <cell r="R2675">
            <v>6822</v>
          </cell>
          <cell r="S2675">
            <v>44895</v>
          </cell>
          <cell r="T2675">
            <v>548</v>
          </cell>
          <cell r="U2675">
            <v>472235</v>
          </cell>
        </row>
        <row r="2676">
          <cell r="D2676">
            <v>258021</v>
          </cell>
          <cell r="E2676" t="str">
            <v>Кон нефинансиски друштва - нерезиденти</v>
          </cell>
          <cell r="F2676">
            <v>0</v>
          </cell>
          <cell r="G2676">
            <v>0</v>
          </cell>
          <cell r="H2676">
            <v>23</v>
          </cell>
          <cell r="I2676">
            <v>0</v>
          </cell>
          <cell r="J2676">
            <v>92</v>
          </cell>
          <cell r="K2676">
            <v>0</v>
          </cell>
          <cell r="L2676">
            <v>14</v>
          </cell>
          <cell r="M2676">
            <v>0</v>
          </cell>
          <cell r="N2676">
            <v>0</v>
          </cell>
          <cell r="O2676">
            <v>0</v>
          </cell>
          <cell r="P2676">
            <v>0</v>
          </cell>
          <cell r="Q2676">
            <v>0</v>
          </cell>
          <cell r="R2676">
            <v>0</v>
          </cell>
          <cell r="S2676">
            <v>0</v>
          </cell>
          <cell r="T2676">
            <v>0</v>
          </cell>
          <cell r="U2676">
            <v>129</v>
          </cell>
        </row>
        <row r="2677">
          <cell r="D2677">
            <v>258121</v>
          </cell>
          <cell r="E2677" t="str">
            <v>Кон сектор држава - нерезиденти</v>
          </cell>
          <cell r="F2677">
            <v>0</v>
          </cell>
          <cell r="G2677">
            <v>0</v>
          </cell>
          <cell r="H2677">
            <v>0</v>
          </cell>
          <cell r="I2677">
            <v>0</v>
          </cell>
          <cell r="J2677">
            <v>1</v>
          </cell>
          <cell r="K2677">
            <v>0</v>
          </cell>
          <cell r="L2677">
            <v>0</v>
          </cell>
          <cell r="M2677">
            <v>0</v>
          </cell>
          <cell r="N2677">
            <v>0</v>
          </cell>
          <cell r="O2677">
            <v>0</v>
          </cell>
          <cell r="P2677">
            <v>0</v>
          </cell>
          <cell r="Q2677">
            <v>0</v>
          </cell>
          <cell r="R2677">
            <v>0</v>
          </cell>
          <cell r="S2677">
            <v>0</v>
          </cell>
          <cell r="T2677">
            <v>0</v>
          </cell>
          <cell r="U2677">
            <v>1</v>
          </cell>
        </row>
        <row r="2678">
          <cell r="D2678">
            <v>258221</v>
          </cell>
          <cell r="E2678" t="str">
            <v>Кон непрофитни институции кои им служат на домаќинствата - нерезиденти</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row>
        <row r="2679">
          <cell r="D2679">
            <v>258521</v>
          </cell>
          <cell r="E2679" t="str">
            <v>Кон финансиски друштва - нерезиденти</v>
          </cell>
          <cell r="F2679">
            <v>24</v>
          </cell>
          <cell r="G2679">
            <v>0</v>
          </cell>
          <cell r="H2679">
            <v>49</v>
          </cell>
          <cell r="I2679">
            <v>9</v>
          </cell>
          <cell r="J2679">
            <v>0</v>
          </cell>
          <cell r="K2679">
            <v>1495</v>
          </cell>
          <cell r="L2679">
            <v>0</v>
          </cell>
          <cell r="M2679">
            <v>0</v>
          </cell>
          <cell r="N2679">
            <v>0</v>
          </cell>
          <cell r="O2679">
            <v>0</v>
          </cell>
          <cell r="P2679">
            <v>0</v>
          </cell>
          <cell r="Q2679">
            <v>0</v>
          </cell>
          <cell r="R2679">
            <v>0</v>
          </cell>
          <cell r="S2679">
            <v>0</v>
          </cell>
          <cell r="T2679">
            <v>0</v>
          </cell>
          <cell r="U2679">
            <v>1577</v>
          </cell>
        </row>
        <row r="2680">
          <cell r="D2680">
            <v>258721</v>
          </cell>
          <cell r="E2680" t="str">
            <v>Кон сектор домаќинства - нерезиденти</v>
          </cell>
          <cell r="F2680">
            <v>543</v>
          </cell>
          <cell r="G2680">
            <v>2076</v>
          </cell>
          <cell r="H2680">
            <v>3230</v>
          </cell>
          <cell r="I2680">
            <v>867</v>
          </cell>
          <cell r="J2680">
            <v>643</v>
          </cell>
          <cell r="K2680">
            <v>0</v>
          </cell>
          <cell r="L2680">
            <v>687</v>
          </cell>
          <cell r="M2680">
            <v>1335</v>
          </cell>
          <cell r="N2680">
            <v>408</v>
          </cell>
          <cell r="O2680">
            <v>0</v>
          </cell>
          <cell r="P2680">
            <v>228</v>
          </cell>
          <cell r="Q2680">
            <v>0</v>
          </cell>
          <cell r="R2680">
            <v>364</v>
          </cell>
          <cell r="S2680">
            <v>513</v>
          </cell>
          <cell r="T2680">
            <v>0</v>
          </cell>
          <cell r="U2680">
            <v>10894</v>
          </cell>
        </row>
        <row r="2681">
          <cell r="C2681" t="str">
            <v>P11-03-04</v>
          </cell>
          <cell r="E2681" t="str">
            <v>Достасани обврски врз основа на камати по орочени депозити во странска валута</v>
          </cell>
          <cell r="F2681">
            <v>0</v>
          </cell>
          <cell r="G2681">
            <v>0</v>
          </cell>
          <cell r="H2681">
            <v>77</v>
          </cell>
          <cell r="I2681">
            <v>63</v>
          </cell>
          <cell r="J2681">
            <v>0</v>
          </cell>
          <cell r="K2681">
            <v>0</v>
          </cell>
          <cell r="L2681">
            <v>93</v>
          </cell>
          <cell r="M2681">
            <v>2</v>
          </cell>
          <cell r="N2681">
            <v>0</v>
          </cell>
          <cell r="O2681">
            <v>0</v>
          </cell>
          <cell r="P2681">
            <v>627</v>
          </cell>
          <cell r="Q2681">
            <v>0</v>
          </cell>
          <cell r="R2681">
            <v>0</v>
          </cell>
          <cell r="S2681">
            <v>0</v>
          </cell>
          <cell r="T2681">
            <v>0</v>
          </cell>
          <cell r="U2681">
            <v>862</v>
          </cell>
        </row>
        <row r="2682">
          <cell r="D2682">
            <v>250024</v>
          </cell>
          <cell r="E2682" t="str">
            <v>Кон приватни нефинансиски субјекти</v>
          </cell>
          <cell r="F2682">
            <v>0</v>
          </cell>
          <cell r="G2682">
            <v>0</v>
          </cell>
          <cell r="H2682">
            <v>64</v>
          </cell>
          <cell r="I2682">
            <v>63</v>
          </cell>
          <cell r="J2682">
            <v>0</v>
          </cell>
          <cell r="K2682">
            <v>0</v>
          </cell>
          <cell r="L2682">
            <v>0</v>
          </cell>
          <cell r="M2682">
            <v>2</v>
          </cell>
          <cell r="N2682">
            <v>0</v>
          </cell>
          <cell r="O2682">
            <v>0</v>
          </cell>
          <cell r="P2682">
            <v>0</v>
          </cell>
          <cell r="Q2682">
            <v>0</v>
          </cell>
          <cell r="R2682">
            <v>0</v>
          </cell>
          <cell r="S2682">
            <v>0</v>
          </cell>
          <cell r="T2682">
            <v>0</v>
          </cell>
          <cell r="U2682">
            <v>129</v>
          </cell>
        </row>
        <row r="2683">
          <cell r="D2683">
            <v>250124</v>
          </cell>
          <cell r="E2683" t="str">
            <v>Кон јавни нефинансиски субјекти</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row>
        <row r="2684">
          <cell r="D2684">
            <v>25224</v>
          </cell>
          <cell r="E2684" t="str">
            <v>Кон непрофитни институции кои им служат на домаќинствата</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row>
        <row r="2685">
          <cell r="D2685">
            <v>255124</v>
          </cell>
          <cell r="E2685" t="str">
            <v>Кон банки</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row>
        <row r="2686">
          <cell r="D2686">
            <v>255324</v>
          </cell>
          <cell r="E2686" t="str">
            <v>Кон осигурителни друштва</v>
          </cell>
          <cell r="F2686">
            <v>0</v>
          </cell>
          <cell r="G2686">
            <v>0</v>
          </cell>
          <cell r="H2686">
            <v>13</v>
          </cell>
          <cell r="I2686">
            <v>0</v>
          </cell>
          <cell r="J2686">
            <v>0</v>
          </cell>
          <cell r="K2686">
            <v>0</v>
          </cell>
          <cell r="L2686">
            <v>0</v>
          </cell>
          <cell r="M2686">
            <v>0</v>
          </cell>
          <cell r="N2686">
            <v>0</v>
          </cell>
          <cell r="O2686">
            <v>0</v>
          </cell>
          <cell r="P2686">
            <v>0</v>
          </cell>
          <cell r="Q2686">
            <v>0</v>
          </cell>
          <cell r="R2686">
            <v>0</v>
          </cell>
          <cell r="S2686">
            <v>0</v>
          </cell>
          <cell r="T2686">
            <v>0</v>
          </cell>
          <cell r="U2686">
            <v>13</v>
          </cell>
        </row>
        <row r="2687">
          <cell r="D2687">
            <v>255524</v>
          </cell>
          <cell r="E2687" t="str">
            <v>Кон други финансиски институции</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row>
        <row r="2688">
          <cell r="D2688">
            <v>257024</v>
          </cell>
          <cell r="E2688" t="str">
            <v>Кон самостојни вршители на дејност со личен труд</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row>
        <row r="2689">
          <cell r="D2689">
            <v>257124</v>
          </cell>
          <cell r="E2689" t="str">
            <v>Кон физички лица</v>
          </cell>
          <cell r="F2689">
            <v>0</v>
          </cell>
          <cell r="G2689">
            <v>0</v>
          </cell>
          <cell r="H2689">
            <v>0</v>
          </cell>
          <cell r="I2689">
            <v>0</v>
          </cell>
          <cell r="J2689">
            <v>0</v>
          </cell>
          <cell r="K2689">
            <v>0</v>
          </cell>
          <cell r="L2689">
            <v>93</v>
          </cell>
          <cell r="M2689">
            <v>0</v>
          </cell>
          <cell r="N2689">
            <v>0</v>
          </cell>
          <cell r="O2689">
            <v>0</v>
          </cell>
          <cell r="P2689">
            <v>627</v>
          </cell>
          <cell r="Q2689">
            <v>0</v>
          </cell>
          <cell r="R2689">
            <v>0</v>
          </cell>
          <cell r="S2689">
            <v>0</v>
          </cell>
          <cell r="T2689">
            <v>0</v>
          </cell>
          <cell r="U2689">
            <v>720</v>
          </cell>
        </row>
        <row r="2690">
          <cell r="D2690">
            <v>258024</v>
          </cell>
          <cell r="E2690" t="str">
            <v>Кон нефинансиски друштва - нерезиденти</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row>
        <row r="2691">
          <cell r="D2691">
            <v>258224</v>
          </cell>
          <cell r="E2691" t="str">
            <v>Кон непрофитни институции кои им служат на домаќинствата - нерезиденти</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row>
        <row r="2692">
          <cell r="D2692">
            <v>258524</v>
          </cell>
          <cell r="E2692" t="str">
            <v>Кон финансиски друштва - нерезиденти</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row>
        <row r="2693">
          <cell r="D2693">
            <v>258724</v>
          </cell>
          <cell r="E2693" t="str">
            <v>Кон сектор домаќинства - нерезиденти</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row>
        <row r="2694">
          <cell r="C2694" t="str">
            <v>P11-03-05</v>
          </cell>
          <cell r="E2694" t="str">
            <v>Недостасани, а пресметани камати врз основа на орочени депозити во денари со валутна клаузула</v>
          </cell>
          <cell r="F2694">
            <v>154</v>
          </cell>
          <cell r="G2694">
            <v>0</v>
          </cell>
          <cell r="H2694">
            <v>38</v>
          </cell>
          <cell r="I2694">
            <v>1017</v>
          </cell>
          <cell r="J2694">
            <v>0</v>
          </cell>
          <cell r="K2694">
            <v>4300</v>
          </cell>
          <cell r="L2694">
            <v>574</v>
          </cell>
          <cell r="M2694">
            <v>263</v>
          </cell>
          <cell r="N2694">
            <v>8324</v>
          </cell>
          <cell r="O2694">
            <v>1856</v>
          </cell>
          <cell r="P2694">
            <v>700</v>
          </cell>
          <cell r="Q2694">
            <v>0</v>
          </cell>
          <cell r="R2694">
            <v>129</v>
          </cell>
          <cell r="S2694">
            <v>83</v>
          </cell>
          <cell r="T2694">
            <v>38</v>
          </cell>
          <cell r="U2694">
            <v>17476</v>
          </cell>
        </row>
        <row r="2695">
          <cell r="D2695">
            <v>250022</v>
          </cell>
          <cell r="E2695" t="str">
            <v>Кон приватни нефинансиски субјекти</v>
          </cell>
          <cell r="F2695">
            <v>154</v>
          </cell>
          <cell r="G2695">
            <v>0</v>
          </cell>
          <cell r="H2695">
            <v>34</v>
          </cell>
          <cell r="I2695">
            <v>145</v>
          </cell>
          <cell r="J2695">
            <v>0</v>
          </cell>
          <cell r="K2695">
            <v>932</v>
          </cell>
          <cell r="L2695">
            <v>574</v>
          </cell>
          <cell r="M2695">
            <v>177</v>
          </cell>
          <cell r="N2695">
            <v>8324</v>
          </cell>
          <cell r="O2695">
            <v>1</v>
          </cell>
          <cell r="P2695">
            <v>0</v>
          </cell>
          <cell r="Q2695">
            <v>0</v>
          </cell>
          <cell r="R2695">
            <v>0</v>
          </cell>
          <cell r="S2695">
            <v>83</v>
          </cell>
          <cell r="T2695">
            <v>0</v>
          </cell>
          <cell r="U2695">
            <v>10424</v>
          </cell>
        </row>
        <row r="2696">
          <cell r="D2696">
            <v>250122</v>
          </cell>
          <cell r="E2696" t="str">
            <v>Кон јавни нефинансиски субјекти</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row>
        <row r="2697">
          <cell r="D2697">
            <v>251122</v>
          </cell>
          <cell r="E2697" t="str">
            <v>Кон локална самоуправа</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row>
        <row r="2698">
          <cell r="D2698">
            <v>25222</v>
          </cell>
          <cell r="E2698" t="str">
            <v>Кон непрофитни институции кои им служат на домаќинствата</v>
          </cell>
          <cell r="F2698">
            <v>0</v>
          </cell>
          <cell r="G2698">
            <v>0</v>
          </cell>
          <cell r="H2698">
            <v>0</v>
          </cell>
          <cell r="I2698">
            <v>0</v>
          </cell>
          <cell r="J2698">
            <v>0</v>
          </cell>
          <cell r="K2698">
            <v>0</v>
          </cell>
          <cell r="L2698">
            <v>0</v>
          </cell>
          <cell r="M2698">
            <v>4</v>
          </cell>
          <cell r="N2698">
            <v>0</v>
          </cell>
          <cell r="O2698">
            <v>0</v>
          </cell>
          <cell r="P2698">
            <v>0</v>
          </cell>
          <cell r="Q2698">
            <v>0</v>
          </cell>
          <cell r="R2698">
            <v>0</v>
          </cell>
          <cell r="S2698">
            <v>0</v>
          </cell>
          <cell r="T2698">
            <v>38</v>
          </cell>
          <cell r="U2698">
            <v>42</v>
          </cell>
        </row>
        <row r="2699">
          <cell r="D2699">
            <v>255122</v>
          </cell>
          <cell r="E2699" t="str">
            <v>Кон банки</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row>
        <row r="2700">
          <cell r="D2700">
            <v>255222</v>
          </cell>
          <cell r="E2700" t="str">
            <v>Кон штедилници</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row>
        <row r="2701">
          <cell r="D2701">
            <v>255322</v>
          </cell>
          <cell r="E2701" t="str">
            <v>Кон осигурителни друштва</v>
          </cell>
          <cell r="F2701">
            <v>0</v>
          </cell>
          <cell r="G2701">
            <v>0</v>
          </cell>
          <cell r="H2701">
            <v>4</v>
          </cell>
          <cell r="I2701">
            <v>872</v>
          </cell>
          <cell r="J2701">
            <v>0</v>
          </cell>
          <cell r="K2701">
            <v>331</v>
          </cell>
          <cell r="L2701">
            <v>0</v>
          </cell>
          <cell r="M2701">
            <v>0</v>
          </cell>
          <cell r="N2701">
            <v>0</v>
          </cell>
          <cell r="O2701">
            <v>1855</v>
          </cell>
          <cell r="P2701">
            <v>0</v>
          </cell>
          <cell r="Q2701">
            <v>0</v>
          </cell>
          <cell r="R2701">
            <v>0</v>
          </cell>
          <cell r="S2701">
            <v>0</v>
          </cell>
          <cell r="T2701">
            <v>0</v>
          </cell>
          <cell r="U2701">
            <v>3062</v>
          </cell>
        </row>
        <row r="2702">
          <cell r="D2702">
            <v>255422</v>
          </cell>
          <cell r="E2702" t="str">
            <v>Кон пензиски фондови</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row>
        <row r="2703">
          <cell r="D2703">
            <v>255522</v>
          </cell>
          <cell r="E2703" t="str">
            <v>Кон други финансиски институции</v>
          </cell>
          <cell r="F2703">
            <v>0</v>
          </cell>
          <cell r="G2703">
            <v>0</v>
          </cell>
          <cell r="H2703">
            <v>0</v>
          </cell>
          <cell r="I2703">
            <v>0</v>
          </cell>
          <cell r="J2703">
            <v>0</v>
          </cell>
          <cell r="K2703">
            <v>0</v>
          </cell>
          <cell r="L2703">
            <v>0</v>
          </cell>
          <cell r="M2703">
            <v>82</v>
          </cell>
          <cell r="N2703">
            <v>0</v>
          </cell>
          <cell r="O2703">
            <v>0</v>
          </cell>
          <cell r="P2703">
            <v>0</v>
          </cell>
          <cell r="Q2703">
            <v>0</v>
          </cell>
          <cell r="R2703">
            <v>0</v>
          </cell>
          <cell r="S2703">
            <v>0</v>
          </cell>
          <cell r="T2703">
            <v>0</v>
          </cell>
          <cell r="U2703">
            <v>82</v>
          </cell>
        </row>
        <row r="2704">
          <cell r="D2704">
            <v>257122</v>
          </cell>
          <cell r="E2704" t="str">
            <v>Кон физички лица</v>
          </cell>
          <cell r="F2704">
            <v>0</v>
          </cell>
          <cell r="G2704">
            <v>0</v>
          </cell>
          <cell r="H2704">
            <v>0</v>
          </cell>
          <cell r="I2704">
            <v>0</v>
          </cell>
          <cell r="J2704">
            <v>0</v>
          </cell>
          <cell r="K2704">
            <v>1454</v>
          </cell>
          <cell r="L2704">
            <v>0</v>
          </cell>
          <cell r="M2704">
            <v>0</v>
          </cell>
          <cell r="N2704">
            <v>0</v>
          </cell>
          <cell r="O2704">
            <v>0</v>
          </cell>
          <cell r="P2704">
            <v>700</v>
          </cell>
          <cell r="Q2704">
            <v>0</v>
          </cell>
          <cell r="R2704">
            <v>129</v>
          </cell>
          <cell r="S2704">
            <v>0</v>
          </cell>
          <cell r="T2704">
            <v>0</v>
          </cell>
          <cell r="U2704">
            <v>2283</v>
          </cell>
        </row>
        <row r="2705">
          <cell r="D2705">
            <v>258022</v>
          </cell>
          <cell r="E2705" t="str">
            <v>Кон нефинансиски друштва - нерезиденти</v>
          </cell>
          <cell r="F2705">
            <v>0</v>
          </cell>
          <cell r="G2705">
            <v>0</v>
          </cell>
          <cell r="H2705">
            <v>0</v>
          </cell>
          <cell r="I2705">
            <v>0</v>
          </cell>
          <cell r="J2705">
            <v>0</v>
          </cell>
          <cell r="K2705">
            <v>1085</v>
          </cell>
          <cell r="L2705">
            <v>0</v>
          </cell>
          <cell r="M2705">
            <v>0</v>
          </cell>
          <cell r="N2705">
            <v>0</v>
          </cell>
          <cell r="O2705">
            <v>0</v>
          </cell>
          <cell r="P2705">
            <v>0</v>
          </cell>
          <cell r="Q2705">
            <v>0</v>
          </cell>
          <cell r="R2705">
            <v>0</v>
          </cell>
          <cell r="S2705">
            <v>0</v>
          </cell>
          <cell r="T2705">
            <v>0</v>
          </cell>
          <cell r="U2705">
            <v>1085</v>
          </cell>
        </row>
        <row r="2706">
          <cell r="D2706">
            <v>258522</v>
          </cell>
          <cell r="E2706" t="str">
            <v>Кон финансиски друштва - нерезиденти</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row>
        <row r="2707">
          <cell r="D2707">
            <v>258722</v>
          </cell>
          <cell r="E2707" t="str">
            <v>Кон сектор домаќинства - нерезиденти</v>
          </cell>
          <cell r="F2707">
            <v>0</v>
          </cell>
          <cell r="G2707">
            <v>0</v>
          </cell>
          <cell r="H2707">
            <v>0</v>
          </cell>
          <cell r="I2707">
            <v>0</v>
          </cell>
          <cell r="J2707">
            <v>0</v>
          </cell>
          <cell r="K2707">
            <v>498</v>
          </cell>
          <cell r="L2707">
            <v>0</v>
          </cell>
          <cell r="M2707">
            <v>0</v>
          </cell>
          <cell r="N2707">
            <v>0</v>
          </cell>
          <cell r="O2707">
            <v>0</v>
          </cell>
          <cell r="P2707">
            <v>0</v>
          </cell>
          <cell r="Q2707">
            <v>0</v>
          </cell>
          <cell r="R2707">
            <v>0</v>
          </cell>
          <cell r="S2707">
            <v>0</v>
          </cell>
          <cell r="T2707">
            <v>0</v>
          </cell>
          <cell r="U2707">
            <v>498</v>
          </cell>
        </row>
        <row r="2708">
          <cell r="C2708" t="str">
            <v>P11-03-06</v>
          </cell>
          <cell r="E2708" t="str">
            <v>Достасани обврски врз основа на камати по орочени депозити во денари со валутна клаузула</v>
          </cell>
          <cell r="F2708">
            <v>0</v>
          </cell>
          <cell r="G2708">
            <v>0</v>
          </cell>
          <cell r="H2708">
            <v>11</v>
          </cell>
          <cell r="I2708">
            <v>0</v>
          </cell>
          <cell r="J2708">
            <v>0</v>
          </cell>
          <cell r="K2708">
            <v>0</v>
          </cell>
          <cell r="L2708">
            <v>0</v>
          </cell>
          <cell r="M2708">
            <v>0</v>
          </cell>
          <cell r="N2708">
            <v>32</v>
          </cell>
          <cell r="O2708">
            <v>0</v>
          </cell>
          <cell r="P2708">
            <v>0</v>
          </cell>
          <cell r="Q2708">
            <v>0</v>
          </cell>
          <cell r="R2708">
            <v>0</v>
          </cell>
          <cell r="S2708">
            <v>0</v>
          </cell>
          <cell r="T2708">
            <v>0</v>
          </cell>
          <cell r="U2708">
            <v>43</v>
          </cell>
        </row>
        <row r="2709">
          <cell r="D2709">
            <v>250025</v>
          </cell>
          <cell r="E2709" t="str">
            <v>Кон приватни нефинансиски субјекти</v>
          </cell>
          <cell r="F2709">
            <v>0</v>
          </cell>
          <cell r="G2709">
            <v>0</v>
          </cell>
          <cell r="H2709">
            <v>11</v>
          </cell>
          <cell r="I2709">
            <v>0</v>
          </cell>
          <cell r="J2709">
            <v>0</v>
          </cell>
          <cell r="K2709">
            <v>0</v>
          </cell>
          <cell r="L2709">
            <v>0</v>
          </cell>
          <cell r="M2709">
            <v>0</v>
          </cell>
          <cell r="N2709">
            <v>32</v>
          </cell>
          <cell r="O2709">
            <v>0</v>
          </cell>
          <cell r="P2709">
            <v>0</v>
          </cell>
          <cell r="Q2709">
            <v>0</v>
          </cell>
          <cell r="R2709">
            <v>0</v>
          </cell>
          <cell r="S2709">
            <v>0</v>
          </cell>
          <cell r="T2709">
            <v>0</v>
          </cell>
          <cell r="U2709">
            <v>43</v>
          </cell>
        </row>
        <row r="2710">
          <cell r="D2710">
            <v>251125</v>
          </cell>
          <cell r="E2710" t="str">
            <v>Кон локална самоуправа</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row>
        <row r="2711">
          <cell r="D2711">
            <v>25225</v>
          </cell>
          <cell r="E2711" t="str">
            <v>Кон непрофитни институции кои им служат на домаќинствата</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row>
        <row r="2712">
          <cell r="D2712">
            <v>255125</v>
          </cell>
          <cell r="E2712" t="str">
            <v>Кон банки</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row>
        <row r="2713">
          <cell r="D2713">
            <v>255325</v>
          </cell>
          <cell r="E2713" t="str">
            <v>Кон осигурителни друштва</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row>
        <row r="2714">
          <cell r="D2714">
            <v>255425</v>
          </cell>
          <cell r="E2714" t="str">
            <v>Кон пензиски фондови</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row>
        <row r="2715">
          <cell r="D2715">
            <v>255525</v>
          </cell>
          <cell r="E2715" t="str">
            <v>Кон други финансиски институции</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row>
        <row r="2716">
          <cell r="D2716">
            <v>257125</v>
          </cell>
          <cell r="E2716" t="str">
            <v>Кон физички лица</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row>
        <row r="2717">
          <cell r="B2717" t="str">
            <v>P11-04</v>
          </cell>
          <cell r="E2717" t="str">
            <v>Обврски врз основа на камати од хибридни инструменти</v>
          </cell>
          <cell r="F2717">
            <v>0</v>
          </cell>
          <cell r="G2717">
            <v>0</v>
          </cell>
          <cell r="H2717">
            <v>0</v>
          </cell>
          <cell r="I2717">
            <v>0</v>
          </cell>
          <cell r="J2717">
            <v>0</v>
          </cell>
          <cell r="K2717">
            <v>0</v>
          </cell>
          <cell r="L2717">
            <v>0</v>
          </cell>
          <cell r="M2717">
            <v>0</v>
          </cell>
          <cell r="N2717">
            <v>0</v>
          </cell>
          <cell r="O2717">
            <v>0</v>
          </cell>
          <cell r="P2717">
            <v>0</v>
          </cell>
          <cell r="Q2717">
            <v>0</v>
          </cell>
          <cell r="R2717">
            <v>53</v>
          </cell>
          <cell r="S2717">
            <v>32</v>
          </cell>
          <cell r="T2717">
            <v>0</v>
          </cell>
          <cell r="U2717">
            <v>85</v>
          </cell>
        </row>
        <row r="2718">
          <cell r="C2718" t="str">
            <v>P11-04-01</v>
          </cell>
          <cell r="E2718" t="str">
            <v>Недостасани, а пресметани камати од хибридните инструменти во денари</v>
          </cell>
          <cell r="F2718">
            <v>0</v>
          </cell>
          <cell r="G2718">
            <v>0</v>
          </cell>
          <cell r="H2718">
            <v>0</v>
          </cell>
          <cell r="I2718">
            <v>0</v>
          </cell>
          <cell r="J2718">
            <v>0</v>
          </cell>
          <cell r="K2718">
            <v>0</v>
          </cell>
          <cell r="L2718">
            <v>0</v>
          </cell>
          <cell r="M2718">
            <v>0</v>
          </cell>
          <cell r="N2718">
            <v>0</v>
          </cell>
          <cell r="O2718">
            <v>0</v>
          </cell>
          <cell r="P2718">
            <v>0</v>
          </cell>
          <cell r="Q2718">
            <v>0</v>
          </cell>
          <cell r="R2718">
            <v>52</v>
          </cell>
          <cell r="S2718">
            <v>0</v>
          </cell>
          <cell r="T2718">
            <v>0</v>
          </cell>
          <cell r="U2718">
            <v>52</v>
          </cell>
        </row>
        <row r="2719">
          <cell r="D2719">
            <v>250030</v>
          </cell>
          <cell r="E2719" t="str">
            <v>Кон приватни нефинансиски субјекти</v>
          </cell>
          <cell r="F2719">
            <v>0</v>
          </cell>
          <cell r="G2719">
            <v>0</v>
          </cell>
          <cell r="H2719">
            <v>0</v>
          </cell>
          <cell r="I2719">
            <v>0</v>
          </cell>
          <cell r="J2719">
            <v>0</v>
          </cell>
          <cell r="K2719">
            <v>0</v>
          </cell>
          <cell r="L2719">
            <v>0</v>
          </cell>
          <cell r="M2719">
            <v>0</v>
          </cell>
          <cell r="N2719">
            <v>0</v>
          </cell>
          <cell r="O2719">
            <v>0</v>
          </cell>
          <cell r="P2719">
            <v>0</v>
          </cell>
          <cell r="Q2719">
            <v>0</v>
          </cell>
          <cell r="R2719">
            <v>52</v>
          </cell>
          <cell r="S2719">
            <v>0</v>
          </cell>
          <cell r="T2719">
            <v>0</v>
          </cell>
          <cell r="U2719">
            <v>52</v>
          </cell>
        </row>
        <row r="2720">
          <cell r="D2720">
            <v>250130</v>
          </cell>
          <cell r="E2720" t="str">
            <v>Кон јавни нефинансиски субјекти</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row>
        <row r="2721">
          <cell r="D2721">
            <v>255130</v>
          </cell>
          <cell r="E2721" t="str">
            <v>Кон банки</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row>
        <row r="2722">
          <cell r="C2722" t="str">
            <v>P11-04-02</v>
          </cell>
          <cell r="E2722" t="str">
            <v>Достасани обврски врз основа на камати од хибридни инструменти во денари</v>
          </cell>
          <cell r="F2722">
            <v>0</v>
          </cell>
          <cell r="G2722">
            <v>0</v>
          </cell>
          <cell r="H2722">
            <v>0</v>
          </cell>
          <cell r="I2722">
            <v>0</v>
          </cell>
          <cell r="J2722">
            <v>0</v>
          </cell>
          <cell r="K2722">
            <v>0</v>
          </cell>
          <cell r="L2722">
            <v>0</v>
          </cell>
          <cell r="M2722">
            <v>0</v>
          </cell>
          <cell r="N2722">
            <v>0</v>
          </cell>
          <cell r="O2722">
            <v>0</v>
          </cell>
          <cell r="P2722">
            <v>0</v>
          </cell>
          <cell r="Q2722">
            <v>0</v>
          </cell>
          <cell r="R2722">
            <v>1</v>
          </cell>
          <cell r="S2722">
            <v>0</v>
          </cell>
          <cell r="T2722">
            <v>0</v>
          </cell>
          <cell r="U2722">
            <v>1</v>
          </cell>
        </row>
        <row r="2723">
          <cell r="D2723">
            <v>250033</v>
          </cell>
          <cell r="E2723" t="str">
            <v>Кон приватни нефинансиски субјекти</v>
          </cell>
          <cell r="F2723">
            <v>0</v>
          </cell>
          <cell r="G2723">
            <v>0</v>
          </cell>
          <cell r="H2723">
            <v>0</v>
          </cell>
          <cell r="I2723">
            <v>0</v>
          </cell>
          <cell r="J2723">
            <v>0</v>
          </cell>
          <cell r="K2723">
            <v>0</v>
          </cell>
          <cell r="L2723">
            <v>0</v>
          </cell>
          <cell r="M2723">
            <v>0</v>
          </cell>
          <cell r="N2723">
            <v>0</v>
          </cell>
          <cell r="O2723">
            <v>0</v>
          </cell>
          <cell r="P2723">
            <v>0</v>
          </cell>
          <cell r="Q2723">
            <v>0</v>
          </cell>
          <cell r="R2723">
            <v>1</v>
          </cell>
          <cell r="S2723">
            <v>0</v>
          </cell>
          <cell r="T2723">
            <v>0</v>
          </cell>
          <cell r="U2723">
            <v>1</v>
          </cell>
        </row>
        <row r="2724">
          <cell r="C2724" t="str">
            <v>P11-04-03</v>
          </cell>
          <cell r="E2724" t="str">
            <v>Недостасани, а пресметани камати од хибридни инструменти во странска валута</v>
          </cell>
          <cell r="F2724">
            <v>0</v>
          </cell>
          <cell r="G2724">
            <v>0</v>
          </cell>
          <cell r="H2724">
            <v>0</v>
          </cell>
          <cell r="I2724">
            <v>0</v>
          </cell>
          <cell r="J2724">
            <v>0</v>
          </cell>
          <cell r="K2724">
            <v>0</v>
          </cell>
          <cell r="L2724">
            <v>0</v>
          </cell>
          <cell r="M2724">
            <v>0</v>
          </cell>
          <cell r="N2724">
            <v>0</v>
          </cell>
          <cell r="O2724">
            <v>0</v>
          </cell>
          <cell r="P2724">
            <v>0</v>
          </cell>
          <cell r="Q2724">
            <v>0</v>
          </cell>
          <cell r="R2724">
            <v>0</v>
          </cell>
          <cell r="S2724">
            <v>32</v>
          </cell>
          <cell r="T2724">
            <v>0</v>
          </cell>
          <cell r="U2724">
            <v>32</v>
          </cell>
        </row>
        <row r="2725">
          <cell r="D2725">
            <v>258031</v>
          </cell>
          <cell r="E2725" t="str">
            <v>Кон нефинансиски друштва - нерезиденти</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32</v>
          </cell>
          <cell r="T2725">
            <v>0</v>
          </cell>
          <cell r="U2725">
            <v>32</v>
          </cell>
        </row>
        <row r="2726">
          <cell r="C2726" t="str">
            <v>P11-04-04</v>
          </cell>
          <cell r="E2726" t="str">
            <v>Достасани обврски врз основа на камати од хибридни инструменти во странска валута</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row>
        <row r="2727">
          <cell r="D2727">
            <v>258034</v>
          </cell>
          <cell r="E2727" t="str">
            <v>Кон нефинансиски друштва - нерезиденти</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row>
        <row r="2728">
          <cell r="B2728" t="str">
            <v>P11-05</v>
          </cell>
          <cell r="E2728" t="str">
            <v>Обврски врз основа на камата од субординирани долг</v>
          </cell>
          <cell r="F2728">
            <v>10150</v>
          </cell>
          <cell r="G2728">
            <v>0</v>
          </cell>
          <cell r="H2728">
            <v>0</v>
          </cell>
          <cell r="I2728">
            <v>0</v>
          </cell>
          <cell r="J2728">
            <v>34</v>
          </cell>
          <cell r="K2728">
            <v>0</v>
          </cell>
          <cell r="L2728">
            <v>0</v>
          </cell>
          <cell r="M2728">
            <v>4605</v>
          </cell>
          <cell r="N2728">
            <v>33178</v>
          </cell>
          <cell r="O2728">
            <v>0</v>
          </cell>
          <cell r="P2728">
            <v>1060</v>
          </cell>
          <cell r="Q2728">
            <v>0</v>
          </cell>
          <cell r="R2728">
            <v>0</v>
          </cell>
          <cell r="S2728">
            <v>5519</v>
          </cell>
          <cell r="T2728">
            <v>0</v>
          </cell>
          <cell r="U2728">
            <v>54546</v>
          </cell>
        </row>
        <row r="2729">
          <cell r="C2729" t="str">
            <v>P11-05-02</v>
          </cell>
          <cell r="E2729" t="str">
            <v>Достасани обврски врз основа на камати по субординиран долг во денари</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row>
        <row r="2730">
          <cell r="D2730">
            <v>250043</v>
          </cell>
          <cell r="E2730" t="str">
            <v>Кон приватни нефинансиски субјекти</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row>
        <row r="2731">
          <cell r="C2731" t="str">
            <v>P11-05-03</v>
          </cell>
          <cell r="E2731" t="str">
            <v>Недостасани, а пресметани камати од субординиран долг во странска валута</v>
          </cell>
          <cell r="F2731">
            <v>10150</v>
          </cell>
          <cell r="G2731">
            <v>0</v>
          </cell>
          <cell r="H2731">
            <v>0</v>
          </cell>
          <cell r="I2731">
            <v>0</v>
          </cell>
          <cell r="J2731">
            <v>34</v>
          </cell>
          <cell r="K2731">
            <v>0</v>
          </cell>
          <cell r="L2731">
            <v>0</v>
          </cell>
          <cell r="M2731">
            <v>4605</v>
          </cell>
          <cell r="N2731">
            <v>33178</v>
          </cell>
          <cell r="O2731">
            <v>0</v>
          </cell>
          <cell r="P2731">
            <v>1060</v>
          </cell>
          <cell r="Q2731">
            <v>0</v>
          </cell>
          <cell r="R2731">
            <v>0</v>
          </cell>
          <cell r="S2731">
            <v>5519</v>
          </cell>
          <cell r="T2731">
            <v>0</v>
          </cell>
          <cell r="U2731">
            <v>54546</v>
          </cell>
        </row>
        <row r="2732">
          <cell r="D2732">
            <v>258041</v>
          </cell>
          <cell r="E2732" t="str">
            <v>Кон нефинансиски друштва - нерезиденти</v>
          </cell>
          <cell r="F2732">
            <v>0</v>
          </cell>
          <cell r="G2732">
            <v>0</v>
          </cell>
          <cell r="H2732">
            <v>0</v>
          </cell>
          <cell r="I2732">
            <v>0</v>
          </cell>
          <cell r="J2732">
            <v>0</v>
          </cell>
          <cell r="K2732">
            <v>0</v>
          </cell>
          <cell r="L2732">
            <v>0</v>
          </cell>
          <cell r="M2732">
            <v>0</v>
          </cell>
          <cell r="N2732">
            <v>0</v>
          </cell>
          <cell r="O2732">
            <v>0</v>
          </cell>
          <cell r="P2732">
            <v>1060</v>
          </cell>
          <cell r="Q2732">
            <v>0</v>
          </cell>
          <cell r="R2732">
            <v>0</v>
          </cell>
          <cell r="S2732">
            <v>1218</v>
          </cell>
          <cell r="T2732">
            <v>0</v>
          </cell>
          <cell r="U2732">
            <v>2278</v>
          </cell>
        </row>
        <row r="2733">
          <cell r="D2733">
            <v>258541</v>
          </cell>
          <cell r="E2733" t="str">
            <v>Кон финансиски друштва - нерезиденти</v>
          </cell>
          <cell r="F2733">
            <v>10150</v>
          </cell>
          <cell r="G2733">
            <v>0</v>
          </cell>
          <cell r="H2733">
            <v>0</v>
          </cell>
          <cell r="I2733">
            <v>0</v>
          </cell>
          <cell r="J2733">
            <v>34</v>
          </cell>
          <cell r="K2733">
            <v>0</v>
          </cell>
          <cell r="L2733">
            <v>0</v>
          </cell>
          <cell r="M2733">
            <v>4605</v>
          </cell>
          <cell r="N2733">
            <v>33178</v>
          </cell>
          <cell r="O2733">
            <v>0</v>
          </cell>
          <cell r="P2733">
            <v>0</v>
          </cell>
          <cell r="Q2733">
            <v>0</v>
          </cell>
          <cell r="R2733">
            <v>0</v>
          </cell>
          <cell r="S2733">
            <v>4301</v>
          </cell>
          <cell r="T2733">
            <v>0</v>
          </cell>
          <cell r="U2733">
            <v>52268</v>
          </cell>
        </row>
        <row r="2734">
          <cell r="C2734" t="str">
            <v>P11-05-04</v>
          </cell>
          <cell r="E2734" t="str">
            <v>Достасани обврски врз основа на камати по субординиран долг во странска валута</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row>
        <row r="2735">
          <cell r="D2735">
            <v>258044</v>
          </cell>
          <cell r="E2735" t="str">
            <v>Кон нефинансиски друштва - нерезиденти</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row>
        <row r="2736">
          <cell r="D2736">
            <v>258544</v>
          </cell>
          <cell r="E2736" t="str">
            <v>Кон финансиски друштва - нерезиденти</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row>
        <row r="2737">
          <cell r="B2737" t="str">
            <v>P11-06</v>
          </cell>
          <cell r="E2737" t="str">
            <v>Обврски врз основа на камата од други инструменти</v>
          </cell>
          <cell r="F2737">
            <v>5396</v>
          </cell>
          <cell r="G2737">
            <v>0</v>
          </cell>
          <cell r="H2737">
            <v>0</v>
          </cell>
          <cell r="I2737">
            <v>0</v>
          </cell>
          <cell r="J2737">
            <v>0</v>
          </cell>
          <cell r="K2737">
            <v>0</v>
          </cell>
          <cell r="L2737">
            <v>0</v>
          </cell>
          <cell r="M2737">
            <v>96</v>
          </cell>
          <cell r="N2737">
            <v>0</v>
          </cell>
          <cell r="O2737">
            <v>0</v>
          </cell>
          <cell r="P2737">
            <v>0</v>
          </cell>
          <cell r="Q2737">
            <v>0</v>
          </cell>
          <cell r="R2737">
            <v>0</v>
          </cell>
          <cell r="S2737">
            <v>0</v>
          </cell>
          <cell r="T2737">
            <v>0</v>
          </cell>
          <cell r="U2737">
            <v>5492</v>
          </cell>
        </row>
        <row r="2738">
          <cell r="C2738" t="str">
            <v>P11-06-01</v>
          </cell>
          <cell r="E2738" t="str">
            <v>Недостасани, а пресметани камати од други инструменти во денари</v>
          </cell>
          <cell r="F2738">
            <v>5375</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5375</v>
          </cell>
        </row>
        <row r="2739">
          <cell r="D2739">
            <v>250050</v>
          </cell>
          <cell r="E2739" t="str">
            <v>Кон приватни нефинансиски субјекти</v>
          </cell>
          <cell r="F2739">
            <v>72</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72</v>
          </cell>
        </row>
        <row r="2740">
          <cell r="D2740">
            <v>250150</v>
          </cell>
          <cell r="E2740" t="str">
            <v>Кон јавни нефинансиски субјекти</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row>
        <row r="2741">
          <cell r="D2741">
            <v>255150</v>
          </cell>
          <cell r="E2741" t="str">
            <v>Кон банки</v>
          </cell>
          <cell r="F2741">
            <v>70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70</v>
          </cell>
        </row>
        <row r="2742">
          <cell r="D2742">
            <v>255350</v>
          </cell>
          <cell r="E2742" t="str">
            <v>Кон осигурителни друштва</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row>
        <row r="2743">
          <cell r="D2743">
            <v>257150</v>
          </cell>
          <cell r="E2743" t="str">
            <v>Кон физички лица</v>
          </cell>
          <cell r="F2743">
            <v>4970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4970</v>
          </cell>
        </row>
        <row r="2744">
          <cell r="D2744">
            <v>258550</v>
          </cell>
          <cell r="E2744" t="str">
            <v>Кон финансиски друштва - нерезиденти</v>
          </cell>
          <cell r="F2744">
            <v>120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120</v>
          </cell>
        </row>
        <row r="2745">
          <cell r="D2745">
            <v>258750</v>
          </cell>
          <cell r="E2745" t="str">
            <v>Кон сектор домаќинства - нерезиденти</v>
          </cell>
          <cell r="F2745">
            <v>143</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143</v>
          </cell>
        </row>
        <row r="2746">
          <cell r="C2746" t="str">
            <v>P11-06-02</v>
          </cell>
          <cell r="E2746" t="str">
            <v>Достасани обврски врз основа на камати од други инструменти во денари</v>
          </cell>
          <cell r="F2746">
            <v>21</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21</v>
          </cell>
        </row>
        <row r="2747">
          <cell r="D2747">
            <v>250053</v>
          </cell>
          <cell r="E2747" t="str">
            <v>Кон приватни нефинансиски субјекти</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row>
        <row r="2748">
          <cell r="D2748">
            <v>251053</v>
          </cell>
          <cell r="E2748" t="str">
            <v>Кон централна влада</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row>
        <row r="2749">
          <cell r="D2749">
            <v>255153</v>
          </cell>
          <cell r="E2749" t="str">
            <v>Кон банки</v>
          </cell>
          <cell r="F2749">
            <v>0</v>
          </cell>
          <cell r="G2749">
            <v>0</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row>
        <row r="2750">
          <cell r="D2750">
            <v>255353</v>
          </cell>
          <cell r="E2750" t="str">
            <v>Кон осигурителни друштва</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row>
        <row r="2751">
          <cell r="D2751">
            <v>257153</v>
          </cell>
          <cell r="E2751" t="str">
            <v>Кон физички лица</v>
          </cell>
          <cell r="F2751">
            <v>21</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21</v>
          </cell>
        </row>
        <row r="2752">
          <cell r="C2752" t="str">
            <v>P11-06-04</v>
          </cell>
          <cell r="E2752" t="str">
            <v>Достасани обврски врз основа на камати од други инструменти во странска валута</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row>
        <row r="2753">
          <cell r="D2753">
            <v>257154</v>
          </cell>
          <cell r="E2753" t="str">
            <v>Кон физички лица</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row>
        <row r="2754">
          <cell r="C2754" t="str">
            <v>P11-06-05</v>
          </cell>
          <cell r="E2754" t="str">
            <v>Недостасани, а пресметани камати од други инструменти во денари со валутна клаузула</v>
          </cell>
          <cell r="F2754">
            <v>0</v>
          </cell>
          <cell r="G2754">
            <v>0</v>
          </cell>
          <cell r="H2754">
            <v>0</v>
          </cell>
          <cell r="I2754">
            <v>0</v>
          </cell>
          <cell r="J2754">
            <v>0</v>
          </cell>
          <cell r="K2754">
            <v>0</v>
          </cell>
          <cell r="L2754">
            <v>0</v>
          </cell>
          <cell r="M2754">
            <v>96</v>
          </cell>
          <cell r="N2754">
            <v>0</v>
          </cell>
          <cell r="O2754">
            <v>0</v>
          </cell>
          <cell r="P2754">
            <v>0</v>
          </cell>
          <cell r="Q2754">
            <v>0</v>
          </cell>
          <cell r="R2754">
            <v>0</v>
          </cell>
          <cell r="S2754">
            <v>0</v>
          </cell>
          <cell r="T2754">
            <v>0</v>
          </cell>
          <cell r="U2754">
            <v>96</v>
          </cell>
        </row>
        <row r="2755">
          <cell r="D2755">
            <v>25252</v>
          </cell>
          <cell r="E2755" t="str">
            <v>Кон непрофитни институции кои им служат на домаќинствата</v>
          </cell>
          <cell r="F2755">
            <v>0</v>
          </cell>
          <cell r="G2755">
            <v>0</v>
          </cell>
          <cell r="H2755">
            <v>0</v>
          </cell>
          <cell r="I2755">
            <v>0</v>
          </cell>
          <cell r="J2755">
            <v>0</v>
          </cell>
          <cell r="K2755">
            <v>0</v>
          </cell>
          <cell r="L2755">
            <v>0</v>
          </cell>
          <cell r="M2755">
            <v>96</v>
          </cell>
          <cell r="N2755">
            <v>0</v>
          </cell>
          <cell r="O2755">
            <v>0</v>
          </cell>
          <cell r="P2755">
            <v>0</v>
          </cell>
          <cell r="Q2755">
            <v>0</v>
          </cell>
          <cell r="R2755">
            <v>0</v>
          </cell>
          <cell r="S2755">
            <v>0</v>
          </cell>
          <cell r="T2755">
            <v>0</v>
          </cell>
          <cell r="U2755">
            <v>96</v>
          </cell>
        </row>
        <row r="2756">
          <cell r="C2756" t="str">
            <v>P11-06-06</v>
          </cell>
          <cell r="E2756" t="str">
            <v>Достасани обврски врз основа на камати од други инструменти во денари со валутна клаузула</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row>
        <row r="2757">
          <cell r="D2757">
            <v>251055</v>
          </cell>
          <cell r="E2757" t="str">
            <v>Кон централна влада</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row>
        <row r="2758">
          <cell r="D2758">
            <v>25255</v>
          </cell>
          <cell r="E2758" t="str">
            <v>Кон непрофитни институции кои им служат на домаќинствата</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row>
        <row r="2759">
          <cell r="B2759" t="str">
            <v>P11-07</v>
          </cell>
          <cell r="E2759" t="str">
            <v>Обврски за камати за издадени хартии од вредност</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row>
        <row r="2760">
          <cell r="C2760" t="str">
            <v>P11-07-01</v>
          </cell>
          <cell r="E2760" t="str">
            <v>Обврски за камати за издадени хартии од вредност во денари</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row>
        <row r="2761">
          <cell r="D2761">
            <v>2590</v>
          </cell>
          <cell r="E2761" t="str">
            <v>Недостасани</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row>
        <row r="2762">
          <cell r="D2762">
            <v>2593</v>
          </cell>
          <cell r="E2762" t="str">
            <v>Достасани</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row>
        <row r="2763">
          <cell r="C2763" t="str">
            <v>P11-07-02</v>
          </cell>
          <cell r="E2763" t="str">
            <v>Обврски за камати за издадени хартии од вредност во странска валута</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row>
        <row r="2764">
          <cell r="D2764">
            <v>2594</v>
          </cell>
          <cell r="E2764" t="str">
            <v>Достасани</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row>
        <row r="2765">
          <cell r="A2765" t="str">
            <v>P12</v>
          </cell>
          <cell r="E2765" t="str">
            <v>ОСТАНАТИ ОБВРСКИ</v>
          </cell>
          <cell r="F2765">
            <v>2564374</v>
          </cell>
          <cell r="G2765">
            <v>396586</v>
          </cell>
          <cell r="H2765">
            <v>233452</v>
          </cell>
          <cell r="I2765">
            <v>553749</v>
          </cell>
          <cell r="J2765">
            <v>44007</v>
          </cell>
          <cell r="K2765">
            <v>53805</v>
          </cell>
          <cell r="L2765">
            <v>177808</v>
          </cell>
          <cell r="M2765">
            <v>819459</v>
          </cell>
          <cell r="N2765">
            <v>516764</v>
          </cell>
          <cell r="O2765">
            <v>68008</v>
          </cell>
          <cell r="P2765">
            <v>11905</v>
          </cell>
          <cell r="Q2765">
            <v>121865</v>
          </cell>
          <cell r="R2765">
            <v>29775</v>
          </cell>
          <cell r="S2765">
            <v>347958</v>
          </cell>
          <cell r="T2765">
            <v>82567</v>
          </cell>
          <cell r="U2765">
            <v>6022082</v>
          </cell>
        </row>
        <row r="2766">
          <cell r="B2766" t="str">
            <v>P12-01</v>
          </cell>
          <cell r="E2766" t="str">
            <v>Обврски врз основа на провизии и надомести</v>
          </cell>
          <cell r="F2766">
            <v>67</v>
          </cell>
          <cell r="G2766">
            <v>4184</v>
          </cell>
          <cell r="H2766">
            <v>102</v>
          </cell>
          <cell r="I2766">
            <v>22</v>
          </cell>
          <cell r="J2766">
            <v>0</v>
          </cell>
          <cell r="K2766">
            <v>66</v>
          </cell>
          <cell r="L2766">
            <v>1031</v>
          </cell>
          <cell r="M2766">
            <v>25</v>
          </cell>
          <cell r="N2766">
            <v>0</v>
          </cell>
          <cell r="O2766">
            <v>517</v>
          </cell>
          <cell r="P2766">
            <v>217</v>
          </cell>
          <cell r="Q2766">
            <v>5390</v>
          </cell>
          <cell r="R2766">
            <v>0</v>
          </cell>
          <cell r="S2766">
            <v>3299</v>
          </cell>
          <cell r="T2766">
            <v>0</v>
          </cell>
          <cell r="U2766">
            <v>14920</v>
          </cell>
        </row>
        <row r="2767">
          <cell r="C2767" t="str">
            <v>P12-01-01</v>
          </cell>
          <cell r="E2767" t="str">
            <v>Недостасани обврски врз основа на провизии и надомести во денари</v>
          </cell>
          <cell r="F2767">
            <v>0</v>
          </cell>
          <cell r="G2767">
            <v>0</v>
          </cell>
          <cell r="H2767">
            <v>0</v>
          </cell>
          <cell r="I2767">
            <v>0</v>
          </cell>
          <cell r="J2767">
            <v>0</v>
          </cell>
          <cell r="K2767">
            <v>9</v>
          </cell>
          <cell r="L2767">
            <v>0</v>
          </cell>
          <cell r="M2767">
            <v>0</v>
          </cell>
          <cell r="N2767">
            <v>0</v>
          </cell>
          <cell r="O2767">
            <v>404</v>
          </cell>
          <cell r="P2767">
            <v>0</v>
          </cell>
          <cell r="Q2767">
            <v>1</v>
          </cell>
          <cell r="R2767">
            <v>0</v>
          </cell>
          <cell r="S2767">
            <v>0</v>
          </cell>
          <cell r="T2767">
            <v>0</v>
          </cell>
          <cell r="U2767">
            <v>414</v>
          </cell>
        </row>
        <row r="2768">
          <cell r="D2768">
            <v>26020</v>
          </cell>
          <cell r="E2768" t="str">
            <v>Кон нефинансиски друштва</v>
          </cell>
          <cell r="F2768">
            <v>0</v>
          </cell>
          <cell r="G2768">
            <v>0</v>
          </cell>
          <cell r="H2768">
            <v>0</v>
          </cell>
          <cell r="I2768">
            <v>0</v>
          </cell>
          <cell r="J2768">
            <v>0</v>
          </cell>
          <cell r="K2768">
            <v>0</v>
          </cell>
          <cell r="L2768">
            <v>0</v>
          </cell>
          <cell r="M2768">
            <v>0</v>
          </cell>
          <cell r="N2768">
            <v>0</v>
          </cell>
          <cell r="O2768">
            <v>0</v>
          </cell>
          <cell r="P2768">
            <v>0</v>
          </cell>
          <cell r="Q2768">
            <v>1</v>
          </cell>
          <cell r="R2768">
            <v>0</v>
          </cell>
          <cell r="S2768">
            <v>0</v>
          </cell>
          <cell r="T2768">
            <v>0</v>
          </cell>
          <cell r="U2768">
            <v>1</v>
          </cell>
        </row>
        <row r="2769">
          <cell r="D2769">
            <v>26120</v>
          </cell>
          <cell r="E2769" t="str">
            <v>Кон држава</v>
          </cell>
          <cell r="F2769">
            <v>0</v>
          </cell>
          <cell r="G2769">
            <v>0</v>
          </cell>
          <cell r="H2769">
            <v>0</v>
          </cell>
          <cell r="I2769">
            <v>0</v>
          </cell>
          <cell r="J2769">
            <v>0</v>
          </cell>
          <cell r="K2769">
            <v>0</v>
          </cell>
          <cell r="L2769">
            <v>0</v>
          </cell>
          <cell r="M2769">
            <v>0</v>
          </cell>
          <cell r="N2769">
            <v>0</v>
          </cell>
          <cell r="O2769">
            <v>404</v>
          </cell>
          <cell r="P2769">
            <v>0</v>
          </cell>
          <cell r="Q2769">
            <v>0</v>
          </cell>
          <cell r="R2769">
            <v>0</v>
          </cell>
          <cell r="S2769">
            <v>0</v>
          </cell>
          <cell r="T2769">
            <v>0</v>
          </cell>
          <cell r="U2769">
            <v>404</v>
          </cell>
        </row>
        <row r="2770">
          <cell r="D2770">
            <v>26520</v>
          </cell>
          <cell r="E2770" t="str">
            <v>Кон финансиски друштва</v>
          </cell>
          <cell r="F2770">
            <v>0</v>
          </cell>
          <cell r="G2770">
            <v>0</v>
          </cell>
          <cell r="H2770">
            <v>0</v>
          </cell>
          <cell r="I2770">
            <v>0</v>
          </cell>
          <cell r="J2770">
            <v>0</v>
          </cell>
          <cell r="K2770">
            <v>9</v>
          </cell>
          <cell r="L2770">
            <v>0</v>
          </cell>
          <cell r="M2770">
            <v>0</v>
          </cell>
          <cell r="N2770">
            <v>0</v>
          </cell>
          <cell r="O2770">
            <v>0</v>
          </cell>
          <cell r="P2770">
            <v>0</v>
          </cell>
          <cell r="Q2770">
            <v>0</v>
          </cell>
          <cell r="R2770">
            <v>0</v>
          </cell>
          <cell r="S2770">
            <v>0</v>
          </cell>
          <cell r="T2770">
            <v>0</v>
          </cell>
          <cell r="U2770">
            <v>9</v>
          </cell>
        </row>
        <row r="2771">
          <cell r="D2771">
            <v>26820</v>
          </cell>
          <cell r="E2771" t="str">
            <v>Кон нерезиденти</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row>
        <row r="2772">
          <cell r="C2772" t="str">
            <v>P12-01-02</v>
          </cell>
          <cell r="E2772" t="str">
            <v>Достасани обврски врз основа на провизии и надомести во денари</v>
          </cell>
          <cell r="F2772">
            <v>67</v>
          </cell>
          <cell r="G2772">
            <v>4106</v>
          </cell>
          <cell r="H2772">
            <v>50</v>
          </cell>
          <cell r="I2772">
            <v>22</v>
          </cell>
          <cell r="J2772">
            <v>0</v>
          </cell>
          <cell r="K2772">
            <v>57</v>
          </cell>
          <cell r="L2772">
            <v>208</v>
          </cell>
          <cell r="M2772">
            <v>25</v>
          </cell>
          <cell r="N2772">
            <v>0</v>
          </cell>
          <cell r="O2772">
            <v>113</v>
          </cell>
          <cell r="P2772">
            <v>217</v>
          </cell>
          <cell r="Q2772">
            <v>0</v>
          </cell>
          <cell r="R2772">
            <v>0</v>
          </cell>
          <cell r="S2772">
            <v>201</v>
          </cell>
          <cell r="T2772">
            <v>0</v>
          </cell>
          <cell r="U2772">
            <v>5066</v>
          </cell>
        </row>
        <row r="2773">
          <cell r="D2773">
            <v>26030</v>
          </cell>
          <cell r="E2773" t="str">
            <v>Кон нефинансиски друштва</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row>
        <row r="2774">
          <cell r="D2774">
            <v>26130</v>
          </cell>
          <cell r="E2774" t="str">
            <v>Кон држава</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row>
        <row r="2775">
          <cell r="D2775">
            <v>26530</v>
          </cell>
          <cell r="E2775" t="str">
            <v>Кон финансиски друштва</v>
          </cell>
          <cell r="F2775">
            <v>67</v>
          </cell>
          <cell r="G2775">
            <v>4106</v>
          </cell>
          <cell r="H2775">
            <v>50</v>
          </cell>
          <cell r="I2775">
            <v>22</v>
          </cell>
          <cell r="J2775">
            <v>0</v>
          </cell>
          <cell r="K2775">
            <v>57</v>
          </cell>
          <cell r="L2775">
            <v>208</v>
          </cell>
          <cell r="M2775">
            <v>25</v>
          </cell>
          <cell r="N2775">
            <v>0</v>
          </cell>
          <cell r="O2775">
            <v>113</v>
          </cell>
          <cell r="P2775">
            <v>217</v>
          </cell>
          <cell r="Q2775">
            <v>0</v>
          </cell>
          <cell r="R2775">
            <v>0</v>
          </cell>
          <cell r="S2775">
            <v>201</v>
          </cell>
          <cell r="T2775">
            <v>0</v>
          </cell>
          <cell r="U2775">
            <v>5066</v>
          </cell>
        </row>
        <row r="2776">
          <cell r="D2776">
            <v>26830</v>
          </cell>
          <cell r="E2776" t="str">
            <v>Кон нерезиденти</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row>
        <row r="2777">
          <cell r="C2777" t="str">
            <v>P12-01-03</v>
          </cell>
          <cell r="E2777" t="str">
            <v>Недостасани обврски врз основа на провизии и надомести во странска валута</v>
          </cell>
          <cell r="F2777">
            <v>0</v>
          </cell>
          <cell r="G2777">
            <v>0</v>
          </cell>
          <cell r="H2777">
            <v>0</v>
          </cell>
          <cell r="I2777">
            <v>0</v>
          </cell>
          <cell r="J2777">
            <v>0</v>
          </cell>
          <cell r="K2777">
            <v>0</v>
          </cell>
          <cell r="L2777">
            <v>0</v>
          </cell>
          <cell r="M2777">
            <v>0</v>
          </cell>
          <cell r="N2777">
            <v>0</v>
          </cell>
          <cell r="O2777">
            <v>0</v>
          </cell>
          <cell r="P2777">
            <v>0</v>
          </cell>
          <cell r="Q2777">
            <v>5372</v>
          </cell>
          <cell r="R2777">
            <v>0</v>
          </cell>
          <cell r="S2777">
            <v>3098</v>
          </cell>
          <cell r="T2777">
            <v>0</v>
          </cell>
          <cell r="U2777">
            <v>8470</v>
          </cell>
        </row>
        <row r="2778">
          <cell r="D2778">
            <v>26521</v>
          </cell>
          <cell r="E2778" t="str">
            <v>Кон финансиски друштва</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row>
        <row r="2779">
          <cell r="D2779">
            <v>26821</v>
          </cell>
          <cell r="E2779" t="str">
            <v>Кон нерезиденти</v>
          </cell>
          <cell r="F2779">
            <v>0</v>
          </cell>
          <cell r="G2779">
            <v>0</v>
          </cell>
          <cell r="H2779">
            <v>0</v>
          </cell>
          <cell r="I2779">
            <v>0</v>
          </cell>
          <cell r="J2779">
            <v>0</v>
          </cell>
          <cell r="K2779">
            <v>0</v>
          </cell>
          <cell r="L2779">
            <v>0</v>
          </cell>
          <cell r="M2779">
            <v>0</v>
          </cell>
          <cell r="N2779">
            <v>0</v>
          </cell>
          <cell r="O2779">
            <v>0</v>
          </cell>
          <cell r="P2779">
            <v>0</v>
          </cell>
          <cell r="Q2779">
            <v>5372</v>
          </cell>
          <cell r="R2779">
            <v>0</v>
          </cell>
          <cell r="S2779">
            <v>3098</v>
          </cell>
          <cell r="T2779">
            <v>0</v>
          </cell>
          <cell r="U2779">
            <v>8470</v>
          </cell>
        </row>
        <row r="2780">
          <cell r="C2780" t="str">
            <v>P12-01-04</v>
          </cell>
          <cell r="E2780" t="str">
            <v>Достасани обврски врз основа на провизии и надомести во странска валута</v>
          </cell>
          <cell r="F2780">
            <v>0</v>
          </cell>
          <cell r="G2780">
            <v>78</v>
          </cell>
          <cell r="H2780">
            <v>52</v>
          </cell>
          <cell r="I2780">
            <v>0</v>
          </cell>
          <cell r="J2780">
            <v>0</v>
          </cell>
          <cell r="K2780">
            <v>0</v>
          </cell>
          <cell r="L2780">
            <v>823</v>
          </cell>
          <cell r="M2780">
            <v>0</v>
          </cell>
          <cell r="N2780">
            <v>0</v>
          </cell>
          <cell r="O2780">
            <v>0</v>
          </cell>
          <cell r="P2780">
            <v>0</v>
          </cell>
          <cell r="Q2780">
            <v>17</v>
          </cell>
          <cell r="R2780">
            <v>0</v>
          </cell>
          <cell r="S2780">
            <v>0</v>
          </cell>
          <cell r="T2780">
            <v>0</v>
          </cell>
          <cell r="U2780">
            <v>970</v>
          </cell>
        </row>
        <row r="2781">
          <cell r="D2781">
            <v>26131</v>
          </cell>
          <cell r="E2781" t="str">
            <v>Кон држава</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row>
        <row r="2782">
          <cell r="D2782">
            <v>26531</v>
          </cell>
          <cell r="E2782" t="str">
            <v>Кон финансиски друштва</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row>
        <row r="2783">
          <cell r="D2783">
            <v>26831</v>
          </cell>
          <cell r="E2783" t="str">
            <v>Кон нерезиденти</v>
          </cell>
          <cell r="F2783">
            <v>0</v>
          </cell>
          <cell r="G2783">
            <v>78</v>
          </cell>
          <cell r="H2783">
            <v>52</v>
          </cell>
          <cell r="I2783">
            <v>0</v>
          </cell>
          <cell r="J2783">
            <v>0</v>
          </cell>
          <cell r="K2783">
            <v>0</v>
          </cell>
          <cell r="L2783">
            <v>823</v>
          </cell>
          <cell r="M2783">
            <v>0</v>
          </cell>
          <cell r="N2783">
            <v>0</v>
          </cell>
          <cell r="O2783">
            <v>0</v>
          </cell>
          <cell r="P2783">
            <v>0</v>
          </cell>
          <cell r="Q2783">
            <v>17</v>
          </cell>
          <cell r="R2783">
            <v>0</v>
          </cell>
          <cell r="S2783">
            <v>0</v>
          </cell>
          <cell r="T2783">
            <v>0</v>
          </cell>
          <cell r="U2783">
            <v>970</v>
          </cell>
        </row>
        <row r="2784">
          <cell r="C2784" t="str">
            <v>P12-01-05</v>
          </cell>
          <cell r="E2784" t="str">
            <v>Недостасани обврски врз основа на провизии и надомести во денари со валутна клаузула</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row>
        <row r="2785">
          <cell r="D2785">
            <v>26522</v>
          </cell>
          <cell r="E2785" t="str">
            <v>Кон финансиски друштва</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row>
        <row r="2786">
          <cell r="C2786" t="str">
            <v>P12-01-06</v>
          </cell>
          <cell r="E2786" t="str">
            <v>Достасани обврски врз основа на провизии и надомести во денари со валутна клаузула</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row>
        <row r="2787">
          <cell r="D2787">
            <v>26132</v>
          </cell>
          <cell r="E2787" t="str">
            <v>Кон држава</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row>
        <row r="2788">
          <cell r="D2788">
            <v>26232</v>
          </cell>
          <cell r="E2788" t="str">
            <v>Кон непрофитни институции кои им служат на домаќинствата</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row>
        <row r="2789">
          <cell r="D2789">
            <v>26532</v>
          </cell>
          <cell r="E2789" t="str">
            <v>Кон финансиски друштва</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row>
        <row r="2790">
          <cell r="B2790" t="str">
            <v>P12-02</v>
          </cell>
          <cell r="E2790" t="str">
            <v>Пресметани расходи, разграничени приходи и времени сметки</v>
          </cell>
          <cell r="F2790">
            <v>378916</v>
          </cell>
          <cell r="G2790">
            <v>139821</v>
          </cell>
          <cell r="H2790">
            <v>146430</v>
          </cell>
          <cell r="I2790">
            <v>196340</v>
          </cell>
          <cell r="J2790">
            <v>21829</v>
          </cell>
          <cell r="K2790">
            <v>26213</v>
          </cell>
          <cell r="L2790">
            <v>87836</v>
          </cell>
          <cell r="M2790">
            <v>600878</v>
          </cell>
          <cell r="N2790">
            <v>221834</v>
          </cell>
          <cell r="O2790">
            <v>30550</v>
          </cell>
          <cell r="P2790">
            <v>5839</v>
          </cell>
          <cell r="Q2790">
            <v>4130</v>
          </cell>
          <cell r="R2790">
            <v>21275</v>
          </cell>
          <cell r="S2790">
            <v>84445</v>
          </cell>
          <cell r="T2790">
            <v>8667</v>
          </cell>
          <cell r="U2790">
            <v>1975003</v>
          </cell>
        </row>
        <row r="2791">
          <cell r="C2791" t="str">
            <v>P12-02-01</v>
          </cell>
          <cell r="E2791" t="str">
            <v>Пресметани расходи различни од камата</v>
          </cell>
          <cell r="F2791">
            <v>0</v>
          </cell>
          <cell r="G2791">
            <v>0</v>
          </cell>
          <cell r="H2791">
            <v>0</v>
          </cell>
          <cell r="I2791">
            <v>0</v>
          </cell>
          <cell r="J2791">
            <v>12481</v>
          </cell>
          <cell r="K2791">
            <v>0</v>
          </cell>
          <cell r="L2791">
            <v>111</v>
          </cell>
          <cell r="M2791">
            <v>0</v>
          </cell>
          <cell r="N2791">
            <v>0</v>
          </cell>
          <cell r="O2791">
            <v>0</v>
          </cell>
          <cell r="P2791">
            <v>0</v>
          </cell>
          <cell r="Q2791">
            <v>0</v>
          </cell>
          <cell r="R2791">
            <v>2267</v>
          </cell>
          <cell r="S2791">
            <v>0</v>
          </cell>
          <cell r="T2791">
            <v>0</v>
          </cell>
          <cell r="U2791">
            <v>14859</v>
          </cell>
        </row>
        <row r="2792">
          <cell r="D2792">
            <v>290</v>
          </cell>
          <cell r="E2792" t="str">
            <v>Пресметани расходи различни од камата</v>
          </cell>
          <cell r="F2792">
            <v>0</v>
          </cell>
          <cell r="G2792">
            <v>0</v>
          </cell>
          <cell r="H2792">
            <v>0</v>
          </cell>
          <cell r="I2792">
            <v>0</v>
          </cell>
          <cell r="J2792">
            <v>12481</v>
          </cell>
          <cell r="K2792">
            <v>0</v>
          </cell>
          <cell r="L2792">
            <v>111</v>
          </cell>
          <cell r="M2792">
            <v>0</v>
          </cell>
          <cell r="N2792">
            <v>0</v>
          </cell>
          <cell r="O2792">
            <v>0</v>
          </cell>
          <cell r="P2792">
            <v>0</v>
          </cell>
          <cell r="Q2792">
            <v>0</v>
          </cell>
          <cell r="R2792">
            <v>2267</v>
          </cell>
          <cell r="S2792">
            <v>0</v>
          </cell>
          <cell r="T2792">
            <v>0</v>
          </cell>
          <cell r="U2792">
            <v>14859</v>
          </cell>
        </row>
        <row r="2793">
          <cell r="C2793" t="str">
            <v>P12-02-02</v>
          </cell>
          <cell r="E2793" t="str">
            <v>Одложени даночни обврски</v>
          </cell>
          <cell r="F2793">
            <v>0</v>
          </cell>
          <cell r="G2793">
            <v>0</v>
          </cell>
          <cell r="H2793">
            <v>0</v>
          </cell>
          <cell r="I2793">
            <v>0</v>
          </cell>
          <cell r="J2793">
            <v>0</v>
          </cell>
          <cell r="K2793">
            <v>0</v>
          </cell>
          <cell r="L2793">
            <v>0</v>
          </cell>
          <cell r="M2793">
            <v>0</v>
          </cell>
          <cell r="N2793">
            <v>0</v>
          </cell>
          <cell r="O2793">
            <v>550</v>
          </cell>
          <cell r="P2793">
            <v>0</v>
          </cell>
          <cell r="Q2793">
            <v>0</v>
          </cell>
          <cell r="R2793">
            <v>0</v>
          </cell>
          <cell r="S2793">
            <v>0</v>
          </cell>
          <cell r="T2793">
            <v>0</v>
          </cell>
          <cell r="U2793">
            <v>550</v>
          </cell>
        </row>
        <row r="2794">
          <cell r="D2794">
            <v>291</v>
          </cell>
          <cell r="E2794" t="str">
            <v>Одложени даночни обврски</v>
          </cell>
          <cell r="F2794">
            <v>0</v>
          </cell>
          <cell r="G2794">
            <v>0</v>
          </cell>
          <cell r="H2794">
            <v>0</v>
          </cell>
          <cell r="I2794">
            <v>0</v>
          </cell>
          <cell r="J2794">
            <v>0</v>
          </cell>
          <cell r="K2794">
            <v>0</v>
          </cell>
          <cell r="L2794">
            <v>0</v>
          </cell>
          <cell r="M2794">
            <v>0</v>
          </cell>
          <cell r="N2794">
            <v>0</v>
          </cell>
          <cell r="O2794">
            <v>550</v>
          </cell>
          <cell r="P2794">
            <v>0</v>
          </cell>
          <cell r="Q2794">
            <v>0</v>
          </cell>
          <cell r="R2794">
            <v>0</v>
          </cell>
          <cell r="S2794">
            <v>0</v>
          </cell>
          <cell r="T2794">
            <v>0</v>
          </cell>
          <cell r="U2794">
            <v>550</v>
          </cell>
        </row>
        <row r="2795">
          <cell r="C2795" t="str">
            <v>P12-02-03</v>
          </cell>
          <cell r="E2795" t="str">
            <v>Обврски во пресметка од деловни односи</v>
          </cell>
          <cell r="F2795">
            <v>13355</v>
          </cell>
          <cell r="G2795">
            <v>11582</v>
          </cell>
          <cell r="H2795">
            <v>10262</v>
          </cell>
          <cell r="I2795">
            <v>118333</v>
          </cell>
          <cell r="J2795">
            <v>1708</v>
          </cell>
          <cell r="K2795">
            <v>11806</v>
          </cell>
          <cell r="L2795">
            <v>43432</v>
          </cell>
          <cell r="M2795">
            <v>53528</v>
          </cell>
          <cell r="N2795">
            <v>7367</v>
          </cell>
          <cell r="O2795">
            <v>104</v>
          </cell>
          <cell r="P2795">
            <v>2275</v>
          </cell>
          <cell r="Q2795">
            <v>271</v>
          </cell>
          <cell r="R2795">
            <v>14762</v>
          </cell>
          <cell r="S2795">
            <v>480</v>
          </cell>
          <cell r="T2795">
            <v>34</v>
          </cell>
          <cell r="U2795">
            <v>289299</v>
          </cell>
        </row>
        <row r="2796">
          <cell r="D2796">
            <v>2920</v>
          </cell>
          <cell r="E2796" t="str">
            <v>Обврски во пресметка од деловните односи по девизно работење во денари</v>
          </cell>
          <cell r="F2796">
            <v>0</v>
          </cell>
          <cell r="G2796">
            <v>2451</v>
          </cell>
          <cell r="H2796">
            <v>9</v>
          </cell>
          <cell r="I2796">
            <v>1</v>
          </cell>
          <cell r="J2796">
            <v>1702</v>
          </cell>
          <cell r="K2796">
            <v>0</v>
          </cell>
          <cell r="L2796">
            <v>30049</v>
          </cell>
          <cell r="M2796">
            <v>0</v>
          </cell>
          <cell r="N2796">
            <v>0</v>
          </cell>
          <cell r="O2796">
            <v>86</v>
          </cell>
          <cell r="P2796">
            <v>0</v>
          </cell>
          <cell r="Q2796">
            <v>260</v>
          </cell>
          <cell r="R2796">
            <v>1</v>
          </cell>
          <cell r="S2796">
            <v>0</v>
          </cell>
          <cell r="T2796">
            <v>0</v>
          </cell>
          <cell r="U2796">
            <v>34559</v>
          </cell>
        </row>
        <row r="2797">
          <cell r="D2797">
            <v>2921</v>
          </cell>
          <cell r="E2797" t="str">
            <v>Обврски во пресметка од деловните односи по девизно работење во девизи</v>
          </cell>
          <cell r="F2797">
            <v>649</v>
          </cell>
          <cell r="G2797">
            <v>0</v>
          </cell>
          <cell r="H2797">
            <v>1611</v>
          </cell>
          <cell r="I2797">
            <v>181</v>
          </cell>
          <cell r="J2797">
            <v>0</v>
          </cell>
          <cell r="K2797">
            <v>1553</v>
          </cell>
          <cell r="L2797">
            <v>0</v>
          </cell>
          <cell r="M2797">
            <v>0</v>
          </cell>
          <cell r="N2797">
            <v>0</v>
          </cell>
          <cell r="O2797">
            <v>0</v>
          </cell>
          <cell r="P2797">
            <v>0</v>
          </cell>
          <cell r="Q2797">
            <v>0</v>
          </cell>
          <cell r="R2797">
            <v>0</v>
          </cell>
          <cell r="S2797">
            <v>0</v>
          </cell>
          <cell r="T2797">
            <v>0</v>
          </cell>
          <cell r="U2797">
            <v>3994</v>
          </cell>
        </row>
        <row r="2798">
          <cell r="D2798">
            <v>2924</v>
          </cell>
          <cell r="E2798" t="str">
            <v>Обврски во пресметка врз други основи</v>
          </cell>
          <cell r="F2798">
            <v>12706</v>
          </cell>
          <cell r="G2798">
            <v>9131</v>
          </cell>
          <cell r="H2798">
            <v>8642</v>
          </cell>
          <cell r="I2798">
            <v>118151</v>
          </cell>
          <cell r="J2798">
            <v>6</v>
          </cell>
          <cell r="K2798">
            <v>10253</v>
          </cell>
          <cell r="L2798">
            <v>13383</v>
          </cell>
          <cell r="M2798">
            <v>53528</v>
          </cell>
          <cell r="N2798">
            <v>7367</v>
          </cell>
          <cell r="O2798">
            <v>18</v>
          </cell>
          <cell r="P2798">
            <v>2275</v>
          </cell>
          <cell r="Q2798">
            <v>11</v>
          </cell>
          <cell r="R2798">
            <v>14761</v>
          </cell>
          <cell r="S2798">
            <v>480</v>
          </cell>
          <cell r="T2798">
            <v>34</v>
          </cell>
          <cell r="U2798">
            <v>250746</v>
          </cell>
        </row>
        <row r="2799">
          <cell r="C2799" t="str">
            <v>P12-02-04</v>
          </cell>
          <cell r="E2799" t="str">
            <v>Обврски во пресметка од работењето со домаќинства</v>
          </cell>
          <cell r="F2799">
            <v>234053</v>
          </cell>
          <cell r="G2799">
            <v>51</v>
          </cell>
          <cell r="H2799">
            <v>31059</v>
          </cell>
          <cell r="I2799">
            <v>138</v>
          </cell>
          <cell r="J2799">
            <v>0</v>
          </cell>
          <cell r="K2799">
            <v>6058</v>
          </cell>
          <cell r="L2799">
            <v>190</v>
          </cell>
          <cell r="M2799">
            <v>90651</v>
          </cell>
          <cell r="N2799">
            <v>57329</v>
          </cell>
          <cell r="O2799">
            <v>840</v>
          </cell>
          <cell r="P2799">
            <v>1929</v>
          </cell>
          <cell r="Q2799">
            <v>0</v>
          </cell>
          <cell r="R2799">
            <v>1421</v>
          </cell>
          <cell r="S2799">
            <v>185</v>
          </cell>
          <cell r="T2799">
            <v>475</v>
          </cell>
          <cell r="U2799">
            <v>424379</v>
          </cell>
        </row>
        <row r="2800">
          <cell r="D2800">
            <v>2930</v>
          </cell>
          <cell r="E2800" t="str">
            <v>Обврски во пресметка по депозити по видување</v>
          </cell>
          <cell r="F2800">
            <v>0</v>
          </cell>
          <cell r="G2800">
            <v>0</v>
          </cell>
          <cell r="H2800">
            <v>0</v>
          </cell>
          <cell r="I2800">
            <v>117</v>
          </cell>
          <cell r="J2800">
            <v>0</v>
          </cell>
          <cell r="K2800">
            <v>0</v>
          </cell>
          <cell r="L2800">
            <v>0</v>
          </cell>
          <cell r="M2800">
            <v>628</v>
          </cell>
          <cell r="N2800">
            <v>134</v>
          </cell>
          <cell r="O2800">
            <v>0</v>
          </cell>
          <cell r="P2800">
            <v>0</v>
          </cell>
          <cell r="Q2800">
            <v>0</v>
          </cell>
          <cell r="R2800">
            <v>0</v>
          </cell>
          <cell r="S2800">
            <v>0</v>
          </cell>
          <cell r="T2800">
            <v>0</v>
          </cell>
          <cell r="U2800">
            <v>879</v>
          </cell>
        </row>
        <row r="2801">
          <cell r="D2801">
            <v>2931</v>
          </cell>
          <cell r="E2801" t="str">
            <v>Обврски во пресметка по краткорочни депозити</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row>
        <row r="2802">
          <cell r="D2802">
            <v>2932</v>
          </cell>
          <cell r="E2802" t="str">
            <v>Обврски во пресметка по долгорочни депозити</v>
          </cell>
          <cell r="F2802">
            <v>0</v>
          </cell>
          <cell r="G2802">
            <v>0</v>
          </cell>
          <cell r="H2802">
            <v>0</v>
          </cell>
          <cell r="I2802">
            <v>0</v>
          </cell>
          <cell r="J2802">
            <v>0</v>
          </cell>
          <cell r="K2802">
            <v>0</v>
          </cell>
          <cell r="L2802">
            <v>0</v>
          </cell>
          <cell r="M2802">
            <v>0</v>
          </cell>
          <cell r="N2802">
            <v>26621</v>
          </cell>
          <cell r="O2802">
            <v>0</v>
          </cell>
          <cell r="P2802">
            <v>0</v>
          </cell>
          <cell r="Q2802">
            <v>0</v>
          </cell>
          <cell r="R2802">
            <v>0</v>
          </cell>
          <cell r="S2802">
            <v>0</v>
          </cell>
          <cell r="T2802">
            <v>0</v>
          </cell>
          <cell r="U2802">
            <v>26621</v>
          </cell>
        </row>
        <row r="2803">
          <cell r="D2803">
            <v>2933</v>
          </cell>
          <cell r="E2803" t="str">
            <v>Обврски во пресметка по краткорочни кредити</v>
          </cell>
          <cell r="F2803">
            <v>0</v>
          </cell>
          <cell r="G2803">
            <v>0</v>
          </cell>
          <cell r="H2803">
            <v>1929</v>
          </cell>
          <cell r="I2803">
            <v>14</v>
          </cell>
          <cell r="J2803">
            <v>0</v>
          </cell>
          <cell r="K2803">
            <v>5118</v>
          </cell>
          <cell r="L2803">
            <v>0</v>
          </cell>
          <cell r="M2803">
            <v>2573</v>
          </cell>
          <cell r="N2803">
            <v>0</v>
          </cell>
          <cell r="O2803">
            <v>0</v>
          </cell>
          <cell r="P2803">
            <v>1112</v>
          </cell>
          <cell r="Q2803">
            <v>0</v>
          </cell>
          <cell r="R2803">
            <v>234</v>
          </cell>
          <cell r="S2803">
            <v>0</v>
          </cell>
          <cell r="T2803">
            <v>0</v>
          </cell>
          <cell r="U2803">
            <v>10980</v>
          </cell>
        </row>
        <row r="2804">
          <cell r="D2804">
            <v>2934</v>
          </cell>
          <cell r="E2804" t="str">
            <v>Обврски во пресметка по долгорочни кредити</v>
          </cell>
          <cell r="F2804">
            <v>35316</v>
          </cell>
          <cell r="G2804">
            <v>0</v>
          </cell>
          <cell r="H2804">
            <v>24454</v>
          </cell>
          <cell r="I2804">
            <v>4</v>
          </cell>
          <cell r="J2804">
            <v>0</v>
          </cell>
          <cell r="K2804">
            <v>15</v>
          </cell>
          <cell r="L2804">
            <v>0</v>
          </cell>
          <cell r="M2804">
            <v>86951</v>
          </cell>
          <cell r="N2804">
            <v>20345</v>
          </cell>
          <cell r="O2804">
            <v>840</v>
          </cell>
          <cell r="P2804">
            <v>817</v>
          </cell>
          <cell r="Q2804">
            <v>0</v>
          </cell>
          <cell r="R2804">
            <v>1187</v>
          </cell>
          <cell r="S2804">
            <v>0</v>
          </cell>
          <cell r="T2804">
            <v>475</v>
          </cell>
          <cell r="U2804">
            <v>170404</v>
          </cell>
        </row>
        <row r="2805">
          <cell r="D2805">
            <v>2939</v>
          </cell>
          <cell r="E2805" t="str">
            <v>Останати обврски во пресметка</v>
          </cell>
          <cell r="F2805">
            <v>198737</v>
          </cell>
          <cell r="G2805">
            <v>51</v>
          </cell>
          <cell r="H2805">
            <v>4676</v>
          </cell>
          <cell r="I2805">
            <v>3</v>
          </cell>
          <cell r="J2805">
            <v>0</v>
          </cell>
          <cell r="K2805">
            <v>925</v>
          </cell>
          <cell r="L2805">
            <v>190</v>
          </cell>
          <cell r="M2805">
            <v>499</v>
          </cell>
          <cell r="N2805">
            <v>10229</v>
          </cell>
          <cell r="O2805">
            <v>0</v>
          </cell>
          <cell r="P2805">
            <v>0</v>
          </cell>
          <cell r="Q2805">
            <v>0</v>
          </cell>
          <cell r="R2805">
            <v>0</v>
          </cell>
          <cell r="S2805">
            <v>185</v>
          </cell>
          <cell r="T2805">
            <v>0</v>
          </cell>
          <cell r="U2805">
            <v>215495</v>
          </cell>
        </row>
        <row r="2806">
          <cell r="C2806" t="str">
            <v>P12-02-05</v>
          </cell>
          <cell r="E2806" t="str">
            <v>Други трансакциски сметки</v>
          </cell>
          <cell r="F2806">
            <v>66269</v>
          </cell>
          <cell r="G2806">
            <v>113321</v>
          </cell>
          <cell r="H2806">
            <v>54875</v>
          </cell>
          <cell r="I2806">
            <v>42643</v>
          </cell>
          <cell r="J2806">
            <v>7640</v>
          </cell>
          <cell r="K2806">
            <v>8031</v>
          </cell>
          <cell r="L2806">
            <v>43999</v>
          </cell>
          <cell r="M2806">
            <v>283543</v>
          </cell>
          <cell r="N2806">
            <v>13737</v>
          </cell>
          <cell r="O2806">
            <v>5577</v>
          </cell>
          <cell r="P2806">
            <v>1635</v>
          </cell>
          <cell r="Q2806">
            <v>93</v>
          </cell>
          <cell r="R2806">
            <v>2814</v>
          </cell>
          <cell r="S2806">
            <v>63886</v>
          </cell>
          <cell r="T2806">
            <v>3962</v>
          </cell>
          <cell r="U2806">
            <v>712025</v>
          </cell>
        </row>
        <row r="2807">
          <cell r="D2807">
            <v>2952</v>
          </cell>
          <cell r="E2807" t="str">
            <v>Обврски за неизвршени исплати по наплати од странство</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row>
        <row r="2808">
          <cell r="D2808">
            <v>29520</v>
          </cell>
          <cell r="E2808" t="str">
            <v>Обврски за неизвршени исплати по наплати од странство за сите сектори, освен физички лица</v>
          </cell>
          <cell r="F2808">
            <v>35279</v>
          </cell>
          <cell r="G2808">
            <v>61769</v>
          </cell>
          <cell r="H2808">
            <v>19289</v>
          </cell>
          <cell r="I2808">
            <v>37420</v>
          </cell>
          <cell r="J2808">
            <v>1995</v>
          </cell>
          <cell r="K2808">
            <v>7650</v>
          </cell>
          <cell r="L2808">
            <v>17432</v>
          </cell>
          <cell r="M2808">
            <v>219779</v>
          </cell>
          <cell r="N2808">
            <v>3837</v>
          </cell>
          <cell r="O2808">
            <v>1712</v>
          </cell>
          <cell r="P2808">
            <v>1327</v>
          </cell>
          <cell r="Q2808">
            <v>0</v>
          </cell>
          <cell r="R2808">
            <v>1634</v>
          </cell>
          <cell r="S2808">
            <v>52676</v>
          </cell>
          <cell r="T2808">
            <v>1113</v>
          </cell>
          <cell r="U2808">
            <v>462912</v>
          </cell>
        </row>
        <row r="2809">
          <cell r="D2809">
            <v>29521</v>
          </cell>
          <cell r="E2809" t="str">
            <v>Обврски за неизвршени исплати по наплати од странство за физички лица</v>
          </cell>
          <cell r="F2809">
            <v>28988</v>
          </cell>
          <cell r="G2809">
            <v>12643</v>
          </cell>
          <cell r="H2809">
            <v>21616</v>
          </cell>
          <cell r="I2809">
            <v>669</v>
          </cell>
          <cell r="J2809">
            <v>3655</v>
          </cell>
          <cell r="K2809">
            <v>9</v>
          </cell>
          <cell r="L2809">
            <v>8476</v>
          </cell>
          <cell r="M2809">
            <v>51687</v>
          </cell>
          <cell r="N2809">
            <v>157</v>
          </cell>
          <cell r="O2809">
            <v>3713</v>
          </cell>
          <cell r="P2809">
            <v>0</v>
          </cell>
          <cell r="Q2809">
            <v>0</v>
          </cell>
          <cell r="R2809">
            <v>30</v>
          </cell>
          <cell r="S2809">
            <v>9221</v>
          </cell>
          <cell r="T2809">
            <v>2849</v>
          </cell>
          <cell r="U2809">
            <v>143713</v>
          </cell>
        </row>
        <row r="2810">
          <cell r="D2810">
            <v>29530</v>
          </cell>
          <cell r="E2810" t="str">
            <v>Обврски за нераспределени приливи во пресметковна валута за сите сектори, освен физички лица</v>
          </cell>
          <cell r="F2810">
            <v>0</v>
          </cell>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row>
        <row r="2811">
          <cell r="D2811">
            <v>29531</v>
          </cell>
          <cell r="E2811" t="str">
            <v>Обврски за нераспределени приливи во пресметковна валута за физички лица</v>
          </cell>
          <cell r="F2811">
            <v>0</v>
          </cell>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row>
        <row r="2812">
          <cell r="D2812">
            <v>2954</v>
          </cell>
          <cell r="E2812" t="str">
            <v>Обврски во странска валута за привремени уплати од домашни и странски лица за основање на трговски друштва од Република Македонија</v>
          </cell>
          <cell r="F2812">
            <v>2002</v>
          </cell>
          <cell r="G2812">
            <v>19082</v>
          </cell>
          <cell r="H2812">
            <v>1421</v>
          </cell>
          <cell r="I2812">
            <v>1830</v>
          </cell>
          <cell r="J2812">
            <v>1990</v>
          </cell>
          <cell r="K2812">
            <v>332</v>
          </cell>
          <cell r="L2812">
            <v>1788</v>
          </cell>
          <cell r="M2812">
            <v>8448</v>
          </cell>
          <cell r="N2812">
            <v>8510</v>
          </cell>
          <cell r="O2812">
            <v>152</v>
          </cell>
          <cell r="P2812">
            <v>308</v>
          </cell>
          <cell r="Q2812">
            <v>0</v>
          </cell>
          <cell r="R2812">
            <v>12</v>
          </cell>
          <cell r="S2812">
            <v>1989</v>
          </cell>
          <cell r="T2812">
            <v>0</v>
          </cell>
          <cell r="U2812">
            <v>47864</v>
          </cell>
        </row>
        <row r="2813">
          <cell r="D2813">
            <v>2955</v>
          </cell>
          <cell r="E2813" t="str">
            <v>Обврски во странска валута кон странски банки врз други основи</v>
          </cell>
          <cell r="F2813">
            <v>0</v>
          </cell>
          <cell r="G2813">
            <v>0</v>
          </cell>
          <cell r="H2813">
            <v>0</v>
          </cell>
          <cell r="I2813">
            <v>86</v>
          </cell>
          <cell r="J2813">
            <v>0</v>
          </cell>
          <cell r="K2813">
            <v>0</v>
          </cell>
          <cell r="L2813">
            <v>0</v>
          </cell>
          <cell r="M2813">
            <v>0</v>
          </cell>
          <cell r="N2813">
            <v>0</v>
          </cell>
          <cell r="O2813">
            <v>0</v>
          </cell>
          <cell r="P2813">
            <v>0</v>
          </cell>
          <cell r="Q2813">
            <v>0</v>
          </cell>
          <cell r="R2813">
            <v>0</v>
          </cell>
          <cell r="S2813">
            <v>0</v>
          </cell>
          <cell r="T2813">
            <v>0</v>
          </cell>
          <cell r="U2813">
            <v>86</v>
          </cell>
        </row>
        <row r="2814">
          <cell r="D2814">
            <v>2956</v>
          </cell>
          <cell r="E2814" t="str">
            <v>Други обврски во странска валута врз други основи</v>
          </cell>
          <cell r="F2814">
            <v>0</v>
          </cell>
          <cell r="G2814">
            <v>19827</v>
          </cell>
          <cell r="H2814">
            <v>12549</v>
          </cell>
          <cell r="I2814">
            <v>2638</v>
          </cell>
          <cell r="J2814">
            <v>0</v>
          </cell>
          <cell r="K2814">
            <v>40</v>
          </cell>
          <cell r="L2814">
            <v>16303</v>
          </cell>
          <cell r="M2814">
            <v>3629</v>
          </cell>
          <cell r="N2814">
            <v>1233</v>
          </cell>
          <cell r="O2814">
            <v>0</v>
          </cell>
          <cell r="P2814">
            <v>0</v>
          </cell>
          <cell r="Q2814">
            <v>93</v>
          </cell>
          <cell r="R2814">
            <v>1138</v>
          </cell>
          <cell r="S2814">
            <v>0</v>
          </cell>
          <cell r="T2814">
            <v>0</v>
          </cell>
          <cell r="U2814">
            <v>57450</v>
          </cell>
        </row>
        <row r="2815">
          <cell r="C2815" t="str">
            <v>P12-02-06</v>
          </cell>
          <cell r="E2815" t="str">
            <v>Други разграничени приходи</v>
          </cell>
          <cell r="F2815">
            <v>65239</v>
          </cell>
          <cell r="G2815">
            <v>14867</v>
          </cell>
          <cell r="H2815">
            <v>50234</v>
          </cell>
          <cell r="I2815">
            <v>35226</v>
          </cell>
          <cell r="J2815">
            <v>0</v>
          </cell>
          <cell r="K2815">
            <v>318</v>
          </cell>
          <cell r="L2815">
            <v>104</v>
          </cell>
          <cell r="M2815">
            <v>173156</v>
          </cell>
          <cell r="N2815">
            <v>143401</v>
          </cell>
          <cell r="O2815">
            <v>23479</v>
          </cell>
          <cell r="P2815">
            <v>0</v>
          </cell>
          <cell r="Q2815">
            <v>3766</v>
          </cell>
          <cell r="R2815">
            <v>11</v>
          </cell>
          <cell r="S2815">
            <v>19894</v>
          </cell>
          <cell r="T2815">
            <v>4196</v>
          </cell>
          <cell r="U2815">
            <v>533891</v>
          </cell>
        </row>
        <row r="2816">
          <cell r="D2816">
            <v>294</v>
          </cell>
          <cell r="E2816" t="str">
            <v>Разграничени приходи од претходната година</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row>
        <row r="2817">
          <cell r="D2817">
            <v>298</v>
          </cell>
          <cell r="E2817" t="str">
            <v>Други разграничени приходи</v>
          </cell>
          <cell r="F2817">
            <v>65239</v>
          </cell>
          <cell r="G2817">
            <v>14867</v>
          </cell>
          <cell r="H2817">
            <v>50234</v>
          </cell>
          <cell r="I2817">
            <v>35226</v>
          </cell>
          <cell r="J2817">
            <v>0</v>
          </cell>
          <cell r="K2817">
            <v>318</v>
          </cell>
          <cell r="L2817">
            <v>104</v>
          </cell>
          <cell r="M2817">
            <v>173156</v>
          </cell>
          <cell r="N2817">
            <v>143401</v>
          </cell>
          <cell r="O2817">
            <v>23479</v>
          </cell>
          <cell r="P2817">
            <v>0</v>
          </cell>
          <cell r="Q2817">
            <v>3766</v>
          </cell>
          <cell r="R2817">
            <v>11</v>
          </cell>
          <cell r="S2817">
            <v>19894</v>
          </cell>
          <cell r="T2817">
            <v>4196</v>
          </cell>
          <cell r="U2817">
            <v>533891</v>
          </cell>
        </row>
        <row r="2818">
          <cell r="B2818" t="str">
            <v>P12-03</v>
          </cell>
          <cell r="E2818" t="str">
            <v>Останати обврски од работењето</v>
          </cell>
          <cell r="F2818">
            <v>2185391</v>
          </cell>
          <cell r="G2818">
            <v>252581</v>
          </cell>
          <cell r="H2818">
            <v>86920</v>
          </cell>
          <cell r="I2818">
            <v>357387</v>
          </cell>
          <cell r="J2818">
            <v>22178</v>
          </cell>
          <cell r="K2818">
            <v>27526</v>
          </cell>
          <cell r="L2818">
            <v>88941</v>
          </cell>
          <cell r="M2818">
            <v>218556</v>
          </cell>
          <cell r="N2818">
            <v>294930</v>
          </cell>
          <cell r="O2818">
            <v>36941</v>
          </cell>
          <cell r="P2818">
            <v>5849</v>
          </cell>
          <cell r="Q2818">
            <v>112345</v>
          </cell>
          <cell r="R2818">
            <v>8500</v>
          </cell>
          <cell r="S2818">
            <v>260214</v>
          </cell>
          <cell r="T2818">
            <v>73900</v>
          </cell>
          <cell r="U2818">
            <v>4032159</v>
          </cell>
        </row>
        <row r="2819">
          <cell r="C2819" t="str">
            <v>P12-03-01</v>
          </cell>
          <cell r="E2819" t="str">
            <v>Обврски за даноци, придонеси и плати</v>
          </cell>
          <cell r="F2819">
            <v>54702</v>
          </cell>
          <cell r="G2819">
            <v>46465</v>
          </cell>
          <cell r="H2819">
            <v>22056</v>
          </cell>
          <cell r="I2819">
            <v>27370</v>
          </cell>
          <cell r="J2819">
            <v>2412</v>
          </cell>
          <cell r="K2819">
            <v>1417</v>
          </cell>
          <cell r="L2819">
            <v>10303</v>
          </cell>
          <cell r="M2819">
            <v>26708</v>
          </cell>
          <cell r="N2819">
            <v>20236</v>
          </cell>
          <cell r="O2819">
            <v>0</v>
          </cell>
          <cell r="P2819">
            <v>2866</v>
          </cell>
          <cell r="Q2819">
            <v>2767</v>
          </cell>
          <cell r="R2819">
            <v>4</v>
          </cell>
          <cell r="S2819">
            <v>63</v>
          </cell>
          <cell r="T2819">
            <v>0</v>
          </cell>
          <cell r="U2819">
            <v>217369</v>
          </cell>
        </row>
        <row r="2820">
          <cell r="D2820">
            <v>201</v>
          </cell>
          <cell r="E2820" t="str">
            <v>Обврски за данок, придонеси и други давачки</v>
          </cell>
          <cell r="F2820">
            <v>275</v>
          </cell>
          <cell r="G2820">
            <v>78</v>
          </cell>
          <cell r="H2820">
            <v>3423</v>
          </cell>
          <cell r="I2820">
            <v>0</v>
          </cell>
          <cell r="J2820">
            <v>2412</v>
          </cell>
          <cell r="K2820">
            <v>1356</v>
          </cell>
          <cell r="L2820">
            <v>81</v>
          </cell>
          <cell r="M2820">
            <v>0</v>
          </cell>
          <cell r="N2820">
            <v>0</v>
          </cell>
          <cell r="O2820">
            <v>0</v>
          </cell>
          <cell r="P2820">
            <v>479</v>
          </cell>
          <cell r="Q2820">
            <v>0</v>
          </cell>
          <cell r="R2820">
            <v>4</v>
          </cell>
          <cell r="S2820">
            <v>63</v>
          </cell>
          <cell r="T2820">
            <v>0</v>
          </cell>
          <cell r="U2820">
            <v>8171</v>
          </cell>
        </row>
        <row r="2821">
          <cell r="D2821">
            <v>202</v>
          </cell>
          <cell r="E2821" t="str">
            <v>Обврски за плати и надомести за плати</v>
          </cell>
          <cell r="F2821">
            <v>0</v>
          </cell>
          <cell r="G2821">
            <v>0</v>
          </cell>
          <cell r="H2821">
            <v>0</v>
          </cell>
          <cell r="I2821">
            <v>190</v>
          </cell>
          <cell r="J2821">
            <v>0</v>
          </cell>
          <cell r="K2821">
            <v>0</v>
          </cell>
          <cell r="L2821">
            <v>0</v>
          </cell>
          <cell r="M2821">
            <v>0</v>
          </cell>
          <cell r="N2821">
            <v>0</v>
          </cell>
          <cell r="O2821">
            <v>0</v>
          </cell>
          <cell r="P2821">
            <v>0</v>
          </cell>
          <cell r="Q2821">
            <v>0</v>
          </cell>
          <cell r="R2821">
            <v>0</v>
          </cell>
          <cell r="S2821">
            <v>0</v>
          </cell>
          <cell r="T2821">
            <v>0</v>
          </cell>
          <cell r="U2821">
            <v>190</v>
          </cell>
        </row>
        <row r="2822">
          <cell r="D2822">
            <v>203</v>
          </cell>
          <cell r="E2822" t="str">
            <v>Нето-плати</v>
          </cell>
          <cell r="F2822">
            <v>36707</v>
          </cell>
          <cell r="G2822">
            <v>31261</v>
          </cell>
          <cell r="H2822">
            <v>12612</v>
          </cell>
          <cell r="I2822">
            <v>18358</v>
          </cell>
          <cell r="J2822">
            <v>0</v>
          </cell>
          <cell r="K2822">
            <v>55</v>
          </cell>
          <cell r="L2822">
            <v>7150</v>
          </cell>
          <cell r="M2822">
            <v>0</v>
          </cell>
          <cell r="N2822">
            <v>13716</v>
          </cell>
          <cell r="O2822">
            <v>0</v>
          </cell>
          <cell r="P2822">
            <v>1559</v>
          </cell>
          <cell r="Q2822">
            <v>1842</v>
          </cell>
          <cell r="R2822">
            <v>0</v>
          </cell>
          <cell r="S2822">
            <v>0</v>
          </cell>
          <cell r="T2822">
            <v>0</v>
          </cell>
          <cell r="U2822">
            <v>123260</v>
          </cell>
        </row>
        <row r="2823">
          <cell r="D2823">
            <v>204</v>
          </cell>
          <cell r="E2823" t="str">
            <v>Надомести за нето-плати</v>
          </cell>
          <cell r="F2823">
            <v>0</v>
          </cell>
          <cell r="G2823">
            <v>0</v>
          </cell>
          <cell r="H2823">
            <v>0</v>
          </cell>
          <cell r="I2823">
            <v>0</v>
          </cell>
          <cell r="J2823">
            <v>0</v>
          </cell>
          <cell r="K2823">
            <v>0</v>
          </cell>
          <cell r="L2823">
            <v>0</v>
          </cell>
          <cell r="M2823">
            <v>0</v>
          </cell>
          <cell r="N2823">
            <v>0</v>
          </cell>
          <cell r="O2823">
            <v>0</v>
          </cell>
          <cell r="P2823">
            <v>48</v>
          </cell>
          <cell r="Q2823">
            <v>0</v>
          </cell>
          <cell r="R2823">
            <v>0</v>
          </cell>
          <cell r="S2823">
            <v>0</v>
          </cell>
          <cell r="T2823">
            <v>0</v>
          </cell>
          <cell r="U2823">
            <v>48</v>
          </cell>
        </row>
        <row r="2824">
          <cell r="D2824">
            <v>206</v>
          </cell>
          <cell r="E2824" t="str">
            <v>Придонеси од плати</v>
          </cell>
          <cell r="F2824">
            <v>14495</v>
          </cell>
          <cell r="G2824">
            <v>12526</v>
          </cell>
          <cell r="H2824">
            <v>4859</v>
          </cell>
          <cell r="I2824">
            <v>7103</v>
          </cell>
          <cell r="J2824">
            <v>0</v>
          </cell>
          <cell r="K2824">
            <v>0</v>
          </cell>
          <cell r="L2824">
            <v>2539</v>
          </cell>
          <cell r="M2824">
            <v>7069</v>
          </cell>
          <cell r="N2824">
            <v>5304</v>
          </cell>
          <cell r="O2824">
            <v>0</v>
          </cell>
          <cell r="P2824">
            <v>658</v>
          </cell>
          <cell r="Q2824">
            <v>753</v>
          </cell>
          <cell r="R2824">
            <v>0</v>
          </cell>
          <cell r="S2824">
            <v>0</v>
          </cell>
          <cell r="T2824">
            <v>0</v>
          </cell>
          <cell r="U2824">
            <v>55306</v>
          </cell>
        </row>
        <row r="2825">
          <cell r="D2825">
            <v>207</v>
          </cell>
          <cell r="E2825" t="str">
            <v>Даноци од плати</v>
          </cell>
          <cell r="F2825">
            <v>3225</v>
          </cell>
          <cell r="G2825">
            <v>2600</v>
          </cell>
          <cell r="H2825">
            <v>1162</v>
          </cell>
          <cell r="I2825">
            <v>1719</v>
          </cell>
          <cell r="J2825">
            <v>0</v>
          </cell>
          <cell r="K2825">
            <v>6</v>
          </cell>
          <cell r="L2825">
            <v>504</v>
          </cell>
          <cell r="M2825">
            <v>1409</v>
          </cell>
          <cell r="N2825">
            <v>1216</v>
          </cell>
          <cell r="O2825">
            <v>0</v>
          </cell>
          <cell r="P2825">
            <v>122</v>
          </cell>
          <cell r="Q2825">
            <v>172</v>
          </cell>
          <cell r="R2825">
            <v>0</v>
          </cell>
          <cell r="S2825">
            <v>0</v>
          </cell>
          <cell r="T2825">
            <v>0</v>
          </cell>
          <cell r="U2825">
            <v>12135</v>
          </cell>
        </row>
        <row r="2826">
          <cell r="D2826">
            <v>208</v>
          </cell>
          <cell r="E2826" t="str">
            <v>Други обврски</v>
          </cell>
          <cell r="F2826">
            <v>0</v>
          </cell>
          <cell r="G2826">
            <v>0</v>
          </cell>
          <cell r="H2826">
            <v>0</v>
          </cell>
          <cell r="I2826">
            <v>0</v>
          </cell>
          <cell r="J2826">
            <v>0</v>
          </cell>
          <cell r="K2826">
            <v>0</v>
          </cell>
          <cell r="L2826">
            <v>29</v>
          </cell>
          <cell r="M2826">
            <v>18230</v>
          </cell>
          <cell r="N2826">
            <v>0</v>
          </cell>
          <cell r="O2826">
            <v>0</v>
          </cell>
          <cell r="P2826">
            <v>0</v>
          </cell>
          <cell r="Q2826">
            <v>0</v>
          </cell>
          <cell r="R2826">
            <v>0</v>
          </cell>
          <cell r="S2826">
            <v>0</v>
          </cell>
          <cell r="T2826">
            <v>0</v>
          </cell>
          <cell r="U2826">
            <v>18259</v>
          </cell>
        </row>
        <row r="2827">
          <cell r="C2827" t="str">
            <v>P12-03-02</v>
          </cell>
          <cell r="E2827" t="str">
            <v>Обврски врз основа на распределба на добивката и на нераспределената добивка/загуба</v>
          </cell>
          <cell r="F2827">
            <v>1512343</v>
          </cell>
          <cell r="G2827">
            <v>0</v>
          </cell>
          <cell r="H2827">
            <v>27991</v>
          </cell>
          <cell r="I2827">
            <v>271138</v>
          </cell>
          <cell r="J2827">
            <v>0</v>
          </cell>
          <cell r="K2827">
            <v>0</v>
          </cell>
          <cell r="L2827">
            <v>67878</v>
          </cell>
          <cell r="M2827">
            <v>5249</v>
          </cell>
          <cell r="N2827">
            <v>232247</v>
          </cell>
          <cell r="O2827">
            <v>0</v>
          </cell>
          <cell r="P2827">
            <v>0</v>
          </cell>
          <cell r="Q2827">
            <v>107511</v>
          </cell>
          <cell r="R2827">
            <v>0</v>
          </cell>
          <cell r="S2827">
            <v>226175</v>
          </cell>
          <cell r="T2827">
            <v>36955</v>
          </cell>
          <cell r="U2827">
            <v>2487487</v>
          </cell>
        </row>
        <row r="2828">
          <cell r="D2828">
            <v>210</v>
          </cell>
          <cell r="E2828" t="str">
            <v>Обврски за дивиденди</v>
          </cell>
          <cell r="F2828">
            <v>0</v>
          </cell>
          <cell r="G2828">
            <v>0</v>
          </cell>
          <cell r="H2828">
            <v>190</v>
          </cell>
          <cell r="I2828">
            <v>64</v>
          </cell>
          <cell r="J2828">
            <v>0</v>
          </cell>
          <cell r="K2828">
            <v>0</v>
          </cell>
          <cell r="L2828">
            <v>0</v>
          </cell>
          <cell r="M2828">
            <v>5249</v>
          </cell>
          <cell r="N2828">
            <v>0</v>
          </cell>
          <cell r="O2828">
            <v>0</v>
          </cell>
          <cell r="P2828">
            <v>0</v>
          </cell>
          <cell r="Q2828">
            <v>0</v>
          </cell>
          <cell r="R2828">
            <v>0</v>
          </cell>
          <cell r="S2828">
            <v>0</v>
          </cell>
          <cell r="T2828">
            <v>6930</v>
          </cell>
          <cell r="U2828">
            <v>12433</v>
          </cell>
        </row>
        <row r="2829">
          <cell r="D2829">
            <v>2190</v>
          </cell>
          <cell r="E2829" t="str">
            <v>Добивка за годината</v>
          </cell>
          <cell r="F2829">
            <v>1512343</v>
          </cell>
          <cell r="G2829">
            <v>0</v>
          </cell>
          <cell r="H2829">
            <v>27801</v>
          </cell>
          <cell r="I2829">
            <v>271074</v>
          </cell>
          <cell r="J2829">
            <v>0</v>
          </cell>
          <cell r="K2829">
            <v>0</v>
          </cell>
          <cell r="L2829">
            <v>67878</v>
          </cell>
          <cell r="M2829">
            <v>0</v>
          </cell>
          <cell r="N2829">
            <v>232247</v>
          </cell>
          <cell r="O2829">
            <v>0</v>
          </cell>
          <cell r="P2829">
            <v>0</v>
          </cell>
          <cell r="Q2829">
            <v>107511</v>
          </cell>
          <cell r="R2829">
            <v>0</v>
          </cell>
          <cell r="S2829">
            <v>226175</v>
          </cell>
          <cell r="T2829">
            <v>30025</v>
          </cell>
          <cell r="U2829">
            <v>2475054</v>
          </cell>
        </row>
        <row r="2830">
          <cell r="C2830" t="str">
            <v>P12-03-03</v>
          </cell>
          <cell r="E2830" t="str">
            <v>Обврски кон добавувачите и други обврски</v>
          </cell>
          <cell r="F2830">
            <v>8266</v>
          </cell>
          <cell r="G2830">
            <v>10021</v>
          </cell>
          <cell r="H2830">
            <v>17751</v>
          </cell>
          <cell r="I2830">
            <v>5117</v>
          </cell>
          <cell r="J2830">
            <v>2581</v>
          </cell>
          <cell r="K2830">
            <v>2842</v>
          </cell>
          <cell r="L2830">
            <v>7225</v>
          </cell>
          <cell r="M2830">
            <v>13380</v>
          </cell>
          <cell r="N2830">
            <v>37565</v>
          </cell>
          <cell r="O2830">
            <v>1971</v>
          </cell>
          <cell r="P2830">
            <v>2816</v>
          </cell>
          <cell r="Q2830">
            <v>494</v>
          </cell>
          <cell r="R2830">
            <v>4135</v>
          </cell>
          <cell r="S2830">
            <v>207</v>
          </cell>
          <cell r="T2830">
            <v>11510</v>
          </cell>
          <cell r="U2830">
            <v>125881</v>
          </cell>
        </row>
        <row r="2831">
          <cell r="D2831">
            <v>220</v>
          </cell>
          <cell r="E2831" t="str">
            <v>Обврски кон добавувачите во земјата</v>
          </cell>
          <cell r="F2831">
            <v>7718</v>
          </cell>
          <cell r="G2831">
            <v>8089</v>
          </cell>
          <cell r="H2831">
            <v>17241</v>
          </cell>
          <cell r="I2831">
            <v>3443</v>
          </cell>
          <cell r="J2831">
            <v>2335</v>
          </cell>
          <cell r="K2831">
            <v>1766</v>
          </cell>
          <cell r="L2831">
            <v>6252</v>
          </cell>
          <cell r="M2831">
            <v>12727</v>
          </cell>
          <cell r="N2831">
            <v>6611</v>
          </cell>
          <cell r="O2831">
            <v>1971</v>
          </cell>
          <cell r="P2831">
            <v>1514</v>
          </cell>
          <cell r="Q2831">
            <v>358</v>
          </cell>
          <cell r="R2831">
            <v>4089</v>
          </cell>
          <cell r="S2831">
            <v>6</v>
          </cell>
          <cell r="T2831">
            <v>11510</v>
          </cell>
          <cell r="U2831">
            <v>85630</v>
          </cell>
        </row>
        <row r="2832">
          <cell r="D2832">
            <v>221</v>
          </cell>
          <cell r="E2832" t="str">
            <v>Обврски кон добавувачите во странство</v>
          </cell>
          <cell r="F2832">
            <v>0</v>
          </cell>
          <cell r="G2832">
            <v>1932</v>
          </cell>
          <cell r="H2832">
            <v>510</v>
          </cell>
          <cell r="I2832">
            <v>1674</v>
          </cell>
          <cell r="J2832">
            <v>246</v>
          </cell>
          <cell r="K2832">
            <v>1076</v>
          </cell>
          <cell r="L2832">
            <v>853</v>
          </cell>
          <cell r="M2832">
            <v>653</v>
          </cell>
          <cell r="N2832">
            <v>30954</v>
          </cell>
          <cell r="O2832">
            <v>0</v>
          </cell>
          <cell r="P2832">
            <v>1302</v>
          </cell>
          <cell r="Q2832">
            <v>136</v>
          </cell>
          <cell r="R2832">
            <v>46</v>
          </cell>
          <cell r="S2832">
            <v>201</v>
          </cell>
          <cell r="T2832">
            <v>0</v>
          </cell>
          <cell r="U2832">
            <v>39583</v>
          </cell>
        </row>
        <row r="2833">
          <cell r="D2833">
            <v>222</v>
          </cell>
          <cell r="E2833" t="str">
            <v>Обврски за нефактурирани стоки и услуги</v>
          </cell>
          <cell r="F2833">
            <v>548</v>
          </cell>
          <cell r="G2833">
            <v>0</v>
          </cell>
          <cell r="H2833">
            <v>0</v>
          </cell>
          <cell r="I2833">
            <v>0</v>
          </cell>
          <cell r="J2833">
            <v>0</v>
          </cell>
          <cell r="K2833">
            <v>0</v>
          </cell>
          <cell r="L2833">
            <v>120</v>
          </cell>
          <cell r="M2833">
            <v>0</v>
          </cell>
          <cell r="N2833">
            <v>0</v>
          </cell>
          <cell r="O2833">
            <v>0</v>
          </cell>
          <cell r="P2833">
            <v>0</v>
          </cell>
          <cell r="Q2833">
            <v>0</v>
          </cell>
          <cell r="R2833">
            <v>0</v>
          </cell>
          <cell r="S2833">
            <v>0</v>
          </cell>
          <cell r="T2833">
            <v>0</v>
          </cell>
          <cell r="U2833">
            <v>668</v>
          </cell>
        </row>
        <row r="2834">
          <cell r="C2834" t="str">
            <v>P12-03-04</v>
          </cell>
          <cell r="E2834" t="str">
            <v>Обврски за помалку платени даноци и придонеси</v>
          </cell>
          <cell r="F2834">
            <v>172184</v>
          </cell>
          <cell r="G2834">
            <v>3187</v>
          </cell>
          <cell r="H2834">
            <v>0</v>
          </cell>
          <cell r="I2834">
            <v>33753</v>
          </cell>
          <cell r="J2834">
            <v>0</v>
          </cell>
          <cell r="K2834">
            <v>780</v>
          </cell>
          <cell r="L2834">
            <v>601</v>
          </cell>
          <cell r="M2834">
            <v>100889</v>
          </cell>
          <cell r="N2834">
            <v>3588</v>
          </cell>
          <cell r="O2834">
            <v>0</v>
          </cell>
          <cell r="P2834">
            <v>0</v>
          </cell>
          <cell r="Q2834">
            <v>0</v>
          </cell>
          <cell r="R2834">
            <v>136</v>
          </cell>
          <cell r="S2834">
            <v>22864</v>
          </cell>
          <cell r="T2834">
            <v>136</v>
          </cell>
          <cell r="U2834">
            <v>338118</v>
          </cell>
        </row>
        <row r="2835">
          <cell r="D2835">
            <v>2230</v>
          </cell>
          <cell r="E2835" t="str">
            <v>Обврски за данок на добивка</v>
          </cell>
          <cell r="F2835">
            <v>172184</v>
          </cell>
          <cell r="G2835">
            <v>0</v>
          </cell>
          <cell r="H2835">
            <v>0</v>
          </cell>
          <cell r="I2835">
            <v>30575</v>
          </cell>
          <cell r="J2835">
            <v>0</v>
          </cell>
          <cell r="K2835">
            <v>0</v>
          </cell>
          <cell r="L2835">
            <v>0</v>
          </cell>
          <cell r="M2835">
            <v>80210</v>
          </cell>
          <cell r="N2835">
            <v>0</v>
          </cell>
          <cell r="O2835">
            <v>0</v>
          </cell>
          <cell r="P2835">
            <v>0</v>
          </cell>
          <cell r="Q2835">
            <v>0</v>
          </cell>
          <cell r="R2835">
            <v>0</v>
          </cell>
          <cell r="S2835">
            <v>6307</v>
          </cell>
          <cell r="T2835">
            <v>0</v>
          </cell>
          <cell r="U2835">
            <v>289276</v>
          </cell>
        </row>
        <row r="2836">
          <cell r="D2836">
            <v>2231</v>
          </cell>
          <cell r="E2836" t="str">
            <v>Обврски за придонеси од добивка</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row>
        <row r="2837">
          <cell r="D2837">
            <v>2232</v>
          </cell>
          <cell r="E2837" t="str">
            <v>Обврски за данок на додадена вредност</v>
          </cell>
          <cell r="F2837">
            <v>0</v>
          </cell>
          <cell r="G2837">
            <v>1965</v>
          </cell>
          <cell r="H2837">
            <v>0</v>
          </cell>
          <cell r="I2837">
            <v>0</v>
          </cell>
          <cell r="J2837">
            <v>0</v>
          </cell>
          <cell r="K2837">
            <v>780</v>
          </cell>
          <cell r="L2837">
            <v>601</v>
          </cell>
          <cell r="M2837">
            <v>20645</v>
          </cell>
          <cell r="N2837">
            <v>3588</v>
          </cell>
          <cell r="O2837">
            <v>0</v>
          </cell>
          <cell r="P2837">
            <v>0</v>
          </cell>
          <cell r="Q2837">
            <v>0</v>
          </cell>
          <cell r="R2837">
            <v>136</v>
          </cell>
          <cell r="S2837">
            <v>16557</v>
          </cell>
          <cell r="T2837">
            <v>136</v>
          </cell>
          <cell r="U2837">
            <v>44408</v>
          </cell>
        </row>
        <row r="2838">
          <cell r="D2838">
            <v>2233</v>
          </cell>
          <cell r="E2838" t="str">
            <v>Обврски за други даноци и придонеси</v>
          </cell>
          <cell r="F2838">
            <v>0</v>
          </cell>
          <cell r="G2838">
            <v>1222</v>
          </cell>
          <cell r="H2838">
            <v>0</v>
          </cell>
          <cell r="I2838">
            <v>3178</v>
          </cell>
          <cell r="J2838">
            <v>0</v>
          </cell>
          <cell r="K2838">
            <v>0</v>
          </cell>
          <cell r="L2838">
            <v>0</v>
          </cell>
          <cell r="M2838">
            <v>34</v>
          </cell>
          <cell r="N2838">
            <v>0</v>
          </cell>
          <cell r="O2838">
            <v>0</v>
          </cell>
          <cell r="P2838">
            <v>0</v>
          </cell>
          <cell r="Q2838">
            <v>0</v>
          </cell>
          <cell r="R2838">
            <v>0</v>
          </cell>
          <cell r="S2838">
            <v>0</v>
          </cell>
          <cell r="T2838">
            <v>0</v>
          </cell>
          <cell r="U2838">
            <v>4434</v>
          </cell>
        </row>
        <row r="2839">
          <cell r="C2839" t="str">
            <v>P12-03-05</v>
          </cell>
          <cell r="E2839" t="str">
            <v>Добиени аванси</v>
          </cell>
          <cell r="F2839">
            <v>0</v>
          </cell>
          <cell r="G2839">
            <v>51371</v>
          </cell>
          <cell r="H2839">
            <v>584</v>
          </cell>
          <cell r="I2839">
            <v>16112</v>
          </cell>
          <cell r="J2839">
            <v>0</v>
          </cell>
          <cell r="K2839">
            <v>3487</v>
          </cell>
          <cell r="L2839">
            <v>240</v>
          </cell>
          <cell r="M2839">
            <v>26386</v>
          </cell>
          <cell r="N2839">
            <v>0</v>
          </cell>
          <cell r="O2839">
            <v>6</v>
          </cell>
          <cell r="P2839">
            <v>0</v>
          </cell>
          <cell r="Q2839">
            <v>0</v>
          </cell>
          <cell r="R2839">
            <v>6</v>
          </cell>
          <cell r="S2839">
            <v>0</v>
          </cell>
          <cell r="T2839">
            <v>8562</v>
          </cell>
          <cell r="U2839">
            <v>106754</v>
          </cell>
        </row>
        <row r="2840">
          <cell r="D2840">
            <v>2249</v>
          </cell>
          <cell r="E2840" t="str">
            <v>Добиени аванси за други намени во денари</v>
          </cell>
          <cell r="F2840">
            <v>0</v>
          </cell>
          <cell r="G2840">
            <v>51340</v>
          </cell>
          <cell r="H2840">
            <v>584</v>
          </cell>
          <cell r="I2840">
            <v>16112</v>
          </cell>
          <cell r="J2840">
            <v>0</v>
          </cell>
          <cell r="K2840">
            <v>3487</v>
          </cell>
          <cell r="L2840">
            <v>0</v>
          </cell>
          <cell r="M2840">
            <v>26386</v>
          </cell>
          <cell r="N2840">
            <v>0</v>
          </cell>
          <cell r="O2840">
            <v>0</v>
          </cell>
          <cell r="P2840">
            <v>0</v>
          </cell>
          <cell r="Q2840">
            <v>0</v>
          </cell>
          <cell r="R2840">
            <v>6</v>
          </cell>
          <cell r="S2840">
            <v>0</v>
          </cell>
          <cell r="T2840">
            <v>8247</v>
          </cell>
          <cell r="U2840">
            <v>106162</v>
          </cell>
        </row>
        <row r="2841">
          <cell r="D2841">
            <v>2250</v>
          </cell>
          <cell r="E2841" t="str">
            <v>Добиени аванси од домашни банки во странска валута</v>
          </cell>
          <cell r="F2841">
            <v>0</v>
          </cell>
          <cell r="G2841">
            <v>0</v>
          </cell>
          <cell r="H2841">
            <v>0</v>
          </cell>
          <cell r="I2841">
            <v>0</v>
          </cell>
          <cell r="J2841">
            <v>0</v>
          </cell>
          <cell r="K2841">
            <v>0</v>
          </cell>
          <cell r="L2841">
            <v>0</v>
          </cell>
          <cell r="M2841">
            <v>0</v>
          </cell>
          <cell r="N2841">
            <v>0</v>
          </cell>
          <cell r="O2841">
            <v>6</v>
          </cell>
          <cell r="P2841">
            <v>0</v>
          </cell>
          <cell r="Q2841">
            <v>0</v>
          </cell>
          <cell r="R2841">
            <v>0</v>
          </cell>
          <cell r="S2841">
            <v>0</v>
          </cell>
          <cell r="T2841">
            <v>315</v>
          </cell>
          <cell r="U2841">
            <v>321</v>
          </cell>
        </row>
        <row r="2842">
          <cell r="D2842">
            <v>2251</v>
          </cell>
          <cell r="E2842" t="str">
            <v>Добиени аванси од странски банки во странска валута</v>
          </cell>
          <cell r="F2842">
            <v>0</v>
          </cell>
          <cell r="G2842">
            <v>31</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31</v>
          </cell>
        </row>
        <row r="2843">
          <cell r="D2843">
            <v>2259</v>
          </cell>
          <cell r="E2843" t="str">
            <v>Останати добиени аванси во странска валута</v>
          </cell>
          <cell r="F2843">
            <v>0</v>
          </cell>
          <cell r="G2843">
            <v>0</v>
          </cell>
          <cell r="H2843">
            <v>0</v>
          </cell>
          <cell r="I2843">
            <v>0</v>
          </cell>
          <cell r="J2843">
            <v>0</v>
          </cell>
          <cell r="K2843">
            <v>0</v>
          </cell>
          <cell r="L2843">
            <v>240</v>
          </cell>
          <cell r="M2843">
            <v>0</v>
          </cell>
          <cell r="N2843">
            <v>0</v>
          </cell>
          <cell r="O2843">
            <v>0</v>
          </cell>
          <cell r="P2843">
            <v>0</v>
          </cell>
          <cell r="Q2843">
            <v>0</v>
          </cell>
          <cell r="R2843">
            <v>0</v>
          </cell>
          <cell r="S2843">
            <v>0</v>
          </cell>
          <cell r="T2843">
            <v>0</v>
          </cell>
          <cell r="U2843">
            <v>240</v>
          </cell>
        </row>
        <row r="2844">
          <cell r="C2844" t="str">
            <v>P12-03-06</v>
          </cell>
          <cell r="E2844" t="str">
            <v>Други обврски во денари</v>
          </cell>
          <cell r="F2844">
            <v>265069</v>
          </cell>
          <cell r="G2844">
            <v>137524</v>
          </cell>
          <cell r="H2844">
            <v>869</v>
          </cell>
          <cell r="I2844">
            <v>2606</v>
          </cell>
          <cell r="J2844">
            <v>13338</v>
          </cell>
          <cell r="K2844">
            <v>18999</v>
          </cell>
          <cell r="L2844">
            <v>0</v>
          </cell>
          <cell r="M2844">
            <v>26231</v>
          </cell>
          <cell r="N2844">
            <v>1231</v>
          </cell>
          <cell r="O2844">
            <v>34960</v>
          </cell>
          <cell r="P2844">
            <v>167</v>
          </cell>
          <cell r="Q2844">
            <v>0</v>
          </cell>
          <cell r="R2844">
            <v>3765</v>
          </cell>
          <cell r="S2844">
            <v>9457</v>
          </cell>
          <cell r="T2844">
            <v>16151</v>
          </cell>
          <cell r="U2844">
            <v>530367</v>
          </cell>
        </row>
        <row r="2845">
          <cell r="D2845">
            <v>226</v>
          </cell>
          <cell r="E2845" t="str">
            <v>Обврски за плаќање врз основа на акредитиви и гаранции во денари платени за банката</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row>
        <row r="2846">
          <cell r="D2846">
            <v>2281</v>
          </cell>
          <cell r="E2846" t="str">
            <v>Обврски за неподмирени плаќања кон МИПС</v>
          </cell>
          <cell r="F2846">
            <v>0</v>
          </cell>
          <cell r="G2846">
            <v>0</v>
          </cell>
          <cell r="H2846">
            <v>0</v>
          </cell>
          <cell r="I2846">
            <v>0</v>
          </cell>
          <cell r="J2846">
            <v>0</v>
          </cell>
          <cell r="K2846">
            <v>0</v>
          </cell>
          <cell r="L2846">
            <v>0</v>
          </cell>
          <cell r="M2846">
            <v>0</v>
          </cell>
          <cell r="N2846">
            <v>0</v>
          </cell>
          <cell r="O2846">
            <v>0</v>
          </cell>
          <cell r="P2846">
            <v>0</v>
          </cell>
          <cell r="Q2846">
            <v>0</v>
          </cell>
          <cell r="R2846">
            <v>3242</v>
          </cell>
          <cell r="S2846">
            <v>0</v>
          </cell>
          <cell r="T2846">
            <v>0</v>
          </cell>
          <cell r="U2846">
            <v>3242</v>
          </cell>
        </row>
        <row r="2847">
          <cell r="D2847">
            <v>22881</v>
          </cell>
          <cell r="E2847" t="str">
            <v>Сметки за краткорочно работење со кредитни картички</v>
          </cell>
          <cell r="F2847">
            <v>3028</v>
          </cell>
          <cell r="G2847">
            <v>0</v>
          </cell>
          <cell r="H2847">
            <v>869</v>
          </cell>
          <cell r="I2847">
            <v>0</v>
          </cell>
          <cell r="J2847">
            <v>1660</v>
          </cell>
          <cell r="K2847">
            <v>18910</v>
          </cell>
          <cell r="L2847">
            <v>0</v>
          </cell>
          <cell r="M2847">
            <v>19089</v>
          </cell>
          <cell r="N2847">
            <v>0</v>
          </cell>
          <cell r="O2847">
            <v>3917</v>
          </cell>
          <cell r="P2847">
            <v>162</v>
          </cell>
          <cell r="Q2847">
            <v>0</v>
          </cell>
          <cell r="R2847">
            <v>228</v>
          </cell>
          <cell r="S2847">
            <v>0</v>
          </cell>
          <cell r="T2847">
            <v>4117</v>
          </cell>
          <cell r="U2847">
            <v>51980</v>
          </cell>
        </row>
        <row r="2848">
          <cell r="D2848">
            <v>22889</v>
          </cell>
          <cell r="E2848" t="str">
            <v>Други обврски врз други основи</v>
          </cell>
          <cell r="F2848">
            <v>262041</v>
          </cell>
          <cell r="G2848">
            <v>137524</v>
          </cell>
          <cell r="H2848">
            <v>0</v>
          </cell>
          <cell r="I2848">
            <v>2606</v>
          </cell>
          <cell r="J2848">
            <v>11678</v>
          </cell>
          <cell r="K2848">
            <v>89</v>
          </cell>
          <cell r="L2848">
            <v>0</v>
          </cell>
          <cell r="M2848">
            <v>7142</v>
          </cell>
          <cell r="N2848">
            <v>1231</v>
          </cell>
          <cell r="O2848">
            <v>31043</v>
          </cell>
          <cell r="P2848">
            <v>5</v>
          </cell>
          <cell r="Q2848">
            <v>0</v>
          </cell>
          <cell r="R2848">
            <v>295</v>
          </cell>
          <cell r="S2848">
            <v>9457</v>
          </cell>
          <cell r="T2848">
            <v>12034</v>
          </cell>
          <cell r="U2848">
            <v>475145</v>
          </cell>
        </row>
        <row r="2849">
          <cell r="C2849" t="str">
            <v>P12-03-07</v>
          </cell>
          <cell r="E2849" t="str">
            <v>Други обврски во странска валута</v>
          </cell>
          <cell r="F2849">
            <v>172827</v>
          </cell>
          <cell r="G2849">
            <v>4013</v>
          </cell>
          <cell r="H2849">
            <v>17669</v>
          </cell>
          <cell r="I2849">
            <v>1291</v>
          </cell>
          <cell r="J2849">
            <v>3847</v>
          </cell>
          <cell r="K2849">
            <v>1</v>
          </cell>
          <cell r="L2849">
            <v>2694</v>
          </cell>
          <cell r="M2849">
            <v>19713</v>
          </cell>
          <cell r="N2849">
            <v>63</v>
          </cell>
          <cell r="O2849">
            <v>4</v>
          </cell>
          <cell r="P2849">
            <v>0</v>
          </cell>
          <cell r="Q2849">
            <v>1573</v>
          </cell>
          <cell r="R2849">
            <v>454</v>
          </cell>
          <cell r="S2849">
            <v>1448</v>
          </cell>
          <cell r="T2849">
            <v>586</v>
          </cell>
          <cell r="U2849">
            <v>226183</v>
          </cell>
        </row>
        <row r="2850">
          <cell r="D2850">
            <v>2290</v>
          </cell>
          <cell r="E2850" t="str">
            <v>Обврски за издадени чекови и кредитни писма во странска валута</v>
          </cell>
          <cell r="F2850">
            <v>424</v>
          </cell>
          <cell r="G2850">
            <v>2776</v>
          </cell>
          <cell r="H2850">
            <v>0</v>
          </cell>
          <cell r="I2850">
            <v>0</v>
          </cell>
          <cell r="J2850">
            <v>0</v>
          </cell>
          <cell r="K2850">
            <v>0</v>
          </cell>
          <cell r="L2850">
            <v>0</v>
          </cell>
          <cell r="M2850">
            <v>0</v>
          </cell>
          <cell r="N2850">
            <v>63</v>
          </cell>
          <cell r="O2850">
            <v>4</v>
          </cell>
          <cell r="P2850">
            <v>0</v>
          </cell>
          <cell r="Q2850">
            <v>0</v>
          </cell>
          <cell r="R2850">
            <v>0</v>
          </cell>
          <cell r="S2850">
            <v>0</v>
          </cell>
          <cell r="T2850">
            <v>0</v>
          </cell>
          <cell r="U2850">
            <v>3267</v>
          </cell>
        </row>
        <row r="2851">
          <cell r="D2851">
            <v>22981</v>
          </cell>
          <cell r="E2851" t="str">
            <v>Сметки за краткорочно работење со кредитни картички</v>
          </cell>
          <cell r="F2851">
            <v>18</v>
          </cell>
          <cell r="G2851">
            <v>0</v>
          </cell>
          <cell r="H2851">
            <v>0</v>
          </cell>
          <cell r="I2851">
            <v>1291</v>
          </cell>
          <cell r="J2851">
            <v>2333</v>
          </cell>
          <cell r="K2851">
            <v>0</v>
          </cell>
          <cell r="L2851">
            <v>2694</v>
          </cell>
          <cell r="M2851">
            <v>19713</v>
          </cell>
          <cell r="N2851">
            <v>0</v>
          </cell>
          <cell r="O2851">
            <v>0</v>
          </cell>
          <cell r="P2851">
            <v>0</v>
          </cell>
          <cell r="Q2851">
            <v>0</v>
          </cell>
          <cell r="R2851">
            <v>23</v>
          </cell>
          <cell r="S2851">
            <v>0</v>
          </cell>
          <cell r="T2851">
            <v>583</v>
          </cell>
          <cell r="U2851">
            <v>26655</v>
          </cell>
        </row>
        <row r="2852">
          <cell r="D2852">
            <v>22989</v>
          </cell>
          <cell r="E2852" t="str">
            <v>Други обврски врз други основи</v>
          </cell>
          <cell r="F2852">
            <v>172385</v>
          </cell>
          <cell r="G2852">
            <v>1237</v>
          </cell>
          <cell r="H2852">
            <v>17669</v>
          </cell>
          <cell r="I2852">
            <v>0</v>
          </cell>
          <cell r="J2852">
            <v>1514</v>
          </cell>
          <cell r="K2852">
            <v>1</v>
          </cell>
          <cell r="L2852">
            <v>0</v>
          </cell>
          <cell r="M2852">
            <v>0</v>
          </cell>
          <cell r="N2852">
            <v>0</v>
          </cell>
          <cell r="O2852">
            <v>0</v>
          </cell>
          <cell r="P2852">
            <v>0</v>
          </cell>
          <cell r="Q2852">
            <v>1573</v>
          </cell>
          <cell r="R2852">
            <v>431</v>
          </cell>
          <cell r="S2852">
            <v>1448</v>
          </cell>
          <cell r="T2852">
            <v>3</v>
          </cell>
          <cell r="U2852">
            <v>196261</v>
          </cell>
        </row>
        <row r="2853">
          <cell r="C2853" t="str">
            <v>P12-03-08</v>
          </cell>
          <cell r="E2853" t="str">
            <v>Обврски по дадени инструменти за плаќања</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row>
        <row r="2854">
          <cell r="D2854">
            <v>230</v>
          </cell>
          <cell r="E2854" t="str">
            <v>Дадени чекови</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row>
        <row r="2855">
          <cell r="A2855" t="str">
            <v>P13</v>
          </cell>
          <cell r="E2855" t="str">
            <v>ПОСЕБНА РЕЗЕРВА И РЕЗЕРВИРАЊА</v>
          </cell>
          <cell r="F2855">
            <v>186320</v>
          </cell>
          <cell r="G2855">
            <v>208622</v>
          </cell>
          <cell r="H2855">
            <v>76078</v>
          </cell>
          <cell r="I2855">
            <v>30674</v>
          </cell>
          <cell r="J2855">
            <v>5514</v>
          </cell>
          <cell r="K2855">
            <v>1097</v>
          </cell>
          <cell r="L2855">
            <v>4044</v>
          </cell>
          <cell r="M2855">
            <v>250147</v>
          </cell>
          <cell r="N2855">
            <v>51057</v>
          </cell>
          <cell r="O2855">
            <v>3419</v>
          </cell>
          <cell r="P2855">
            <v>184</v>
          </cell>
          <cell r="Q2855">
            <v>13264</v>
          </cell>
          <cell r="R2855">
            <v>1179</v>
          </cell>
          <cell r="S2855">
            <v>30328</v>
          </cell>
          <cell r="T2855">
            <v>6709</v>
          </cell>
          <cell r="U2855">
            <v>868636</v>
          </cell>
        </row>
        <row r="2856">
          <cell r="B2856" t="str">
            <v>P13-01</v>
          </cell>
          <cell r="E2856" t="str">
            <v>Посебна резерва</v>
          </cell>
          <cell r="F2856">
            <v>186320</v>
          </cell>
          <cell r="G2856">
            <v>208622</v>
          </cell>
          <cell r="H2856">
            <v>76078</v>
          </cell>
          <cell r="I2856">
            <v>30674</v>
          </cell>
          <cell r="J2856">
            <v>5514</v>
          </cell>
          <cell r="K2856">
            <v>1097</v>
          </cell>
          <cell r="L2856">
            <v>4044</v>
          </cell>
          <cell r="M2856">
            <v>250147</v>
          </cell>
          <cell r="N2856">
            <v>51057</v>
          </cell>
          <cell r="O2856">
            <v>3419</v>
          </cell>
          <cell r="P2856">
            <v>184</v>
          </cell>
          <cell r="Q2856">
            <v>13264</v>
          </cell>
          <cell r="R2856">
            <v>1179</v>
          </cell>
          <cell r="S2856">
            <v>30328</v>
          </cell>
          <cell r="T2856">
            <v>6709</v>
          </cell>
          <cell r="U2856">
            <v>868636</v>
          </cell>
        </row>
        <row r="2857">
          <cell r="C2857" t="str">
            <v>P13-01-01</v>
          </cell>
          <cell r="E2857" t="str">
            <v>Посебна резерва за вонбилансната кредитна изложеност</v>
          </cell>
          <cell r="F2857">
            <v>121856</v>
          </cell>
          <cell r="G2857">
            <v>160090</v>
          </cell>
          <cell r="H2857">
            <v>24516</v>
          </cell>
          <cell r="I2857">
            <v>10147</v>
          </cell>
          <cell r="J2857">
            <v>5514</v>
          </cell>
          <cell r="K2857">
            <v>1097</v>
          </cell>
          <cell r="L2857">
            <v>4044</v>
          </cell>
          <cell r="M2857">
            <v>215200</v>
          </cell>
          <cell r="N2857">
            <v>33354</v>
          </cell>
          <cell r="O2857">
            <v>3419</v>
          </cell>
          <cell r="P2857">
            <v>184</v>
          </cell>
          <cell r="Q2857">
            <v>13264</v>
          </cell>
          <cell r="R2857">
            <v>1179</v>
          </cell>
          <cell r="S2857">
            <v>16932</v>
          </cell>
          <cell r="T2857">
            <v>6709</v>
          </cell>
          <cell r="U2857">
            <v>617505</v>
          </cell>
        </row>
        <row r="2858">
          <cell r="D2858">
            <v>9200</v>
          </cell>
          <cell r="E2858" t="str">
            <v>Посебна резерва за вонбилансната кредитна изложеност на поединечна основа</v>
          </cell>
          <cell r="F2858">
            <v>114504</v>
          </cell>
          <cell r="G2858">
            <v>160090</v>
          </cell>
          <cell r="H2858">
            <v>24516</v>
          </cell>
          <cell r="I2858">
            <v>10147</v>
          </cell>
          <cell r="J2858">
            <v>257</v>
          </cell>
          <cell r="K2858">
            <v>1097</v>
          </cell>
          <cell r="L2858">
            <v>4044</v>
          </cell>
          <cell r="M2858">
            <v>215200</v>
          </cell>
          <cell r="N2858">
            <v>33354</v>
          </cell>
          <cell r="O2858">
            <v>3419</v>
          </cell>
          <cell r="P2858">
            <v>184</v>
          </cell>
          <cell r="Q2858">
            <v>13264</v>
          </cell>
          <cell r="R2858">
            <v>1179</v>
          </cell>
          <cell r="S2858">
            <v>12298</v>
          </cell>
          <cell r="T2858">
            <v>1830</v>
          </cell>
          <cell r="U2858">
            <v>595383</v>
          </cell>
        </row>
        <row r="2859">
          <cell r="D2859">
            <v>9201</v>
          </cell>
          <cell r="E2859" t="str">
            <v>Посебна резерва за вонбилансната кредитна изложеност на групна основа</v>
          </cell>
          <cell r="F2859">
            <v>7352</v>
          </cell>
          <cell r="G2859">
            <v>0</v>
          </cell>
          <cell r="H2859">
            <v>0</v>
          </cell>
          <cell r="I2859">
            <v>0</v>
          </cell>
          <cell r="J2859">
            <v>5257</v>
          </cell>
          <cell r="K2859">
            <v>0</v>
          </cell>
          <cell r="L2859">
            <v>0</v>
          </cell>
          <cell r="M2859">
            <v>0</v>
          </cell>
          <cell r="N2859">
            <v>0</v>
          </cell>
          <cell r="O2859">
            <v>0</v>
          </cell>
          <cell r="P2859">
            <v>0</v>
          </cell>
          <cell r="Q2859">
            <v>0</v>
          </cell>
          <cell r="R2859">
            <v>0</v>
          </cell>
          <cell r="S2859">
            <v>4634</v>
          </cell>
          <cell r="T2859">
            <v>4879</v>
          </cell>
          <cell r="U2859">
            <v>22122</v>
          </cell>
        </row>
        <row r="2860">
          <cell r="C2860" t="str">
            <v>P13-01-02</v>
          </cell>
          <cell r="E2860" t="str">
            <v>Резервирања за пензиите и за други користи за вработените</v>
          </cell>
          <cell r="F2860">
            <v>24573</v>
          </cell>
          <cell r="G2860">
            <v>48532</v>
          </cell>
          <cell r="H2860">
            <v>14318</v>
          </cell>
          <cell r="I2860">
            <v>20348</v>
          </cell>
          <cell r="J2860">
            <v>0</v>
          </cell>
          <cell r="K2860">
            <v>0</v>
          </cell>
          <cell r="L2860">
            <v>0</v>
          </cell>
          <cell r="M2860">
            <v>17801</v>
          </cell>
          <cell r="N2860">
            <v>0</v>
          </cell>
          <cell r="O2860">
            <v>0</v>
          </cell>
          <cell r="P2860">
            <v>0</v>
          </cell>
          <cell r="Q2860">
            <v>0</v>
          </cell>
          <cell r="R2860">
            <v>0</v>
          </cell>
          <cell r="S2860">
            <v>9586</v>
          </cell>
          <cell r="T2860">
            <v>0</v>
          </cell>
          <cell r="U2860">
            <v>135158</v>
          </cell>
        </row>
        <row r="2861">
          <cell r="D2861">
            <v>921</v>
          </cell>
          <cell r="E2861" t="str">
            <v>Резервирања за пензиите и за други користи за вработените</v>
          </cell>
          <cell r="F2861">
            <v>24573</v>
          </cell>
          <cell r="G2861">
            <v>48532</v>
          </cell>
          <cell r="H2861">
            <v>14318</v>
          </cell>
          <cell r="I2861">
            <v>20348</v>
          </cell>
          <cell r="J2861">
            <v>0</v>
          </cell>
          <cell r="K2861">
            <v>0</v>
          </cell>
          <cell r="L2861">
            <v>0</v>
          </cell>
          <cell r="M2861">
            <v>17801</v>
          </cell>
          <cell r="N2861">
            <v>0</v>
          </cell>
          <cell r="O2861">
            <v>0</v>
          </cell>
          <cell r="P2861">
            <v>0</v>
          </cell>
          <cell r="Q2861">
            <v>0</v>
          </cell>
          <cell r="R2861">
            <v>0</v>
          </cell>
          <cell r="S2861">
            <v>9586</v>
          </cell>
          <cell r="T2861">
            <v>0</v>
          </cell>
          <cell r="U2861">
            <v>135158</v>
          </cell>
        </row>
        <row r="2862">
          <cell r="C2862" t="str">
            <v>P13-01-03</v>
          </cell>
          <cell r="E2862" t="str">
            <v>Резервирања за потенцијалните обврски врз основа на судски спорови</v>
          </cell>
          <cell r="F2862">
            <v>39891</v>
          </cell>
          <cell r="G2862">
            <v>0</v>
          </cell>
          <cell r="H2862">
            <v>37244</v>
          </cell>
          <cell r="I2862">
            <v>179</v>
          </cell>
          <cell r="J2862">
            <v>0</v>
          </cell>
          <cell r="K2862">
            <v>0</v>
          </cell>
          <cell r="L2862">
            <v>0</v>
          </cell>
          <cell r="M2862">
            <v>0</v>
          </cell>
          <cell r="N2862">
            <v>0</v>
          </cell>
          <cell r="O2862">
            <v>0</v>
          </cell>
          <cell r="P2862">
            <v>0</v>
          </cell>
          <cell r="Q2862">
            <v>0</v>
          </cell>
          <cell r="R2862">
            <v>0</v>
          </cell>
          <cell r="S2862">
            <v>1343</v>
          </cell>
          <cell r="T2862">
            <v>0</v>
          </cell>
          <cell r="U2862">
            <v>78657</v>
          </cell>
        </row>
        <row r="2863">
          <cell r="D2863">
            <v>922</v>
          </cell>
          <cell r="E2863" t="str">
            <v>Резервирања за потенцијалните обврски врз основа на судски спорови</v>
          </cell>
          <cell r="F2863">
            <v>39891</v>
          </cell>
          <cell r="G2863">
            <v>0</v>
          </cell>
          <cell r="H2863">
            <v>37244</v>
          </cell>
          <cell r="I2863">
            <v>179</v>
          </cell>
          <cell r="J2863">
            <v>0</v>
          </cell>
          <cell r="K2863">
            <v>0</v>
          </cell>
          <cell r="L2863">
            <v>0</v>
          </cell>
          <cell r="M2863">
            <v>0</v>
          </cell>
          <cell r="N2863">
            <v>0</v>
          </cell>
          <cell r="O2863">
            <v>0</v>
          </cell>
          <cell r="P2863">
            <v>0</v>
          </cell>
          <cell r="Q2863">
            <v>0</v>
          </cell>
          <cell r="R2863">
            <v>0</v>
          </cell>
          <cell r="S2863">
            <v>1343</v>
          </cell>
          <cell r="T2863">
            <v>0</v>
          </cell>
          <cell r="U2863">
            <v>78657</v>
          </cell>
        </row>
        <row r="2864">
          <cell r="C2864" t="str">
            <v>P13-01-06</v>
          </cell>
          <cell r="E2864" t="str">
            <v>Други резервирања</v>
          </cell>
          <cell r="F2864">
            <v>0</v>
          </cell>
          <cell r="G2864">
            <v>0</v>
          </cell>
          <cell r="H2864">
            <v>0</v>
          </cell>
          <cell r="I2864">
            <v>0</v>
          </cell>
          <cell r="J2864">
            <v>0</v>
          </cell>
          <cell r="K2864">
            <v>0</v>
          </cell>
          <cell r="L2864">
            <v>0</v>
          </cell>
          <cell r="M2864">
            <v>17146</v>
          </cell>
          <cell r="N2864">
            <v>17703</v>
          </cell>
          <cell r="O2864">
            <v>0</v>
          </cell>
          <cell r="P2864">
            <v>0</v>
          </cell>
          <cell r="Q2864">
            <v>0</v>
          </cell>
          <cell r="R2864">
            <v>0</v>
          </cell>
          <cell r="S2864">
            <v>2467</v>
          </cell>
          <cell r="T2864">
            <v>0</v>
          </cell>
          <cell r="U2864">
            <v>37316</v>
          </cell>
        </row>
        <row r="2865">
          <cell r="D2865">
            <v>929</v>
          </cell>
          <cell r="E2865" t="str">
            <v>Други резервирања</v>
          </cell>
          <cell r="F2865">
            <v>0</v>
          </cell>
          <cell r="G2865">
            <v>0</v>
          </cell>
          <cell r="H2865">
            <v>0</v>
          </cell>
          <cell r="I2865">
            <v>0</v>
          </cell>
          <cell r="J2865">
            <v>0</v>
          </cell>
          <cell r="K2865">
            <v>0</v>
          </cell>
          <cell r="L2865">
            <v>0</v>
          </cell>
          <cell r="M2865">
            <v>17146</v>
          </cell>
          <cell r="N2865">
            <v>17703</v>
          </cell>
          <cell r="O2865">
            <v>0</v>
          </cell>
          <cell r="P2865">
            <v>0</v>
          </cell>
          <cell r="Q2865">
            <v>0</v>
          </cell>
          <cell r="R2865">
            <v>0</v>
          </cell>
          <cell r="S2865">
            <v>2467</v>
          </cell>
          <cell r="T2865">
            <v>0</v>
          </cell>
          <cell r="U2865">
            <v>37316</v>
          </cell>
        </row>
        <row r="2866">
          <cell r="A2866" t="str">
            <v>P14</v>
          </cell>
          <cell r="E2866" t="str">
            <v>КАПИТАЛ И РЕЗЕРВИ</v>
          </cell>
          <cell r="F2866">
            <v>10689504</v>
          </cell>
          <cell r="G2866">
            <v>8992328</v>
          </cell>
          <cell r="H2866">
            <v>2193496</v>
          </cell>
          <cell r="I2866">
            <v>3563788</v>
          </cell>
          <cell r="J2866">
            <v>422238</v>
          </cell>
          <cell r="K2866">
            <v>1209729</v>
          </cell>
          <cell r="L2866">
            <v>1159218</v>
          </cell>
          <cell r="M2866">
            <v>6923558</v>
          </cell>
          <cell r="N2866">
            <v>1992802</v>
          </cell>
          <cell r="O2866">
            <v>1211296</v>
          </cell>
          <cell r="P2866">
            <v>256431</v>
          </cell>
          <cell r="Q2866">
            <v>2141654</v>
          </cell>
          <cell r="R2866">
            <v>285744</v>
          </cell>
          <cell r="S2866">
            <v>1543233</v>
          </cell>
          <cell r="T2866">
            <v>987495</v>
          </cell>
          <cell r="U2866">
            <v>43572514</v>
          </cell>
        </row>
        <row r="2867">
          <cell r="B2867" t="str">
            <v>P14-01</v>
          </cell>
          <cell r="E2867" t="str">
            <v>Акционерски капитал</v>
          </cell>
          <cell r="F2867">
            <v>3511242</v>
          </cell>
          <cell r="G2867">
            <v>3050593</v>
          </cell>
          <cell r="H2867">
            <v>2524394</v>
          </cell>
          <cell r="I2867">
            <v>3199999</v>
          </cell>
          <cell r="J2867">
            <v>1573769</v>
          </cell>
          <cell r="K2867">
            <v>1401179</v>
          </cell>
          <cell r="L2867">
            <v>1056374</v>
          </cell>
          <cell r="M2867">
            <v>3128620</v>
          </cell>
          <cell r="N2867">
            <v>1289481</v>
          </cell>
          <cell r="O2867">
            <v>1173576</v>
          </cell>
          <cell r="P2867">
            <v>855688</v>
          </cell>
          <cell r="Q2867">
            <v>1193792</v>
          </cell>
          <cell r="R2867">
            <v>1100668</v>
          </cell>
          <cell r="S2867">
            <v>798258</v>
          </cell>
          <cell r="T2867">
            <v>907963</v>
          </cell>
          <cell r="U2867">
            <v>26765596</v>
          </cell>
        </row>
        <row r="2868">
          <cell r="C2868" t="str">
            <v>P14-01-01</v>
          </cell>
          <cell r="E2868" t="str">
            <v>Издадени обични акции (удели)</v>
          </cell>
          <cell r="F2868">
            <v>3511242</v>
          </cell>
          <cell r="G2868">
            <v>2279067</v>
          </cell>
          <cell r="H2868">
            <v>1662775</v>
          </cell>
          <cell r="I2868">
            <v>2893690</v>
          </cell>
          <cell r="J2868">
            <v>1236600</v>
          </cell>
          <cell r="K2868">
            <v>1397967</v>
          </cell>
          <cell r="L2868">
            <v>545987</v>
          </cell>
          <cell r="M2868">
            <v>854136</v>
          </cell>
          <cell r="N2868">
            <v>1162253</v>
          </cell>
          <cell r="O2868">
            <v>1172931</v>
          </cell>
          <cell r="P2868">
            <v>855688</v>
          </cell>
          <cell r="Q2868">
            <v>1193792</v>
          </cell>
          <cell r="R2868">
            <v>1100668</v>
          </cell>
          <cell r="S2868">
            <v>723625</v>
          </cell>
          <cell r="T2868">
            <v>907888</v>
          </cell>
          <cell r="U2868">
            <v>21498309</v>
          </cell>
        </row>
        <row r="2869">
          <cell r="D2869">
            <v>9030</v>
          </cell>
          <cell r="E2869" t="str">
            <v>Обични акции во паричен облик</v>
          </cell>
          <cell r="F2869">
            <v>3511242</v>
          </cell>
          <cell r="G2869">
            <v>2279067</v>
          </cell>
          <cell r="H2869">
            <v>1662775</v>
          </cell>
          <cell r="I2869">
            <v>2893690</v>
          </cell>
          <cell r="J2869">
            <v>1236600</v>
          </cell>
          <cell r="K2869">
            <v>1397967</v>
          </cell>
          <cell r="L2869">
            <v>545987</v>
          </cell>
          <cell r="M2869">
            <v>854136</v>
          </cell>
          <cell r="N2869">
            <v>1162253</v>
          </cell>
          <cell r="O2869">
            <v>1172931</v>
          </cell>
          <cell r="P2869">
            <v>855688</v>
          </cell>
          <cell r="Q2869">
            <v>1193792</v>
          </cell>
          <cell r="R2869">
            <v>1100668</v>
          </cell>
          <cell r="S2869">
            <v>723625</v>
          </cell>
          <cell r="T2869">
            <v>907888</v>
          </cell>
          <cell r="U2869">
            <v>21498309</v>
          </cell>
        </row>
        <row r="2870">
          <cell r="D2870">
            <v>9034</v>
          </cell>
          <cell r="E2870" t="str">
            <v>Удели во паричен облик</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row>
        <row r="2871">
          <cell r="D2871">
            <v>9035</v>
          </cell>
          <cell r="E2871" t="str">
            <v>Удели во непаричен облик</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row>
        <row r="2872">
          <cell r="C2872" t="str">
            <v>P14-01-02</v>
          </cell>
          <cell r="E2872" t="str">
            <v>Издадени приоритетни акции, освен кумулативни приоритетни акции</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row>
        <row r="2873">
          <cell r="D2873">
            <v>9031</v>
          </cell>
          <cell r="E2873" t="str">
            <v>Приоритетни акции во паричен облик, освен кумулативни приоритетни акции</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row>
        <row r="2874">
          <cell r="C2874" t="str">
            <v>P14-01-03</v>
          </cell>
          <cell r="E2874" t="str">
            <v>Премија од акции</v>
          </cell>
          <cell r="F2874">
            <v>0</v>
          </cell>
          <cell r="G2874">
            <v>771526</v>
          </cell>
          <cell r="H2874">
            <v>861619</v>
          </cell>
          <cell r="I2874">
            <v>306309</v>
          </cell>
          <cell r="J2874">
            <v>337169</v>
          </cell>
          <cell r="K2874">
            <v>3212</v>
          </cell>
          <cell r="L2874">
            <v>510387</v>
          </cell>
          <cell r="M2874">
            <v>2274484</v>
          </cell>
          <cell r="N2874">
            <v>127228</v>
          </cell>
          <cell r="O2874">
            <v>645</v>
          </cell>
          <cell r="P2874">
            <v>0</v>
          </cell>
          <cell r="Q2874">
            <v>0</v>
          </cell>
          <cell r="R2874">
            <v>0</v>
          </cell>
          <cell r="S2874">
            <v>74633</v>
          </cell>
          <cell r="T2874">
            <v>75</v>
          </cell>
          <cell r="U2874">
            <v>5267287</v>
          </cell>
        </row>
        <row r="2875">
          <cell r="D2875">
            <v>9010</v>
          </cell>
          <cell r="E2875" t="str">
            <v>Премија од акции од обични акции</v>
          </cell>
          <cell r="F2875">
            <v>0</v>
          </cell>
          <cell r="G2875">
            <v>771526</v>
          </cell>
          <cell r="H2875">
            <v>861619</v>
          </cell>
          <cell r="I2875">
            <v>306309</v>
          </cell>
          <cell r="J2875">
            <v>337169</v>
          </cell>
          <cell r="K2875">
            <v>3212</v>
          </cell>
          <cell r="L2875">
            <v>510387</v>
          </cell>
          <cell r="M2875">
            <v>2274484</v>
          </cell>
          <cell r="N2875">
            <v>127228</v>
          </cell>
          <cell r="O2875">
            <v>645</v>
          </cell>
          <cell r="P2875">
            <v>0</v>
          </cell>
          <cell r="Q2875">
            <v>0</v>
          </cell>
          <cell r="R2875">
            <v>0</v>
          </cell>
          <cell r="S2875">
            <v>74633</v>
          </cell>
          <cell r="T2875">
            <v>75</v>
          </cell>
          <cell r="U2875">
            <v>5267287</v>
          </cell>
        </row>
        <row r="2876">
          <cell r="D2876">
            <v>9011</v>
          </cell>
          <cell r="E2876" t="str">
            <v>Премија од акции од приоритетни акции, освен кумулативни приоритетни акции</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row>
        <row r="2877">
          <cell r="C2877" t="str">
            <v>P14-01-04</v>
          </cell>
          <cell r="E2877" t="str">
            <v>Сопствени акции</v>
          </cell>
          <cell r="F2877">
            <v>0</v>
          </cell>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row>
        <row r="2878">
          <cell r="D2878">
            <v>902</v>
          </cell>
          <cell r="E2878" t="str">
            <v>Сопствени акции</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row>
        <row r="2879">
          <cell r="B2879" t="str">
            <v>P14-02</v>
          </cell>
          <cell r="E2879" t="str">
            <v>Резервен фонд</v>
          </cell>
          <cell r="F2879">
            <v>831373</v>
          </cell>
          <cell r="G2879">
            <v>6468548</v>
          </cell>
          <cell r="H2879">
            <v>0</v>
          </cell>
          <cell r="I2879">
            <v>137181</v>
          </cell>
          <cell r="J2879">
            <v>117323</v>
          </cell>
          <cell r="K2879">
            <v>15139</v>
          </cell>
          <cell r="L2879">
            <v>88011</v>
          </cell>
          <cell r="M2879">
            <v>3000286</v>
          </cell>
          <cell r="N2879">
            <v>110984</v>
          </cell>
          <cell r="O2879">
            <v>62143</v>
          </cell>
          <cell r="P2879">
            <v>0</v>
          </cell>
          <cell r="Q2879">
            <v>947073</v>
          </cell>
          <cell r="R2879">
            <v>25507</v>
          </cell>
          <cell r="S2879">
            <v>84505</v>
          </cell>
          <cell r="T2879">
            <v>53280</v>
          </cell>
          <cell r="U2879">
            <v>11941353</v>
          </cell>
        </row>
        <row r="2880">
          <cell r="C2880" t="str">
            <v>P14-02-01</v>
          </cell>
          <cell r="E2880" t="str">
            <v>Резервен фонд</v>
          </cell>
          <cell r="F2880">
            <v>831373</v>
          </cell>
          <cell r="G2880">
            <v>6468548</v>
          </cell>
          <cell r="H2880">
            <v>0</v>
          </cell>
          <cell r="I2880">
            <v>137181</v>
          </cell>
          <cell r="J2880">
            <v>117323</v>
          </cell>
          <cell r="K2880">
            <v>15139</v>
          </cell>
          <cell r="L2880">
            <v>88011</v>
          </cell>
          <cell r="M2880">
            <v>3000286</v>
          </cell>
          <cell r="N2880">
            <v>110984</v>
          </cell>
          <cell r="O2880">
            <v>62143</v>
          </cell>
          <cell r="P2880">
            <v>0</v>
          </cell>
          <cell r="Q2880">
            <v>947073</v>
          </cell>
          <cell r="R2880">
            <v>25507</v>
          </cell>
          <cell r="S2880">
            <v>84505</v>
          </cell>
          <cell r="T2880">
            <v>53280</v>
          </cell>
          <cell r="U2880">
            <v>11941353</v>
          </cell>
        </row>
        <row r="2881">
          <cell r="D2881">
            <v>9041</v>
          </cell>
          <cell r="E2881" t="str">
            <v>Законски резервен фонд</v>
          </cell>
          <cell r="F2881">
            <v>829795</v>
          </cell>
          <cell r="G2881">
            <v>455813</v>
          </cell>
          <cell r="H2881">
            <v>0</v>
          </cell>
          <cell r="I2881">
            <v>65672</v>
          </cell>
          <cell r="J2881">
            <v>0</v>
          </cell>
          <cell r="K2881">
            <v>15139</v>
          </cell>
          <cell r="L2881">
            <v>9524</v>
          </cell>
          <cell r="M2881">
            <v>215149</v>
          </cell>
          <cell r="N2881">
            <v>10866</v>
          </cell>
          <cell r="O2881">
            <v>62143</v>
          </cell>
          <cell r="P2881">
            <v>0</v>
          </cell>
          <cell r="Q2881">
            <v>49</v>
          </cell>
          <cell r="R2881">
            <v>0</v>
          </cell>
          <cell r="S2881">
            <v>84505</v>
          </cell>
          <cell r="T2881">
            <v>6035</v>
          </cell>
          <cell r="U2881">
            <v>1754690</v>
          </cell>
        </row>
        <row r="2882">
          <cell r="D2882">
            <v>9048</v>
          </cell>
          <cell r="E2882" t="str">
            <v>Зголемување на резервите врз основа на распределба на ревалоризациската резерва</v>
          </cell>
          <cell r="F2882">
            <v>0</v>
          </cell>
          <cell r="G2882">
            <v>621340</v>
          </cell>
          <cell r="H2882">
            <v>0</v>
          </cell>
          <cell r="I2882">
            <v>6658</v>
          </cell>
          <cell r="J2882">
            <v>0</v>
          </cell>
          <cell r="K2882">
            <v>0</v>
          </cell>
          <cell r="L2882">
            <v>12427</v>
          </cell>
          <cell r="M2882">
            <v>157787</v>
          </cell>
          <cell r="N2882">
            <v>26691</v>
          </cell>
          <cell r="O2882">
            <v>0</v>
          </cell>
          <cell r="P2882">
            <v>0</v>
          </cell>
          <cell r="Q2882">
            <v>138</v>
          </cell>
          <cell r="R2882">
            <v>0</v>
          </cell>
          <cell r="S2882">
            <v>0</v>
          </cell>
          <cell r="T2882">
            <v>0</v>
          </cell>
          <cell r="U2882">
            <v>825041</v>
          </cell>
        </row>
        <row r="2883">
          <cell r="D2883">
            <v>9049</v>
          </cell>
          <cell r="E2883" t="str">
            <v>Зголемување/намалување на резервите од распределбата на реализираниот годишен финансиски резултат</v>
          </cell>
          <cell r="F2883">
            <v>496</v>
          </cell>
          <cell r="G2883">
            <v>5391395</v>
          </cell>
          <cell r="H2883">
            <v>0</v>
          </cell>
          <cell r="I2883">
            <v>64851</v>
          </cell>
          <cell r="J2883">
            <v>117323</v>
          </cell>
          <cell r="K2883">
            <v>0</v>
          </cell>
          <cell r="L2883">
            <v>66060</v>
          </cell>
          <cell r="M2883">
            <v>2627350</v>
          </cell>
          <cell r="N2883">
            <v>73427</v>
          </cell>
          <cell r="O2883">
            <v>0</v>
          </cell>
          <cell r="P2883">
            <v>0</v>
          </cell>
          <cell r="Q2883">
            <v>793765</v>
          </cell>
          <cell r="R2883">
            <v>25507</v>
          </cell>
          <cell r="S2883">
            <v>0</v>
          </cell>
          <cell r="T2883">
            <v>47245</v>
          </cell>
          <cell r="U2883">
            <v>9207419</v>
          </cell>
        </row>
        <row r="2884">
          <cell r="D2884">
            <v>909</v>
          </cell>
          <cell r="E2884" t="str">
            <v>Други резервни фондови</v>
          </cell>
          <cell r="F2884">
            <v>1082</v>
          </cell>
          <cell r="G2884">
            <v>0</v>
          </cell>
          <cell r="H2884">
            <v>0</v>
          </cell>
          <cell r="I2884">
            <v>0</v>
          </cell>
          <cell r="J2884">
            <v>0</v>
          </cell>
          <cell r="K2884">
            <v>0</v>
          </cell>
          <cell r="L2884">
            <v>0</v>
          </cell>
          <cell r="M2884">
            <v>0</v>
          </cell>
          <cell r="N2884">
            <v>0</v>
          </cell>
          <cell r="O2884">
            <v>0</v>
          </cell>
          <cell r="P2884">
            <v>0</v>
          </cell>
          <cell r="Q2884">
            <v>153121</v>
          </cell>
          <cell r="R2884">
            <v>0</v>
          </cell>
          <cell r="S2884">
            <v>0</v>
          </cell>
          <cell r="T2884">
            <v>0</v>
          </cell>
          <cell r="U2884">
            <v>154203</v>
          </cell>
        </row>
        <row r="2885">
          <cell r="B2885" t="str">
            <v>P14-03</v>
          </cell>
          <cell r="E2885" t="str">
            <v>Задржана добивка/Акумулирана загуба</v>
          </cell>
          <cell r="F2885">
            <v>6371702</v>
          </cell>
          <cell r="G2885">
            <v>0</v>
          </cell>
          <cell r="H2885">
            <v>-330898</v>
          </cell>
          <cell r="I2885">
            <v>222009</v>
          </cell>
          <cell r="J2885">
            <v>-1262140</v>
          </cell>
          <cell r="K2885">
            <v>-163099</v>
          </cell>
          <cell r="L2885">
            <v>0</v>
          </cell>
          <cell r="M2885">
            <v>696582</v>
          </cell>
          <cell r="N2885">
            <v>583967</v>
          </cell>
          <cell r="O2885">
            <v>0</v>
          </cell>
          <cell r="P2885">
            <v>-590898</v>
          </cell>
          <cell r="Q2885">
            <v>0</v>
          </cell>
          <cell r="R2885">
            <v>-840431</v>
          </cell>
          <cell r="S2885">
            <v>626134</v>
          </cell>
          <cell r="T2885">
            <v>21873</v>
          </cell>
          <cell r="U2885">
            <v>5334801</v>
          </cell>
        </row>
        <row r="2886">
          <cell r="C2886" t="str">
            <v>P14-03-01</v>
          </cell>
          <cell r="E2886" t="str">
            <v>Задржана добивка/Акумулирана загуба</v>
          </cell>
          <cell r="F2886">
            <v>6371702</v>
          </cell>
          <cell r="G2886">
            <v>0</v>
          </cell>
          <cell r="H2886">
            <v>0</v>
          </cell>
          <cell r="I2886">
            <v>222009</v>
          </cell>
          <cell r="J2886">
            <v>0</v>
          </cell>
          <cell r="K2886">
            <v>0</v>
          </cell>
          <cell r="L2886">
            <v>0</v>
          </cell>
          <cell r="M2886">
            <v>696582</v>
          </cell>
          <cell r="N2886">
            <v>583967</v>
          </cell>
          <cell r="O2886">
            <v>0</v>
          </cell>
          <cell r="P2886">
            <v>0</v>
          </cell>
          <cell r="Q2886">
            <v>0</v>
          </cell>
          <cell r="R2886">
            <v>0</v>
          </cell>
          <cell r="S2886">
            <v>626134</v>
          </cell>
          <cell r="T2886">
            <v>21873</v>
          </cell>
          <cell r="U2886">
            <v>8522267</v>
          </cell>
        </row>
        <row r="2887">
          <cell r="D2887">
            <v>90600</v>
          </cell>
          <cell r="E2887" t="str">
            <v>Расположлива за распределба на акционерите</v>
          </cell>
          <cell r="F2887">
            <v>2605404</v>
          </cell>
          <cell r="G2887">
            <v>0</v>
          </cell>
          <cell r="H2887">
            <v>0</v>
          </cell>
          <cell r="I2887">
            <v>197891</v>
          </cell>
          <cell r="J2887">
            <v>0</v>
          </cell>
          <cell r="K2887">
            <v>0</v>
          </cell>
          <cell r="L2887">
            <v>0</v>
          </cell>
          <cell r="M2887">
            <v>691412</v>
          </cell>
          <cell r="N2887">
            <v>0</v>
          </cell>
          <cell r="O2887">
            <v>0</v>
          </cell>
          <cell r="P2887">
            <v>0</v>
          </cell>
          <cell r="Q2887">
            <v>0</v>
          </cell>
          <cell r="R2887">
            <v>0</v>
          </cell>
          <cell r="S2887">
            <v>0</v>
          </cell>
          <cell r="T2887">
            <v>0</v>
          </cell>
          <cell r="U2887">
            <v>3494707</v>
          </cell>
        </row>
        <row r="2888">
          <cell r="D2888">
            <v>90601</v>
          </cell>
          <cell r="E2888" t="str">
            <v>Ограничена за распределба на акционерите</v>
          </cell>
          <cell r="F2888">
            <v>3766298</v>
          </cell>
          <cell r="G2888">
            <v>0</v>
          </cell>
          <cell r="H2888">
            <v>0</v>
          </cell>
          <cell r="I2888">
            <v>24118</v>
          </cell>
          <cell r="J2888">
            <v>0</v>
          </cell>
          <cell r="K2888">
            <v>0</v>
          </cell>
          <cell r="L2888">
            <v>0</v>
          </cell>
          <cell r="M2888">
            <v>5170</v>
          </cell>
          <cell r="N2888">
            <v>583967</v>
          </cell>
          <cell r="O2888">
            <v>0</v>
          </cell>
          <cell r="P2888">
            <v>0</v>
          </cell>
          <cell r="Q2888">
            <v>0</v>
          </cell>
          <cell r="R2888">
            <v>0</v>
          </cell>
          <cell r="S2888">
            <v>626134</v>
          </cell>
          <cell r="T2888">
            <v>21873</v>
          </cell>
          <cell r="U2888">
            <v>5027560</v>
          </cell>
        </row>
        <row r="2889">
          <cell r="C2889" t="str">
            <v>P14-03-02</v>
          </cell>
          <cell r="E2889" t="str">
            <v>Акумулирани загуби</v>
          </cell>
          <cell r="F2889">
            <v>0</v>
          </cell>
          <cell r="G2889">
            <v>0</v>
          </cell>
          <cell r="H2889">
            <v>-330898</v>
          </cell>
          <cell r="I2889">
            <v>0</v>
          </cell>
          <cell r="J2889">
            <v>-1262140</v>
          </cell>
          <cell r="K2889">
            <v>-163099</v>
          </cell>
          <cell r="L2889">
            <v>0</v>
          </cell>
          <cell r="M2889">
            <v>0</v>
          </cell>
          <cell r="N2889">
            <v>0</v>
          </cell>
          <cell r="O2889">
            <v>0</v>
          </cell>
          <cell r="P2889">
            <v>-590898</v>
          </cell>
          <cell r="Q2889">
            <v>0</v>
          </cell>
          <cell r="R2889">
            <v>-840431</v>
          </cell>
          <cell r="S2889">
            <v>0</v>
          </cell>
          <cell r="T2889">
            <v>0</v>
          </cell>
          <cell r="U2889">
            <v>-3187466</v>
          </cell>
        </row>
        <row r="2890">
          <cell r="D2890">
            <v>2191</v>
          </cell>
          <cell r="E2890" t="str">
            <v>Загуба за годината</v>
          </cell>
          <cell r="F2890">
            <v>0</v>
          </cell>
          <cell r="G2890">
            <v>0</v>
          </cell>
          <cell r="H2890">
            <v>0</v>
          </cell>
          <cell r="I2890">
            <v>0</v>
          </cell>
          <cell r="J2890">
            <v>-95279</v>
          </cell>
          <cell r="K2890">
            <v>-48974</v>
          </cell>
          <cell r="L2890">
            <v>0</v>
          </cell>
          <cell r="M2890">
            <v>0</v>
          </cell>
          <cell r="N2890">
            <v>0</v>
          </cell>
          <cell r="O2890">
            <v>0</v>
          </cell>
          <cell r="P2890">
            <v>-30041</v>
          </cell>
          <cell r="Q2890">
            <v>0</v>
          </cell>
          <cell r="R2890">
            <v>-252072</v>
          </cell>
          <cell r="S2890">
            <v>0</v>
          </cell>
          <cell r="T2890">
            <v>0</v>
          </cell>
          <cell r="U2890">
            <v>-426366</v>
          </cell>
        </row>
        <row r="2891">
          <cell r="D2891">
            <v>9061</v>
          </cell>
          <cell r="E2891" t="str">
            <v>Акумулирани загуби</v>
          </cell>
          <cell r="F2891">
            <v>0</v>
          </cell>
          <cell r="G2891">
            <v>0</v>
          </cell>
          <cell r="H2891">
            <v>-330898</v>
          </cell>
          <cell r="I2891">
            <v>0</v>
          </cell>
          <cell r="J2891">
            <v>-1166861</v>
          </cell>
          <cell r="K2891">
            <v>-114125</v>
          </cell>
          <cell r="L2891">
            <v>0</v>
          </cell>
          <cell r="M2891">
            <v>0</v>
          </cell>
          <cell r="N2891">
            <v>0</v>
          </cell>
          <cell r="O2891">
            <v>0</v>
          </cell>
          <cell r="P2891">
            <v>-560857</v>
          </cell>
          <cell r="Q2891">
            <v>0</v>
          </cell>
          <cell r="R2891">
            <v>-588359</v>
          </cell>
          <cell r="S2891">
            <v>0</v>
          </cell>
          <cell r="T2891">
            <v>0</v>
          </cell>
          <cell r="U2891">
            <v>-2761100</v>
          </cell>
        </row>
        <row r="2892">
          <cell r="B2892" t="str">
            <v>P14-04</v>
          </cell>
          <cell r="E2892" t="str">
            <v>Ревалоризациски резерви</v>
          </cell>
          <cell r="F2892">
            <v>-24813</v>
          </cell>
          <cell r="G2892">
            <v>0</v>
          </cell>
          <cell r="H2892">
            <v>0</v>
          </cell>
          <cell r="I2892">
            <v>4599</v>
          </cell>
          <cell r="J2892">
            <v>827</v>
          </cell>
          <cell r="K2892">
            <v>385</v>
          </cell>
          <cell r="L2892">
            <v>14833</v>
          </cell>
          <cell r="M2892">
            <v>98070</v>
          </cell>
          <cell r="N2892">
            <v>8370</v>
          </cell>
          <cell r="O2892">
            <v>22032</v>
          </cell>
          <cell r="P2892">
            <v>11597</v>
          </cell>
          <cell r="Q2892">
            <v>789</v>
          </cell>
          <cell r="R2892">
            <v>0</v>
          </cell>
          <cell r="S2892">
            <v>34336</v>
          </cell>
          <cell r="T2892">
            <v>29347</v>
          </cell>
          <cell r="U2892">
            <v>200372</v>
          </cell>
        </row>
        <row r="2893">
          <cell r="C2893" t="str">
            <v>P14-04-01</v>
          </cell>
          <cell r="E2893" t="str">
            <v>Ревалоризациски резерви и останати разлики од вреднување</v>
          </cell>
          <cell r="F2893">
            <v>-24813</v>
          </cell>
          <cell r="G2893">
            <v>0</v>
          </cell>
          <cell r="H2893">
            <v>0</v>
          </cell>
          <cell r="I2893">
            <v>4599</v>
          </cell>
          <cell r="J2893">
            <v>827</v>
          </cell>
          <cell r="K2893">
            <v>385</v>
          </cell>
          <cell r="L2893">
            <v>14833</v>
          </cell>
          <cell r="M2893">
            <v>98070</v>
          </cell>
          <cell r="N2893">
            <v>8370</v>
          </cell>
          <cell r="O2893">
            <v>22032</v>
          </cell>
          <cell r="P2893">
            <v>11597</v>
          </cell>
          <cell r="Q2893">
            <v>789</v>
          </cell>
          <cell r="R2893">
            <v>0</v>
          </cell>
          <cell r="S2893">
            <v>34336</v>
          </cell>
          <cell r="T2893">
            <v>29347</v>
          </cell>
          <cell r="U2893">
            <v>200372</v>
          </cell>
        </row>
        <row r="2894">
          <cell r="D2894">
            <v>9051</v>
          </cell>
          <cell r="E2894" t="str">
            <v>Разлики од вреднувањето на средствата расположливи за продажба</v>
          </cell>
          <cell r="F2894">
            <v>-1727</v>
          </cell>
          <cell r="G2894">
            <v>0</v>
          </cell>
          <cell r="H2894">
            <v>0</v>
          </cell>
          <cell r="I2894">
            <v>0</v>
          </cell>
          <cell r="J2894">
            <v>0</v>
          </cell>
          <cell r="K2894">
            <v>0</v>
          </cell>
          <cell r="L2894">
            <v>0</v>
          </cell>
          <cell r="M2894">
            <v>-5014</v>
          </cell>
          <cell r="N2894">
            <v>1</v>
          </cell>
          <cell r="O2894">
            <v>-1756</v>
          </cell>
          <cell r="P2894">
            <v>1994</v>
          </cell>
          <cell r="Q2894">
            <v>0</v>
          </cell>
          <cell r="R2894">
            <v>0</v>
          </cell>
          <cell r="S2894">
            <v>18</v>
          </cell>
          <cell r="T2894">
            <v>0</v>
          </cell>
          <cell r="U2894">
            <v>-6484</v>
          </cell>
        </row>
        <row r="2895">
          <cell r="D2895">
            <v>9052</v>
          </cell>
          <cell r="E2895" t="str">
            <v>Разлики од вреднувањето на нетековните средства чувани за продажба или на групата за отуѓување</v>
          </cell>
          <cell r="F2895">
            <v>0</v>
          </cell>
          <cell r="G2895">
            <v>0</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v>0</v>
          </cell>
        </row>
        <row r="2896">
          <cell r="D2896">
            <v>9053</v>
          </cell>
          <cell r="E2896" t="str">
            <v>Ревалоризациска резерва од курсни разлики</v>
          </cell>
          <cell r="F2896">
            <v>-23983</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-23983</v>
          </cell>
        </row>
        <row r="2897">
          <cell r="D2897">
            <v>9055</v>
          </cell>
          <cell r="E2897" t="str">
            <v>Ревалоризациска резерва и останати разлики од вреднувањето на заштитата од ризик на нето-вложувањата во странска валута</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row>
        <row r="2898">
          <cell r="D2898">
            <v>90592</v>
          </cell>
          <cell r="E2898" t="str">
            <v>Ревалоризациска резерва и останати разлики од вреднувањето на други ставки</v>
          </cell>
          <cell r="F2898">
            <v>897</v>
          </cell>
          <cell r="G2898">
            <v>0</v>
          </cell>
          <cell r="H2898">
            <v>0</v>
          </cell>
          <cell r="I2898">
            <v>4599</v>
          </cell>
          <cell r="J2898">
            <v>827</v>
          </cell>
          <cell r="K2898">
            <v>385</v>
          </cell>
          <cell r="L2898">
            <v>14833</v>
          </cell>
          <cell r="M2898">
            <v>103084</v>
          </cell>
          <cell r="N2898">
            <v>8369</v>
          </cell>
          <cell r="O2898">
            <v>23788</v>
          </cell>
          <cell r="P2898">
            <v>9603</v>
          </cell>
          <cell r="Q2898">
            <v>789</v>
          </cell>
          <cell r="R2898">
            <v>0</v>
          </cell>
          <cell r="S2898">
            <v>34318</v>
          </cell>
          <cell r="T2898">
            <v>29347</v>
          </cell>
          <cell r="U2898">
            <v>230839</v>
          </cell>
        </row>
        <row r="2899">
          <cell r="E2899" t="str">
            <v>ТЕКОВНА ЗАГУБА</v>
          </cell>
          <cell r="F2899">
            <v>0</v>
          </cell>
          <cell r="G2899">
            <v>-526813</v>
          </cell>
          <cell r="H2899">
            <v>0</v>
          </cell>
          <cell r="I2899">
            <v>0</v>
          </cell>
          <cell r="J2899">
            <v>-7541</v>
          </cell>
          <cell r="K2899">
            <v>-43875</v>
          </cell>
          <cell r="L2899">
            <v>0</v>
          </cell>
          <cell r="M2899">
            <v>0</v>
          </cell>
          <cell r="N2899">
            <v>0</v>
          </cell>
          <cell r="O2899">
            <v>-46455</v>
          </cell>
          <cell r="P2899">
            <v>-19956</v>
          </cell>
          <cell r="Q2899">
            <v>0</v>
          </cell>
          <cell r="R2899">
            <v>0</v>
          </cell>
          <cell r="S2899">
            <v>0</v>
          </cell>
          <cell r="T2899">
            <v>-24968</v>
          </cell>
          <cell r="U2899">
            <v>-669608</v>
          </cell>
        </row>
        <row r="2900">
          <cell r="E2900" t="str">
            <v>ТЕКОВНА ДОБИВКА</v>
          </cell>
          <cell r="F2900">
            <v>604081</v>
          </cell>
          <cell r="G2900">
            <v>0</v>
          </cell>
          <cell r="H2900">
            <v>12385</v>
          </cell>
          <cell r="I2900">
            <v>55525</v>
          </cell>
          <cell r="J2900">
            <v>0</v>
          </cell>
          <cell r="K2900">
            <v>0</v>
          </cell>
          <cell r="L2900">
            <v>508</v>
          </cell>
          <cell r="M2900">
            <v>256297</v>
          </cell>
          <cell r="N2900">
            <v>89571</v>
          </cell>
          <cell r="O2900">
            <v>0</v>
          </cell>
          <cell r="P2900">
            <v>0</v>
          </cell>
          <cell r="Q2900">
            <v>33276</v>
          </cell>
          <cell r="R2900">
            <v>157918</v>
          </cell>
          <cell r="S2900">
            <v>52705</v>
          </cell>
          <cell r="T2900">
            <v>0</v>
          </cell>
          <cell r="U2900">
            <v>1262266</v>
          </cell>
        </row>
        <row r="2901">
          <cell r="A2901" t="str">
            <v>U01</v>
          </cell>
          <cell r="E2901" t="str">
            <v>ПРИХОДИ ОД КАМАТИ</v>
          </cell>
          <cell r="F2901">
            <v>1141683</v>
          </cell>
          <cell r="G2901">
            <v>1015668</v>
          </cell>
          <cell r="H2901">
            <v>172793</v>
          </cell>
          <cell r="I2901">
            <v>368912</v>
          </cell>
          <cell r="J2901">
            <v>75932</v>
          </cell>
          <cell r="K2901">
            <v>86451</v>
          </cell>
          <cell r="L2901">
            <v>161159</v>
          </cell>
          <cell r="M2901">
            <v>837002</v>
          </cell>
          <cell r="N2901">
            <v>365936</v>
          </cell>
          <cell r="O2901">
            <v>98767</v>
          </cell>
          <cell r="P2901">
            <v>39015</v>
          </cell>
          <cell r="Q2901">
            <v>87638</v>
          </cell>
          <cell r="R2901">
            <v>110829</v>
          </cell>
          <cell r="S2901">
            <v>295141</v>
          </cell>
          <cell r="T2901">
            <v>89189</v>
          </cell>
          <cell r="U2901">
            <v>4946115</v>
          </cell>
        </row>
        <row r="2902">
          <cell r="B2902" t="str">
            <v>U01-01</v>
          </cell>
          <cell r="E2902" t="str">
            <v>Приходи од камати за нефинансиски друштва</v>
          </cell>
          <cell r="F2902">
            <v>293876</v>
          </cell>
          <cell r="G2902">
            <v>600324</v>
          </cell>
          <cell r="H2902">
            <v>82505</v>
          </cell>
          <cell r="I2902">
            <v>154545</v>
          </cell>
          <cell r="J2902">
            <v>25321</v>
          </cell>
          <cell r="K2902">
            <v>14731</v>
          </cell>
          <cell r="L2902">
            <v>48902</v>
          </cell>
          <cell r="M2902">
            <v>301244</v>
          </cell>
          <cell r="N2902">
            <v>177438</v>
          </cell>
          <cell r="O2902">
            <v>56954</v>
          </cell>
          <cell r="P2902">
            <v>27899</v>
          </cell>
          <cell r="Q2902">
            <v>902</v>
          </cell>
          <cell r="R2902">
            <v>81608</v>
          </cell>
          <cell r="S2902">
            <v>200963</v>
          </cell>
          <cell r="T2902">
            <v>45283</v>
          </cell>
          <cell r="U2902">
            <v>2112495</v>
          </cell>
        </row>
        <row r="2903">
          <cell r="C2903" t="str">
            <v>U01-01-01</v>
          </cell>
          <cell r="E2903" t="str">
            <v>Приходи од камати за приватни нефинансиски друштва</v>
          </cell>
          <cell r="F2903">
            <v>292102</v>
          </cell>
          <cell r="G2903">
            <v>592764</v>
          </cell>
          <cell r="H2903">
            <v>80803</v>
          </cell>
          <cell r="I2903">
            <v>154545</v>
          </cell>
          <cell r="J2903">
            <v>25321</v>
          </cell>
          <cell r="K2903">
            <v>14731</v>
          </cell>
          <cell r="L2903">
            <v>48902</v>
          </cell>
          <cell r="M2903">
            <v>298113</v>
          </cell>
          <cell r="N2903">
            <v>177198</v>
          </cell>
          <cell r="O2903">
            <v>56567</v>
          </cell>
          <cell r="P2903">
            <v>27899</v>
          </cell>
          <cell r="Q2903">
            <v>902</v>
          </cell>
          <cell r="R2903">
            <v>81584</v>
          </cell>
          <cell r="S2903">
            <v>195826</v>
          </cell>
          <cell r="T2903">
            <v>45283</v>
          </cell>
          <cell r="U2903">
            <v>2092540</v>
          </cell>
        </row>
        <row r="2904">
          <cell r="D2904">
            <v>66000</v>
          </cell>
          <cell r="E2904" t="str">
            <v>Приходи од камати на приватни нефинансиски друштва по основ на кредити и пласмани</v>
          </cell>
          <cell r="F2904">
            <v>285302</v>
          </cell>
          <cell r="G2904">
            <v>580720</v>
          </cell>
          <cell r="H2904">
            <v>75229</v>
          </cell>
          <cell r="I2904">
            <v>151972</v>
          </cell>
          <cell r="J2904">
            <v>20968</v>
          </cell>
          <cell r="K2904">
            <v>14641</v>
          </cell>
          <cell r="L2904">
            <v>47995</v>
          </cell>
          <cell r="M2904">
            <v>289669</v>
          </cell>
          <cell r="N2904">
            <v>171031</v>
          </cell>
          <cell r="O2904">
            <v>52629</v>
          </cell>
          <cell r="P2904">
            <v>25590</v>
          </cell>
          <cell r="Q2904">
            <v>902</v>
          </cell>
          <cell r="R2904">
            <v>80046</v>
          </cell>
          <cell r="S2904">
            <v>191537</v>
          </cell>
          <cell r="T2904">
            <v>43950</v>
          </cell>
          <cell r="U2904">
            <v>2032181</v>
          </cell>
        </row>
        <row r="2905">
          <cell r="D2905">
            <v>66002</v>
          </cell>
          <cell r="E2905" t="str">
            <v>Приходи од камати на приватни нефинансиски друштва по основ на вложувања во хартии од вредност, останати</v>
          </cell>
          <cell r="F2905">
            <v>0</v>
          </cell>
          <cell r="G2905">
            <v>0</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row>
        <row r="2906">
          <cell r="D2906">
            <v>66005</v>
          </cell>
          <cell r="E2906" t="str">
            <v>Приходи од камати на приватни нефинансиски друштва по основ на други инструменти</v>
          </cell>
          <cell r="F2906">
            <v>0</v>
          </cell>
          <cell r="G2906">
            <v>0</v>
          </cell>
          <cell r="H2906">
            <v>0</v>
          </cell>
          <cell r="I2906">
            <v>117</v>
          </cell>
          <cell r="J2906">
            <v>0</v>
          </cell>
          <cell r="K2906">
            <v>90</v>
          </cell>
          <cell r="L2906">
            <v>0</v>
          </cell>
          <cell r="M2906">
            <v>1937</v>
          </cell>
          <cell r="N2906">
            <v>0</v>
          </cell>
          <cell r="O2906">
            <v>0</v>
          </cell>
          <cell r="P2906">
            <v>0</v>
          </cell>
          <cell r="Q2906">
            <v>0</v>
          </cell>
          <cell r="R2906">
            <v>0</v>
          </cell>
          <cell r="S2906">
            <v>0</v>
          </cell>
          <cell r="T2906">
            <v>0</v>
          </cell>
          <cell r="U2906">
            <v>2144</v>
          </cell>
        </row>
        <row r="2907">
          <cell r="D2907">
            <v>66006</v>
          </cell>
          <cell r="E2907" t="str">
            <v>Приходи од казнена камата на приватни нефинансиски друштва</v>
          </cell>
          <cell r="F2907">
            <v>6800</v>
          </cell>
          <cell r="G2907">
            <v>12044</v>
          </cell>
          <cell r="H2907">
            <v>5574</v>
          </cell>
          <cell r="I2907">
            <v>2456</v>
          </cell>
          <cell r="J2907">
            <v>4353</v>
          </cell>
          <cell r="K2907">
            <v>0</v>
          </cell>
          <cell r="L2907">
            <v>907</v>
          </cell>
          <cell r="M2907">
            <v>6507</v>
          </cell>
          <cell r="N2907">
            <v>6167</v>
          </cell>
          <cell r="O2907">
            <v>3938</v>
          </cell>
          <cell r="P2907">
            <v>2309</v>
          </cell>
          <cell r="Q2907">
            <v>0</v>
          </cell>
          <cell r="R2907">
            <v>1538</v>
          </cell>
          <cell r="S2907">
            <v>4289</v>
          </cell>
          <cell r="T2907">
            <v>1333</v>
          </cell>
          <cell r="U2907">
            <v>58215</v>
          </cell>
        </row>
        <row r="2908">
          <cell r="C2908" t="str">
            <v>U01-01-02</v>
          </cell>
          <cell r="E2908" t="str">
            <v>Приходи од камати за јавни нефинансиски друштва</v>
          </cell>
          <cell r="F2908">
            <v>1774</v>
          </cell>
          <cell r="G2908">
            <v>7560</v>
          </cell>
          <cell r="H2908">
            <v>1702</v>
          </cell>
          <cell r="I2908">
            <v>0</v>
          </cell>
          <cell r="J2908">
            <v>0</v>
          </cell>
          <cell r="K2908">
            <v>0</v>
          </cell>
          <cell r="L2908">
            <v>0</v>
          </cell>
          <cell r="M2908">
            <v>3131</v>
          </cell>
          <cell r="N2908">
            <v>240</v>
          </cell>
          <cell r="O2908">
            <v>387</v>
          </cell>
          <cell r="P2908">
            <v>0</v>
          </cell>
          <cell r="Q2908">
            <v>0</v>
          </cell>
          <cell r="R2908">
            <v>24</v>
          </cell>
          <cell r="S2908">
            <v>5137</v>
          </cell>
          <cell r="T2908">
            <v>0</v>
          </cell>
          <cell r="U2908">
            <v>19955</v>
          </cell>
        </row>
        <row r="2909">
          <cell r="D2909">
            <v>66010</v>
          </cell>
          <cell r="E2909" t="str">
            <v>Приходи од камати на јавни нефинансиски друштва по основ на кредити и пласмани</v>
          </cell>
          <cell r="F2909">
            <v>1756</v>
          </cell>
          <cell r="G2909">
            <v>7249</v>
          </cell>
          <cell r="H2909">
            <v>1698</v>
          </cell>
          <cell r="I2909">
            <v>0</v>
          </cell>
          <cell r="J2909">
            <v>0</v>
          </cell>
          <cell r="K2909">
            <v>0</v>
          </cell>
          <cell r="L2909">
            <v>0</v>
          </cell>
          <cell r="M2909">
            <v>3131</v>
          </cell>
          <cell r="N2909">
            <v>240</v>
          </cell>
          <cell r="O2909">
            <v>387</v>
          </cell>
          <cell r="P2909">
            <v>0</v>
          </cell>
          <cell r="Q2909">
            <v>0</v>
          </cell>
          <cell r="R2909">
            <v>0</v>
          </cell>
          <cell r="S2909">
            <v>5137</v>
          </cell>
          <cell r="T2909">
            <v>0</v>
          </cell>
          <cell r="U2909">
            <v>19598</v>
          </cell>
        </row>
        <row r="2910">
          <cell r="D2910">
            <v>66012</v>
          </cell>
          <cell r="E2910" t="str">
            <v>Приходи од камати на јавни нефинансиски друштва по основ на вложувања во хартии од вредност, останати</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row>
        <row r="2911">
          <cell r="D2911">
            <v>66016</v>
          </cell>
          <cell r="E2911" t="str">
            <v>Приходи од казнени камати на јавни нефинансиски друштва</v>
          </cell>
          <cell r="F2911">
            <v>18</v>
          </cell>
          <cell r="G2911">
            <v>311</v>
          </cell>
          <cell r="H2911">
            <v>4</v>
          </cell>
          <cell r="I2911">
            <v>0</v>
          </cell>
          <cell r="J2911">
            <v>0</v>
          </cell>
          <cell r="K2911">
            <v>0</v>
          </cell>
          <cell r="L2911">
            <v>0</v>
          </cell>
          <cell r="M2911">
            <v>0</v>
          </cell>
          <cell r="N2911">
            <v>0</v>
          </cell>
          <cell r="O2911">
            <v>0</v>
          </cell>
          <cell r="P2911">
            <v>0</v>
          </cell>
          <cell r="Q2911">
            <v>0</v>
          </cell>
          <cell r="R2911">
            <v>24</v>
          </cell>
          <cell r="S2911">
            <v>0</v>
          </cell>
          <cell r="T2911">
            <v>0</v>
          </cell>
          <cell r="U2911">
            <v>357</v>
          </cell>
        </row>
        <row r="2912">
          <cell r="B2912" t="str">
            <v>U01-02</v>
          </cell>
          <cell r="E2912" t="str">
            <v>Приходи од камати од сектор држава</v>
          </cell>
          <cell r="F2912">
            <v>85872</v>
          </cell>
          <cell r="G2912">
            <v>38087</v>
          </cell>
          <cell r="H2912">
            <v>23684</v>
          </cell>
          <cell r="I2912">
            <v>23594</v>
          </cell>
          <cell r="J2912">
            <v>2160</v>
          </cell>
          <cell r="K2912">
            <v>18310</v>
          </cell>
          <cell r="L2912">
            <v>0</v>
          </cell>
          <cell r="M2912">
            <v>77946</v>
          </cell>
          <cell r="N2912">
            <v>1644</v>
          </cell>
          <cell r="O2912">
            <v>755</v>
          </cell>
          <cell r="P2912">
            <v>1890</v>
          </cell>
          <cell r="Q2912">
            <v>45989</v>
          </cell>
          <cell r="R2912">
            <v>979</v>
          </cell>
          <cell r="S2912">
            <v>1851</v>
          </cell>
          <cell r="T2912">
            <v>6920</v>
          </cell>
          <cell r="U2912">
            <v>329681</v>
          </cell>
        </row>
        <row r="2913">
          <cell r="C2913" t="str">
            <v>U01-02-01</v>
          </cell>
          <cell r="E2913" t="str">
            <v>Приходи од камати од централна влада</v>
          </cell>
          <cell r="F2913">
            <v>85872</v>
          </cell>
          <cell r="G2913">
            <v>35449</v>
          </cell>
          <cell r="H2913">
            <v>22604</v>
          </cell>
          <cell r="I2913">
            <v>22859</v>
          </cell>
          <cell r="J2913">
            <v>2160</v>
          </cell>
          <cell r="K2913">
            <v>18310</v>
          </cell>
          <cell r="L2913">
            <v>0</v>
          </cell>
          <cell r="M2913">
            <v>71029</v>
          </cell>
          <cell r="N2913">
            <v>1644</v>
          </cell>
          <cell r="O2913">
            <v>440</v>
          </cell>
          <cell r="P2913">
            <v>1890</v>
          </cell>
          <cell r="Q2913">
            <v>45923</v>
          </cell>
          <cell r="R2913">
            <v>979</v>
          </cell>
          <cell r="S2913">
            <v>1851</v>
          </cell>
          <cell r="T2913">
            <v>6920</v>
          </cell>
          <cell r="U2913">
            <v>317930</v>
          </cell>
        </row>
        <row r="2914">
          <cell r="D2914">
            <v>66100</v>
          </cell>
          <cell r="E2914" t="str">
            <v>Приходи од камати од централна влада по основ на кредити и пласмани</v>
          </cell>
          <cell r="F2914">
            <v>0</v>
          </cell>
          <cell r="G2914">
            <v>13217</v>
          </cell>
          <cell r="H2914">
            <v>0</v>
          </cell>
          <cell r="I2914">
            <v>0</v>
          </cell>
          <cell r="J2914">
            <v>0</v>
          </cell>
          <cell r="K2914">
            <v>0</v>
          </cell>
          <cell r="L2914">
            <v>0</v>
          </cell>
          <cell r="M2914">
            <v>16</v>
          </cell>
          <cell r="N2914">
            <v>0</v>
          </cell>
          <cell r="O2914">
            <v>1</v>
          </cell>
          <cell r="P2914">
            <v>0</v>
          </cell>
          <cell r="Q2914">
            <v>45923</v>
          </cell>
          <cell r="R2914">
            <v>0</v>
          </cell>
          <cell r="S2914">
            <v>0</v>
          </cell>
          <cell r="T2914">
            <v>0</v>
          </cell>
          <cell r="U2914">
            <v>59157</v>
          </cell>
        </row>
        <row r="2915">
          <cell r="D2915">
            <v>66102</v>
          </cell>
          <cell r="E2915" t="str">
            <v>Приходи од камати од централна влада по основ на вложувања во хартии од вредност, останато</v>
          </cell>
          <cell r="F2915">
            <v>85837</v>
          </cell>
          <cell r="G2915">
            <v>22163</v>
          </cell>
          <cell r="H2915">
            <v>22604</v>
          </cell>
          <cell r="I2915">
            <v>22859</v>
          </cell>
          <cell r="J2915">
            <v>2160</v>
          </cell>
          <cell r="K2915">
            <v>18310</v>
          </cell>
          <cell r="L2915">
            <v>0</v>
          </cell>
          <cell r="M2915">
            <v>71008</v>
          </cell>
          <cell r="N2915">
            <v>1644</v>
          </cell>
          <cell r="O2915">
            <v>435</v>
          </cell>
          <cell r="P2915">
            <v>1890</v>
          </cell>
          <cell r="Q2915">
            <v>0</v>
          </cell>
          <cell r="R2915">
            <v>979</v>
          </cell>
          <cell r="S2915">
            <v>1851</v>
          </cell>
          <cell r="T2915">
            <v>6920</v>
          </cell>
          <cell r="U2915">
            <v>258660</v>
          </cell>
        </row>
        <row r="2916">
          <cell r="D2916">
            <v>66106</v>
          </cell>
          <cell r="E2916" t="str">
            <v>Приходи од казнена камата од централна влада</v>
          </cell>
          <cell r="F2916">
            <v>35</v>
          </cell>
          <cell r="G2916">
            <v>69</v>
          </cell>
          <cell r="H2916">
            <v>0</v>
          </cell>
          <cell r="I2916">
            <v>0</v>
          </cell>
          <cell r="J2916">
            <v>0</v>
          </cell>
          <cell r="K2916">
            <v>0</v>
          </cell>
          <cell r="L2916">
            <v>0</v>
          </cell>
          <cell r="M2916">
            <v>5</v>
          </cell>
          <cell r="N2916">
            <v>0</v>
          </cell>
          <cell r="O2916">
            <v>4</v>
          </cell>
          <cell r="P2916">
            <v>0</v>
          </cell>
          <cell r="Q2916">
            <v>0</v>
          </cell>
          <cell r="R2916">
            <v>0</v>
          </cell>
          <cell r="S2916">
            <v>0</v>
          </cell>
          <cell r="T2916">
            <v>0</v>
          </cell>
          <cell r="U2916">
            <v>113</v>
          </cell>
        </row>
        <row r="2917">
          <cell r="C2917" t="str">
            <v>U01-02-02</v>
          </cell>
          <cell r="E2917" t="str">
            <v>Приходи од камати од локалана самоупрва</v>
          </cell>
          <cell r="F2917">
            <v>0</v>
          </cell>
          <cell r="G2917">
            <v>2638</v>
          </cell>
          <cell r="H2917">
            <v>1080</v>
          </cell>
          <cell r="I2917">
            <v>735</v>
          </cell>
          <cell r="J2917">
            <v>0</v>
          </cell>
          <cell r="K2917">
            <v>0</v>
          </cell>
          <cell r="L2917">
            <v>0</v>
          </cell>
          <cell r="M2917">
            <v>6917</v>
          </cell>
          <cell r="N2917">
            <v>0</v>
          </cell>
          <cell r="O2917">
            <v>315</v>
          </cell>
          <cell r="P2917">
            <v>0</v>
          </cell>
          <cell r="Q2917">
            <v>66</v>
          </cell>
          <cell r="R2917">
            <v>0</v>
          </cell>
          <cell r="S2917">
            <v>0</v>
          </cell>
          <cell r="T2917">
            <v>0</v>
          </cell>
          <cell r="U2917">
            <v>11751</v>
          </cell>
        </row>
        <row r="2918">
          <cell r="D2918">
            <v>66110</v>
          </cell>
          <cell r="E2918" t="str">
            <v>Приходи од камати од локална самоуправа по основ на кредити и пласмани</v>
          </cell>
          <cell r="F2918">
            <v>0</v>
          </cell>
          <cell r="G2918">
            <v>2638</v>
          </cell>
          <cell r="H2918">
            <v>1079</v>
          </cell>
          <cell r="I2918">
            <v>735</v>
          </cell>
          <cell r="J2918">
            <v>0</v>
          </cell>
          <cell r="K2918">
            <v>0</v>
          </cell>
          <cell r="L2918">
            <v>0</v>
          </cell>
          <cell r="M2918">
            <v>6916</v>
          </cell>
          <cell r="N2918">
            <v>0</v>
          </cell>
          <cell r="O2918">
            <v>315</v>
          </cell>
          <cell r="P2918">
            <v>0</v>
          </cell>
          <cell r="Q2918">
            <v>66</v>
          </cell>
          <cell r="R2918">
            <v>0</v>
          </cell>
          <cell r="S2918">
            <v>0</v>
          </cell>
          <cell r="T2918">
            <v>0</v>
          </cell>
          <cell r="U2918">
            <v>11749</v>
          </cell>
        </row>
        <row r="2919">
          <cell r="D2919">
            <v>66116</v>
          </cell>
          <cell r="E2919" t="str">
            <v>Приходи од казнена камата од локална самоуправа</v>
          </cell>
          <cell r="F2919">
            <v>0</v>
          </cell>
          <cell r="G2919">
            <v>0</v>
          </cell>
          <cell r="H2919">
            <v>1</v>
          </cell>
          <cell r="I2919">
            <v>0</v>
          </cell>
          <cell r="J2919">
            <v>0</v>
          </cell>
          <cell r="K2919">
            <v>0</v>
          </cell>
          <cell r="L2919">
            <v>0</v>
          </cell>
          <cell r="M2919">
            <v>1</v>
          </cell>
          <cell r="N2919">
            <v>0</v>
          </cell>
          <cell r="O2919">
            <v>0</v>
          </cell>
          <cell r="P2919">
            <v>0</v>
          </cell>
          <cell r="Q2919">
            <v>0</v>
          </cell>
          <cell r="R2919">
            <v>0</v>
          </cell>
          <cell r="S2919">
            <v>0</v>
          </cell>
          <cell r="T2919">
            <v>0</v>
          </cell>
          <cell r="U2919">
            <v>2</v>
          </cell>
        </row>
        <row r="2920">
          <cell r="B2920" t="str">
            <v>U01-03</v>
          </cell>
          <cell r="E2920" t="str">
            <v>Приходи од камати од непрофитни институции кои им служат на домаќинствата</v>
          </cell>
          <cell r="F2920">
            <v>56</v>
          </cell>
          <cell r="G2920">
            <v>938</v>
          </cell>
          <cell r="H2920">
            <v>0</v>
          </cell>
          <cell r="I2920">
            <v>3</v>
          </cell>
          <cell r="J2920">
            <v>0</v>
          </cell>
          <cell r="K2920">
            <v>12</v>
          </cell>
          <cell r="L2920">
            <v>37</v>
          </cell>
          <cell r="M2920">
            <v>763</v>
          </cell>
          <cell r="N2920">
            <v>0</v>
          </cell>
          <cell r="O2920">
            <v>0</v>
          </cell>
          <cell r="P2920">
            <v>0</v>
          </cell>
          <cell r="Q2920">
            <v>0</v>
          </cell>
          <cell r="R2920">
            <v>188</v>
          </cell>
          <cell r="S2920">
            <v>0</v>
          </cell>
          <cell r="T2920">
            <v>110</v>
          </cell>
          <cell r="U2920">
            <v>2107</v>
          </cell>
        </row>
        <row r="2921">
          <cell r="C2921" t="str">
            <v>U01-03-01</v>
          </cell>
          <cell r="E2921" t="str">
            <v>Приходи од камати од непрофитни институции кои им служат на домаќинствата</v>
          </cell>
          <cell r="F2921">
            <v>56</v>
          </cell>
          <cell r="G2921">
            <v>938</v>
          </cell>
          <cell r="H2921">
            <v>0</v>
          </cell>
          <cell r="I2921">
            <v>3</v>
          </cell>
          <cell r="J2921">
            <v>0</v>
          </cell>
          <cell r="K2921">
            <v>12</v>
          </cell>
          <cell r="L2921">
            <v>37</v>
          </cell>
          <cell r="M2921">
            <v>763</v>
          </cell>
          <cell r="N2921">
            <v>0</v>
          </cell>
          <cell r="O2921">
            <v>0</v>
          </cell>
          <cell r="P2921">
            <v>0</v>
          </cell>
          <cell r="Q2921">
            <v>0</v>
          </cell>
          <cell r="R2921">
            <v>188</v>
          </cell>
          <cell r="S2921">
            <v>0</v>
          </cell>
          <cell r="T2921">
            <v>110</v>
          </cell>
          <cell r="U2921">
            <v>2107</v>
          </cell>
        </row>
        <row r="2922">
          <cell r="D2922">
            <v>6620</v>
          </cell>
          <cell r="E2922" t="str">
            <v>Приходи од камати од непрофитни институции кои им служат на домаќинствата од кредитит и пласмани</v>
          </cell>
          <cell r="F2922">
            <v>55</v>
          </cell>
          <cell r="G2922">
            <v>936</v>
          </cell>
          <cell r="H2922">
            <v>0</v>
          </cell>
          <cell r="I2922">
            <v>3</v>
          </cell>
          <cell r="J2922">
            <v>0</v>
          </cell>
          <cell r="K2922">
            <v>12</v>
          </cell>
          <cell r="L2922">
            <v>37</v>
          </cell>
          <cell r="M2922">
            <v>762</v>
          </cell>
          <cell r="N2922">
            <v>0</v>
          </cell>
          <cell r="O2922">
            <v>0</v>
          </cell>
          <cell r="P2922">
            <v>0</v>
          </cell>
          <cell r="Q2922">
            <v>0</v>
          </cell>
          <cell r="R2922">
            <v>185</v>
          </cell>
          <cell r="S2922">
            <v>0</v>
          </cell>
          <cell r="T2922">
            <v>109</v>
          </cell>
          <cell r="U2922">
            <v>2099</v>
          </cell>
        </row>
        <row r="2923">
          <cell r="D2923">
            <v>6626</v>
          </cell>
          <cell r="E2923" t="str">
            <v>Приходи од казнена камата од непрофитни институции кои им служат на домаќинствата</v>
          </cell>
          <cell r="F2923">
            <v>1</v>
          </cell>
          <cell r="G2923">
            <v>2</v>
          </cell>
          <cell r="H2923">
            <v>0</v>
          </cell>
          <cell r="I2923">
            <v>0</v>
          </cell>
          <cell r="J2923">
            <v>0</v>
          </cell>
          <cell r="K2923">
            <v>0</v>
          </cell>
          <cell r="L2923">
            <v>0</v>
          </cell>
          <cell r="M2923">
            <v>1</v>
          </cell>
          <cell r="N2923">
            <v>0</v>
          </cell>
          <cell r="O2923">
            <v>0</v>
          </cell>
          <cell r="P2923">
            <v>0</v>
          </cell>
          <cell r="Q2923">
            <v>0</v>
          </cell>
          <cell r="R2923">
            <v>3</v>
          </cell>
          <cell r="S2923">
            <v>0</v>
          </cell>
          <cell r="T2923">
            <v>1</v>
          </cell>
          <cell r="U2923">
            <v>8</v>
          </cell>
        </row>
        <row r="2924">
          <cell r="B2924" t="str">
            <v>U01-04</v>
          </cell>
          <cell r="E2924" t="str">
            <v>Приходи од камати од финансиски друштва</v>
          </cell>
          <cell r="F2924">
            <v>49844</v>
          </cell>
          <cell r="G2924">
            <v>109531</v>
          </cell>
          <cell r="H2924">
            <v>8546</v>
          </cell>
          <cell r="I2924">
            <v>18421</v>
          </cell>
          <cell r="J2924">
            <v>5009</v>
          </cell>
          <cell r="K2924">
            <v>5938</v>
          </cell>
          <cell r="L2924">
            <v>10930</v>
          </cell>
          <cell r="M2924">
            <v>27714</v>
          </cell>
          <cell r="N2924">
            <v>34978</v>
          </cell>
          <cell r="O2924">
            <v>9133</v>
          </cell>
          <cell r="P2924">
            <v>3416</v>
          </cell>
          <cell r="Q2924">
            <v>40036</v>
          </cell>
          <cell r="R2924">
            <v>9778</v>
          </cell>
          <cell r="S2924">
            <v>6170</v>
          </cell>
          <cell r="T2924">
            <v>3255</v>
          </cell>
          <cell r="U2924">
            <v>342699</v>
          </cell>
        </row>
        <row r="2925">
          <cell r="C2925" t="str">
            <v>U01-04-01</v>
          </cell>
          <cell r="E2925" t="str">
            <v>Приходи од камати од централна банка</v>
          </cell>
          <cell r="F2925">
            <v>49528</v>
          </cell>
          <cell r="G2925">
            <v>47473</v>
          </cell>
          <cell r="H2925">
            <v>7983</v>
          </cell>
          <cell r="I2925">
            <v>18238</v>
          </cell>
          <cell r="J2925">
            <v>4887</v>
          </cell>
          <cell r="K2925">
            <v>5877</v>
          </cell>
          <cell r="L2925">
            <v>7328</v>
          </cell>
          <cell r="M2925">
            <v>25597</v>
          </cell>
          <cell r="N2925">
            <v>34689</v>
          </cell>
          <cell r="O2925">
            <v>7495</v>
          </cell>
          <cell r="P2925">
            <v>2592</v>
          </cell>
          <cell r="Q2925">
            <v>3227</v>
          </cell>
          <cell r="R2925">
            <v>8703</v>
          </cell>
          <cell r="S2925">
            <v>6074</v>
          </cell>
          <cell r="T2925">
            <v>3255</v>
          </cell>
          <cell r="U2925">
            <v>232946</v>
          </cell>
        </row>
        <row r="2926">
          <cell r="D2926">
            <v>66502</v>
          </cell>
          <cell r="E2926" t="str">
            <v>Приходи од камати од централна банка по основ на вложувања во хартии од вредност, останати</v>
          </cell>
          <cell r="F2926">
            <v>47746</v>
          </cell>
          <cell r="G2926">
            <v>43797</v>
          </cell>
          <cell r="H2926">
            <v>7187</v>
          </cell>
          <cell r="I2926">
            <v>15750</v>
          </cell>
          <cell r="J2926">
            <v>4489</v>
          </cell>
          <cell r="K2926">
            <v>5078</v>
          </cell>
          <cell r="L2926">
            <v>6047</v>
          </cell>
          <cell r="M2926">
            <v>24670</v>
          </cell>
          <cell r="N2926">
            <v>28009</v>
          </cell>
          <cell r="O2926">
            <v>5386</v>
          </cell>
          <cell r="P2926">
            <v>1895</v>
          </cell>
          <cell r="Q2926">
            <v>2298</v>
          </cell>
          <cell r="R2926">
            <v>7122</v>
          </cell>
          <cell r="S2926">
            <v>4800</v>
          </cell>
          <cell r="T2926">
            <v>3216</v>
          </cell>
          <cell r="U2926">
            <v>207490</v>
          </cell>
        </row>
        <row r="2927">
          <cell r="D2927">
            <v>66505</v>
          </cell>
          <cell r="E2927" t="str">
            <v>Приходи од камати од централна банка по основ на други инструменти</v>
          </cell>
          <cell r="F2927">
            <v>1782</v>
          </cell>
          <cell r="G2927">
            <v>3676</v>
          </cell>
          <cell r="H2927">
            <v>796</v>
          </cell>
          <cell r="I2927">
            <v>2488</v>
          </cell>
          <cell r="J2927">
            <v>398</v>
          </cell>
          <cell r="K2927">
            <v>799</v>
          </cell>
          <cell r="L2927">
            <v>1281</v>
          </cell>
          <cell r="M2927">
            <v>927</v>
          </cell>
          <cell r="N2927">
            <v>6680</v>
          </cell>
          <cell r="O2927">
            <v>2109</v>
          </cell>
          <cell r="P2927">
            <v>697</v>
          </cell>
          <cell r="Q2927">
            <v>929</v>
          </cell>
          <cell r="R2927">
            <v>1581</v>
          </cell>
          <cell r="S2927">
            <v>1274</v>
          </cell>
          <cell r="T2927">
            <v>39</v>
          </cell>
          <cell r="U2927">
            <v>25456</v>
          </cell>
        </row>
        <row r="2928">
          <cell r="C2928" t="str">
            <v>U01-04-02</v>
          </cell>
          <cell r="E2928" t="str">
            <v>Приходи од камати од банки</v>
          </cell>
          <cell r="F2928">
            <v>64</v>
          </cell>
          <cell r="G2928">
            <v>62039</v>
          </cell>
          <cell r="H2928">
            <v>559</v>
          </cell>
          <cell r="I2928">
            <v>183</v>
          </cell>
          <cell r="J2928">
            <v>122</v>
          </cell>
          <cell r="K2928">
            <v>61</v>
          </cell>
          <cell r="L2928">
            <v>37</v>
          </cell>
          <cell r="M2928">
            <v>3</v>
          </cell>
          <cell r="N2928">
            <v>289</v>
          </cell>
          <cell r="O2928">
            <v>1638</v>
          </cell>
          <cell r="P2928">
            <v>24</v>
          </cell>
          <cell r="Q2928">
            <v>36809</v>
          </cell>
          <cell r="R2928">
            <v>38</v>
          </cell>
          <cell r="S2928">
            <v>96</v>
          </cell>
          <cell r="T2928">
            <v>0</v>
          </cell>
          <cell r="U2928">
            <v>101962</v>
          </cell>
        </row>
        <row r="2929">
          <cell r="D2929">
            <v>66510</v>
          </cell>
          <cell r="E2929" t="str">
            <v>Приходи од камати од банки по основ на кредити и пласмани</v>
          </cell>
          <cell r="F2929">
            <v>0</v>
          </cell>
          <cell r="G2929">
            <v>0</v>
          </cell>
          <cell r="H2929">
            <v>44</v>
          </cell>
          <cell r="I2929">
            <v>183</v>
          </cell>
          <cell r="J2929">
            <v>0</v>
          </cell>
          <cell r="K2929">
            <v>6</v>
          </cell>
          <cell r="L2929">
            <v>0</v>
          </cell>
          <cell r="M2929">
            <v>0</v>
          </cell>
          <cell r="N2929">
            <v>104</v>
          </cell>
          <cell r="O2929">
            <v>4</v>
          </cell>
          <cell r="P2929">
            <v>24</v>
          </cell>
          <cell r="Q2929">
            <v>36809</v>
          </cell>
          <cell r="R2929">
            <v>0</v>
          </cell>
          <cell r="S2929">
            <v>75</v>
          </cell>
          <cell r="T2929">
            <v>0</v>
          </cell>
          <cell r="U2929">
            <v>37249</v>
          </cell>
        </row>
        <row r="2930">
          <cell r="D2930">
            <v>66512</v>
          </cell>
          <cell r="E2930" t="str">
            <v>Приходи од камати од банки по основ на вложувања во хартии од вредност, останати</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row>
        <row r="2931">
          <cell r="D2931">
            <v>66513</v>
          </cell>
          <cell r="E2931" t="str">
            <v>Приходи од камати од банки по основ на депозити</v>
          </cell>
          <cell r="F2931">
            <v>17</v>
          </cell>
          <cell r="G2931">
            <v>194</v>
          </cell>
          <cell r="H2931">
            <v>515</v>
          </cell>
          <cell r="I2931">
            <v>0</v>
          </cell>
          <cell r="J2931">
            <v>122</v>
          </cell>
          <cell r="K2931">
            <v>55</v>
          </cell>
          <cell r="L2931">
            <v>37</v>
          </cell>
          <cell r="M2931">
            <v>3</v>
          </cell>
          <cell r="N2931">
            <v>185</v>
          </cell>
          <cell r="O2931">
            <v>1634</v>
          </cell>
          <cell r="P2931">
            <v>0</v>
          </cell>
          <cell r="Q2931">
            <v>0</v>
          </cell>
          <cell r="R2931">
            <v>38</v>
          </cell>
          <cell r="S2931">
            <v>21</v>
          </cell>
          <cell r="T2931">
            <v>0</v>
          </cell>
          <cell r="U2931">
            <v>2821</v>
          </cell>
        </row>
        <row r="2932">
          <cell r="D2932">
            <v>66515</v>
          </cell>
          <cell r="E2932" t="str">
            <v>Приходи од камати од банки по основ на други инструменти</v>
          </cell>
          <cell r="F2932">
            <v>0</v>
          </cell>
          <cell r="G2932">
            <v>61821</v>
          </cell>
          <cell r="H2932">
            <v>0</v>
          </cell>
          <cell r="I2932">
            <v>0</v>
          </cell>
          <cell r="J2932">
            <v>0</v>
          </cell>
          <cell r="K2932">
            <v>0</v>
          </cell>
          <cell r="L2932">
            <v>0</v>
          </cell>
          <cell r="M2932">
            <v>0</v>
          </cell>
          <cell r="N2932">
            <v>0</v>
          </cell>
          <cell r="O2932">
            <v>0</v>
          </cell>
          <cell r="P2932">
            <v>0</v>
          </cell>
          <cell r="Q2932">
            <v>0</v>
          </cell>
          <cell r="R2932">
            <v>0</v>
          </cell>
          <cell r="S2932">
            <v>0</v>
          </cell>
          <cell r="T2932">
            <v>0</v>
          </cell>
          <cell r="U2932">
            <v>61821</v>
          </cell>
        </row>
        <row r="2933">
          <cell r="D2933">
            <v>66516</v>
          </cell>
          <cell r="E2933" t="str">
            <v>Приходи од казнена камата од банки</v>
          </cell>
          <cell r="F2933">
            <v>47</v>
          </cell>
          <cell r="G2933">
            <v>24</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71</v>
          </cell>
        </row>
        <row r="2934">
          <cell r="C2934" t="str">
            <v>U01-04-03</v>
          </cell>
          <cell r="E2934" t="str">
            <v>Приходи од камати од штедилници</v>
          </cell>
          <cell r="F2934">
            <v>0</v>
          </cell>
          <cell r="G2934">
            <v>0</v>
          </cell>
          <cell r="H2934">
            <v>0</v>
          </cell>
          <cell r="I2934">
            <v>0</v>
          </cell>
          <cell r="J2934">
            <v>0</v>
          </cell>
          <cell r="K2934">
            <v>0</v>
          </cell>
          <cell r="L2934">
            <v>0</v>
          </cell>
          <cell r="M2934">
            <v>1961</v>
          </cell>
          <cell r="N2934">
            <v>0</v>
          </cell>
          <cell r="O2934">
            <v>0</v>
          </cell>
          <cell r="P2934">
            <v>0</v>
          </cell>
          <cell r="Q2934">
            <v>0</v>
          </cell>
          <cell r="R2934">
            <v>0</v>
          </cell>
          <cell r="S2934">
            <v>0</v>
          </cell>
          <cell r="T2934">
            <v>0</v>
          </cell>
          <cell r="U2934">
            <v>1961</v>
          </cell>
        </row>
        <row r="2935">
          <cell r="D2935">
            <v>66520</v>
          </cell>
          <cell r="E2935" t="str">
            <v>Приходи од камати од штедилници по основ на кредити и пласмани</v>
          </cell>
          <cell r="F2935">
            <v>0</v>
          </cell>
          <cell r="G2935">
            <v>0</v>
          </cell>
          <cell r="H2935">
            <v>0</v>
          </cell>
          <cell r="I2935">
            <v>0</v>
          </cell>
          <cell r="J2935">
            <v>0</v>
          </cell>
          <cell r="K2935">
            <v>0</v>
          </cell>
          <cell r="L2935">
            <v>0</v>
          </cell>
          <cell r="M2935">
            <v>1961</v>
          </cell>
          <cell r="N2935">
            <v>0</v>
          </cell>
          <cell r="O2935">
            <v>0</v>
          </cell>
          <cell r="P2935">
            <v>0</v>
          </cell>
          <cell r="Q2935">
            <v>0</v>
          </cell>
          <cell r="R2935">
            <v>0</v>
          </cell>
          <cell r="S2935">
            <v>0</v>
          </cell>
          <cell r="T2935">
            <v>0</v>
          </cell>
          <cell r="U2935">
            <v>1961</v>
          </cell>
        </row>
        <row r="2936">
          <cell r="D2936">
            <v>66526</v>
          </cell>
          <cell r="E2936" t="str">
            <v>Приходи од казнена камата од штедилници</v>
          </cell>
          <cell r="F2936">
            <v>0</v>
          </cell>
          <cell r="G2936">
            <v>0</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row>
        <row r="2937">
          <cell r="C2937" t="str">
            <v>U01-04-04</v>
          </cell>
          <cell r="E2937" t="str">
            <v>Приходи од камати од осигурителни друштва</v>
          </cell>
          <cell r="F2937">
            <v>245</v>
          </cell>
          <cell r="G2937">
            <v>0</v>
          </cell>
          <cell r="H2937">
            <v>0</v>
          </cell>
          <cell r="I2937">
            <v>0</v>
          </cell>
          <cell r="J2937">
            <v>0</v>
          </cell>
          <cell r="K2937">
            <v>0</v>
          </cell>
          <cell r="L2937">
            <v>5</v>
          </cell>
          <cell r="M2937">
            <v>69</v>
          </cell>
          <cell r="N2937">
            <v>0</v>
          </cell>
          <cell r="O2937">
            <v>0</v>
          </cell>
          <cell r="P2937">
            <v>0</v>
          </cell>
          <cell r="Q2937">
            <v>0</v>
          </cell>
          <cell r="R2937">
            <v>0</v>
          </cell>
          <cell r="S2937">
            <v>0</v>
          </cell>
          <cell r="T2937">
            <v>0</v>
          </cell>
          <cell r="U2937">
            <v>319</v>
          </cell>
        </row>
        <row r="2938">
          <cell r="D2938">
            <v>66530</v>
          </cell>
          <cell r="E2938" t="str">
            <v>Приходи од камати од осигурителни друштва по основ на кредити и пласмани</v>
          </cell>
          <cell r="F2938">
            <v>242</v>
          </cell>
          <cell r="G2938">
            <v>0</v>
          </cell>
          <cell r="H2938">
            <v>0</v>
          </cell>
          <cell r="I2938">
            <v>0</v>
          </cell>
          <cell r="J2938">
            <v>0</v>
          </cell>
          <cell r="K2938">
            <v>0</v>
          </cell>
          <cell r="L2938">
            <v>5</v>
          </cell>
          <cell r="M2938">
            <v>69</v>
          </cell>
          <cell r="N2938">
            <v>0</v>
          </cell>
          <cell r="O2938">
            <v>0</v>
          </cell>
          <cell r="P2938">
            <v>0</v>
          </cell>
          <cell r="Q2938">
            <v>0</v>
          </cell>
          <cell r="R2938">
            <v>0</v>
          </cell>
          <cell r="S2938">
            <v>0</v>
          </cell>
          <cell r="T2938">
            <v>0</v>
          </cell>
          <cell r="U2938">
            <v>316</v>
          </cell>
        </row>
        <row r="2939">
          <cell r="D2939">
            <v>66536</v>
          </cell>
          <cell r="E2939" t="str">
            <v>Приходи од казнена камата од осигурителни друштва</v>
          </cell>
          <cell r="F2939">
            <v>3</v>
          </cell>
          <cell r="G2939">
            <v>0</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3</v>
          </cell>
        </row>
        <row r="2940">
          <cell r="C2940" t="str">
            <v>U01-04-05</v>
          </cell>
          <cell r="E2940" t="str">
            <v>Приходи од камата од пензиски фондови</v>
          </cell>
          <cell r="F2940">
            <v>0</v>
          </cell>
          <cell r="G2940">
            <v>1</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1</v>
          </cell>
        </row>
        <row r="2941">
          <cell r="D2941">
            <v>66540</v>
          </cell>
          <cell r="E2941" t="str">
            <v>Приходи од камата од пензиски фондови по основ на кредити и пласмани</v>
          </cell>
          <cell r="F2941">
            <v>0</v>
          </cell>
          <cell r="G2941">
            <v>1</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1</v>
          </cell>
        </row>
        <row r="2942">
          <cell r="D2942">
            <v>66546</v>
          </cell>
          <cell r="E2942" t="str">
            <v>Приходи од казнена камата од пензиски фондови</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row>
        <row r="2943">
          <cell r="C2943" t="str">
            <v>U01-04-06</v>
          </cell>
          <cell r="E2943" t="str">
            <v>Приходи од камата од други финансиски друштва</v>
          </cell>
          <cell r="F2943">
            <v>7</v>
          </cell>
          <cell r="G2943">
            <v>18</v>
          </cell>
          <cell r="H2943">
            <v>4</v>
          </cell>
          <cell r="I2943">
            <v>0</v>
          </cell>
          <cell r="J2943">
            <v>0</v>
          </cell>
          <cell r="K2943">
            <v>0</v>
          </cell>
          <cell r="L2943">
            <v>3560</v>
          </cell>
          <cell r="M2943">
            <v>84</v>
          </cell>
          <cell r="N2943">
            <v>0</v>
          </cell>
          <cell r="O2943">
            <v>0</v>
          </cell>
          <cell r="P2943">
            <v>800</v>
          </cell>
          <cell r="Q2943">
            <v>0</v>
          </cell>
          <cell r="R2943">
            <v>1037</v>
          </cell>
          <cell r="S2943">
            <v>0</v>
          </cell>
          <cell r="T2943">
            <v>0</v>
          </cell>
          <cell r="U2943">
            <v>5510</v>
          </cell>
        </row>
        <row r="2944">
          <cell r="D2944">
            <v>66550</v>
          </cell>
          <cell r="E2944" t="str">
            <v>Приходи од камати од други финансиски друштва по основ на кредити и пласмани</v>
          </cell>
          <cell r="F2944">
            <v>0</v>
          </cell>
          <cell r="G2944">
            <v>18</v>
          </cell>
          <cell r="H2944">
            <v>4</v>
          </cell>
          <cell r="I2944">
            <v>0</v>
          </cell>
          <cell r="J2944">
            <v>0</v>
          </cell>
          <cell r="K2944">
            <v>0</v>
          </cell>
          <cell r="L2944">
            <v>3355</v>
          </cell>
          <cell r="M2944">
            <v>49</v>
          </cell>
          <cell r="N2944">
            <v>0</v>
          </cell>
          <cell r="O2944">
            <v>0</v>
          </cell>
          <cell r="P2944">
            <v>715</v>
          </cell>
          <cell r="Q2944">
            <v>0</v>
          </cell>
          <cell r="R2944">
            <v>1037</v>
          </cell>
          <cell r="S2944">
            <v>0</v>
          </cell>
          <cell r="T2944">
            <v>0</v>
          </cell>
          <cell r="U2944">
            <v>5178</v>
          </cell>
        </row>
        <row r="2945">
          <cell r="D2945">
            <v>66552</v>
          </cell>
          <cell r="E2945" t="str">
            <v>Приходи од камати од други финансиски друштва по основ на вложувања во хартии од вредност, останати</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row>
        <row r="2946">
          <cell r="D2946">
            <v>66555</v>
          </cell>
          <cell r="E2946" t="str">
            <v>Приходи од камати од други финансиски друштва по основ на други инструменти</v>
          </cell>
          <cell r="F2946">
            <v>7</v>
          </cell>
          <cell r="G2946">
            <v>0</v>
          </cell>
          <cell r="H2946">
            <v>0</v>
          </cell>
          <cell r="I2946">
            <v>0</v>
          </cell>
          <cell r="J2946">
            <v>0</v>
          </cell>
          <cell r="K2946">
            <v>0</v>
          </cell>
          <cell r="L2946">
            <v>0</v>
          </cell>
          <cell r="M2946">
            <v>35</v>
          </cell>
          <cell r="N2946">
            <v>0</v>
          </cell>
          <cell r="O2946">
            <v>0</v>
          </cell>
          <cell r="P2946">
            <v>0</v>
          </cell>
          <cell r="Q2946">
            <v>0</v>
          </cell>
          <cell r="R2946">
            <v>0</v>
          </cell>
          <cell r="S2946">
            <v>0</v>
          </cell>
          <cell r="T2946">
            <v>0</v>
          </cell>
          <cell r="U2946">
            <v>42</v>
          </cell>
        </row>
        <row r="2947">
          <cell r="D2947">
            <v>66556</v>
          </cell>
          <cell r="E2947" t="str">
            <v>Приходи од казнена камата од други финансиски друштва</v>
          </cell>
          <cell r="F2947">
            <v>0</v>
          </cell>
          <cell r="G2947">
            <v>0</v>
          </cell>
          <cell r="H2947">
            <v>0</v>
          </cell>
          <cell r="I2947">
            <v>0</v>
          </cell>
          <cell r="J2947">
            <v>0</v>
          </cell>
          <cell r="K2947">
            <v>0</v>
          </cell>
          <cell r="L2947">
            <v>205</v>
          </cell>
          <cell r="M2947">
            <v>0</v>
          </cell>
          <cell r="N2947">
            <v>0</v>
          </cell>
          <cell r="O2947">
            <v>0</v>
          </cell>
          <cell r="P2947">
            <v>85</v>
          </cell>
          <cell r="Q2947">
            <v>0</v>
          </cell>
          <cell r="R2947">
            <v>0</v>
          </cell>
          <cell r="S2947">
            <v>0</v>
          </cell>
          <cell r="T2947">
            <v>0</v>
          </cell>
          <cell r="U2947">
            <v>290</v>
          </cell>
        </row>
        <row r="2948">
          <cell r="B2948" t="str">
            <v>U01-05</v>
          </cell>
          <cell r="E2948" t="str">
            <v>Приходи од камати од домаќинства</v>
          </cell>
          <cell r="F2948">
            <v>665075</v>
          </cell>
          <cell r="G2948">
            <v>212377</v>
          </cell>
          <cell r="H2948">
            <v>52821</v>
          </cell>
          <cell r="I2948">
            <v>164141</v>
          </cell>
          <cell r="J2948">
            <v>44606</v>
          </cell>
          <cell r="K2948">
            <v>47102</v>
          </cell>
          <cell r="L2948">
            <v>97798</v>
          </cell>
          <cell r="M2948">
            <v>388432</v>
          </cell>
          <cell r="N2948">
            <v>127888</v>
          </cell>
          <cell r="O2948">
            <v>28548</v>
          </cell>
          <cell r="P2948">
            <v>6033</v>
          </cell>
          <cell r="Q2948">
            <v>0</v>
          </cell>
          <cell r="R2948">
            <v>16564</v>
          </cell>
          <cell r="S2948">
            <v>85908</v>
          </cell>
          <cell r="T2948">
            <v>30959</v>
          </cell>
          <cell r="U2948">
            <v>1968252</v>
          </cell>
        </row>
        <row r="2949">
          <cell r="C2949" t="str">
            <v>U01-05-01</v>
          </cell>
          <cell r="E2949" t="str">
            <v>Приходи од камата од самостојни вршители на дејност со личен труд</v>
          </cell>
          <cell r="F2949">
            <v>454</v>
          </cell>
          <cell r="G2949">
            <v>925</v>
          </cell>
          <cell r="H2949">
            <v>685</v>
          </cell>
          <cell r="I2949">
            <v>264</v>
          </cell>
          <cell r="J2949">
            <v>47</v>
          </cell>
          <cell r="K2949">
            <v>192</v>
          </cell>
          <cell r="L2949">
            <v>581</v>
          </cell>
          <cell r="M2949">
            <v>1374</v>
          </cell>
          <cell r="N2949">
            <v>548</v>
          </cell>
          <cell r="O2949">
            <v>2968</v>
          </cell>
          <cell r="P2949">
            <v>25</v>
          </cell>
          <cell r="Q2949">
            <v>0</v>
          </cell>
          <cell r="R2949">
            <v>430</v>
          </cell>
          <cell r="S2949">
            <v>51950</v>
          </cell>
          <cell r="T2949">
            <v>714</v>
          </cell>
          <cell r="U2949">
            <v>61157</v>
          </cell>
        </row>
        <row r="2950">
          <cell r="D2950">
            <v>66700</v>
          </cell>
          <cell r="E2950" t="str">
            <v>Приходи од камата од самостојни вршители на дејност со личен труд по основ на кредити и пласмани</v>
          </cell>
          <cell r="F2950">
            <v>451</v>
          </cell>
          <cell r="G2950">
            <v>901</v>
          </cell>
          <cell r="H2950">
            <v>674</v>
          </cell>
          <cell r="I2950">
            <v>261</v>
          </cell>
          <cell r="J2950">
            <v>47</v>
          </cell>
          <cell r="K2950">
            <v>192</v>
          </cell>
          <cell r="L2950">
            <v>569</v>
          </cell>
          <cell r="M2950">
            <v>1329</v>
          </cell>
          <cell r="N2950">
            <v>544</v>
          </cell>
          <cell r="O2950">
            <v>2968</v>
          </cell>
          <cell r="P2950">
            <v>24</v>
          </cell>
          <cell r="Q2950">
            <v>0</v>
          </cell>
          <cell r="R2950">
            <v>417</v>
          </cell>
          <cell r="S2950">
            <v>51389</v>
          </cell>
          <cell r="T2950">
            <v>704</v>
          </cell>
          <cell r="U2950">
            <v>60470</v>
          </cell>
        </row>
        <row r="2951">
          <cell r="D2951">
            <v>66705</v>
          </cell>
          <cell r="E2951" t="str">
            <v>Приходи од камата од самостојни вршители на дејност со личен труд по основ на други инструменти</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row>
        <row r="2952">
          <cell r="D2952">
            <v>66706</v>
          </cell>
          <cell r="E2952" t="str">
            <v>Приходи по основ на казнена камата од самостојни врштиле на дејност со личен труд</v>
          </cell>
          <cell r="F2952">
            <v>3</v>
          </cell>
          <cell r="G2952">
            <v>24</v>
          </cell>
          <cell r="H2952">
            <v>11</v>
          </cell>
          <cell r="I2952">
            <v>3</v>
          </cell>
          <cell r="J2952">
            <v>0</v>
          </cell>
          <cell r="K2952">
            <v>0</v>
          </cell>
          <cell r="L2952">
            <v>12</v>
          </cell>
          <cell r="M2952">
            <v>45</v>
          </cell>
          <cell r="N2952">
            <v>4</v>
          </cell>
          <cell r="O2952">
            <v>0</v>
          </cell>
          <cell r="P2952">
            <v>1</v>
          </cell>
          <cell r="Q2952">
            <v>0</v>
          </cell>
          <cell r="R2952">
            <v>13</v>
          </cell>
          <cell r="S2952">
            <v>561</v>
          </cell>
          <cell r="T2952">
            <v>10</v>
          </cell>
          <cell r="U2952">
            <v>687</v>
          </cell>
        </row>
        <row r="2953">
          <cell r="C2953" t="str">
            <v>U01-05-02</v>
          </cell>
          <cell r="E2953" t="str">
            <v>Приходи од камата од физички лица</v>
          </cell>
          <cell r="F2953">
            <v>664621</v>
          </cell>
          <cell r="G2953">
            <v>211452</v>
          </cell>
          <cell r="H2953">
            <v>52136</v>
          </cell>
          <cell r="I2953">
            <v>163877</v>
          </cell>
          <cell r="J2953">
            <v>44559</v>
          </cell>
          <cell r="K2953">
            <v>46910</v>
          </cell>
          <cell r="L2953">
            <v>97217</v>
          </cell>
          <cell r="M2953">
            <v>387058</v>
          </cell>
          <cell r="N2953">
            <v>127340</v>
          </cell>
          <cell r="O2953">
            <v>25580</v>
          </cell>
          <cell r="P2953">
            <v>6008</v>
          </cell>
          <cell r="Q2953">
            <v>0</v>
          </cell>
          <cell r="R2953">
            <v>16134</v>
          </cell>
          <cell r="S2953">
            <v>33958</v>
          </cell>
          <cell r="T2953">
            <v>30245</v>
          </cell>
          <cell r="U2953">
            <v>1907095</v>
          </cell>
        </row>
        <row r="2954">
          <cell r="D2954">
            <v>66710</v>
          </cell>
          <cell r="E2954" t="str">
            <v>Приходи по основ на камата од физички лица по основ на кредити и пласмани</v>
          </cell>
          <cell r="F2954">
            <v>663646</v>
          </cell>
          <cell r="G2954">
            <v>210795</v>
          </cell>
          <cell r="H2954">
            <v>51448</v>
          </cell>
          <cell r="I2954">
            <v>163322</v>
          </cell>
          <cell r="J2954">
            <v>39525</v>
          </cell>
          <cell r="K2954">
            <v>46910</v>
          </cell>
          <cell r="L2954">
            <v>96560</v>
          </cell>
          <cell r="M2954">
            <v>383235</v>
          </cell>
          <cell r="N2954">
            <v>127000</v>
          </cell>
          <cell r="O2954">
            <v>25451</v>
          </cell>
          <cell r="P2954">
            <v>6008</v>
          </cell>
          <cell r="Q2954">
            <v>0</v>
          </cell>
          <cell r="R2954">
            <v>15954</v>
          </cell>
          <cell r="S2954">
            <v>33447</v>
          </cell>
          <cell r="T2954">
            <v>30004</v>
          </cell>
          <cell r="U2954">
            <v>1893305</v>
          </cell>
        </row>
        <row r="2955">
          <cell r="D2955">
            <v>66716</v>
          </cell>
          <cell r="E2955" t="str">
            <v>Приходи по основ на казнена камата од физички лица</v>
          </cell>
          <cell r="F2955">
            <v>975</v>
          </cell>
          <cell r="G2955">
            <v>657</v>
          </cell>
          <cell r="H2955">
            <v>688</v>
          </cell>
          <cell r="I2955">
            <v>555</v>
          </cell>
          <cell r="J2955">
            <v>5034</v>
          </cell>
          <cell r="K2955">
            <v>0</v>
          </cell>
          <cell r="L2955">
            <v>657</v>
          </cell>
          <cell r="M2955">
            <v>3823</v>
          </cell>
          <cell r="N2955">
            <v>340</v>
          </cell>
          <cell r="O2955">
            <v>129</v>
          </cell>
          <cell r="P2955">
            <v>0</v>
          </cell>
          <cell r="Q2955">
            <v>0</v>
          </cell>
          <cell r="R2955">
            <v>180</v>
          </cell>
          <cell r="S2955">
            <v>511</v>
          </cell>
          <cell r="T2955">
            <v>241</v>
          </cell>
          <cell r="U2955">
            <v>13790</v>
          </cell>
        </row>
        <row r="2956">
          <cell r="B2956" t="str">
            <v>U01-06</v>
          </cell>
          <cell r="E2956" t="str">
            <v>Приходи од камати од нерезиденти</v>
          </cell>
          <cell r="F2956">
            <v>6044</v>
          </cell>
          <cell r="G2956">
            <v>9360</v>
          </cell>
          <cell r="H2956">
            <v>4</v>
          </cell>
          <cell r="I2956">
            <v>5650</v>
          </cell>
          <cell r="J2956">
            <v>4</v>
          </cell>
          <cell r="K2956">
            <v>0</v>
          </cell>
          <cell r="L2956">
            <v>84</v>
          </cell>
          <cell r="M2956">
            <v>2785</v>
          </cell>
          <cell r="N2956">
            <v>5787</v>
          </cell>
          <cell r="O2956">
            <v>0</v>
          </cell>
          <cell r="P2956">
            <v>0</v>
          </cell>
          <cell r="Q2956">
            <v>2</v>
          </cell>
          <cell r="R2956">
            <v>0</v>
          </cell>
          <cell r="S2956">
            <v>23</v>
          </cell>
          <cell r="T2956">
            <v>50</v>
          </cell>
          <cell r="U2956">
            <v>29793</v>
          </cell>
        </row>
        <row r="2957">
          <cell r="C2957" t="str">
            <v>U01-06-01</v>
          </cell>
          <cell r="E2957" t="str">
            <v>Приходи за камати од нефинансиски друштва - нерезиденти</v>
          </cell>
          <cell r="F2957">
            <v>0</v>
          </cell>
          <cell r="G2957">
            <v>348</v>
          </cell>
          <cell r="H2957">
            <v>0</v>
          </cell>
          <cell r="I2957">
            <v>5379</v>
          </cell>
          <cell r="J2957">
            <v>0</v>
          </cell>
          <cell r="K2957">
            <v>0</v>
          </cell>
          <cell r="L2957">
            <v>52</v>
          </cell>
          <cell r="M2957">
            <v>0</v>
          </cell>
          <cell r="N2957">
            <v>4143</v>
          </cell>
          <cell r="O2957">
            <v>0</v>
          </cell>
          <cell r="P2957">
            <v>0</v>
          </cell>
          <cell r="Q2957">
            <v>0</v>
          </cell>
          <cell r="R2957">
            <v>0</v>
          </cell>
          <cell r="S2957">
            <v>0</v>
          </cell>
          <cell r="T2957">
            <v>0</v>
          </cell>
          <cell r="U2957">
            <v>9922</v>
          </cell>
        </row>
        <row r="2958">
          <cell r="D2958">
            <v>66800</v>
          </cell>
          <cell r="E2958" t="str">
            <v>Приходи од камати од нефинансиски друштва - нерезиденти, по основ на кредити и пласмани</v>
          </cell>
          <cell r="F2958">
            <v>0</v>
          </cell>
          <cell r="G2958">
            <v>348</v>
          </cell>
          <cell r="H2958">
            <v>0</v>
          </cell>
          <cell r="I2958">
            <v>5379</v>
          </cell>
          <cell r="J2958">
            <v>0</v>
          </cell>
          <cell r="K2958">
            <v>0</v>
          </cell>
          <cell r="L2958">
            <v>52</v>
          </cell>
          <cell r="M2958">
            <v>0</v>
          </cell>
          <cell r="N2958">
            <v>4143</v>
          </cell>
          <cell r="O2958">
            <v>0</v>
          </cell>
          <cell r="P2958">
            <v>0</v>
          </cell>
          <cell r="Q2958">
            <v>0</v>
          </cell>
          <cell r="R2958">
            <v>0</v>
          </cell>
          <cell r="S2958">
            <v>0</v>
          </cell>
          <cell r="T2958">
            <v>0</v>
          </cell>
          <cell r="U2958">
            <v>9922</v>
          </cell>
        </row>
        <row r="2959">
          <cell r="D2959">
            <v>66805</v>
          </cell>
          <cell r="E2959" t="str">
            <v>Приходи од камати од нефинансиски друштва - нерезиденти, по основ на други инструменти</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row>
        <row r="2960">
          <cell r="D2960">
            <v>66806</v>
          </cell>
          <cell r="E2960" t="str">
            <v>Приходи по основ од казнена камати на нефинансиски друштва - нерезиденти</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row>
        <row r="2961">
          <cell r="C2961" t="str">
            <v>U01-06-02</v>
          </cell>
          <cell r="E2961" t="str">
            <v>Приходи од камати од сектор држава - нерезиденти</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row>
        <row r="2962">
          <cell r="D2962">
            <v>66810</v>
          </cell>
          <cell r="E2962" t="str">
            <v>Приходи за камати од сектор држава - нерезиденти, по основ на кредити и пласмани</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row>
        <row r="2963">
          <cell r="C2963" t="str">
            <v>U01-06-03</v>
          </cell>
          <cell r="E2963" t="str">
            <v>Приходи од камати од непрофитни институции кои им служат на домаќинствата - нерезиденти по сонов на кредити и пласмани</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row>
        <row r="2964">
          <cell r="D2964">
            <v>66825</v>
          </cell>
          <cell r="E2964" t="str">
            <v>Приходи по основ на камати од непрофитни институции кои им служат на домаќинствата - нерезиденти по основ на други инструменти</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row>
        <row r="2965">
          <cell r="C2965" t="str">
            <v>U01-06-04</v>
          </cell>
          <cell r="E2965" t="str">
            <v>Приходи од камати од финансиски друштва - нерезиденти</v>
          </cell>
          <cell r="F2965">
            <v>6044</v>
          </cell>
          <cell r="G2965">
            <v>9012</v>
          </cell>
          <cell r="H2965">
            <v>4</v>
          </cell>
          <cell r="I2965">
            <v>0</v>
          </cell>
          <cell r="J2965">
            <v>0</v>
          </cell>
          <cell r="K2965">
            <v>0</v>
          </cell>
          <cell r="L2965">
            <v>9</v>
          </cell>
          <cell r="M2965">
            <v>2705</v>
          </cell>
          <cell r="N2965">
            <v>1644</v>
          </cell>
          <cell r="O2965">
            <v>0</v>
          </cell>
          <cell r="P2965">
            <v>0</v>
          </cell>
          <cell r="Q2965">
            <v>2</v>
          </cell>
          <cell r="R2965">
            <v>0</v>
          </cell>
          <cell r="S2965">
            <v>22</v>
          </cell>
          <cell r="T2965">
            <v>50</v>
          </cell>
          <cell r="U2965">
            <v>19492</v>
          </cell>
        </row>
        <row r="2966">
          <cell r="D2966">
            <v>66850</v>
          </cell>
          <cell r="E2966" t="str">
            <v>Приходи за камати од финансиски друштва - нерезиденти, по основ на кредити и пласмани</v>
          </cell>
          <cell r="F2966">
            <v>932</v>
          </cell>
          <cell r="G2966">
            <v>37</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969</v>
          </cell>
        </row>
        <row r="2967">
          <cell r="D2967">
            <v>66853</v>
          </cell>
          <cell r="E2967" t="str">
            <v>Приходи од камати од финансиски друштва - нерезиденти по основ на депозити</v>
          </cell>
          <cell r="F2967">
            <v>5112</v>
          </cell>
          <cell r="G2967">
            <v>8975</v>
          </cell>
          <cell r="H2967">
            <v>4</v>
          </cell>
          <cell r="I2967">
            <v>0</v>
          </cell>
          <cell r="J2967">
            <v>0</v>
          </cell>
          <cell r="K2967">
            <v>0</v>
          </cell>
          <cell r="L2967">
            <v>9</v>
          </cell>
          <cell r="M2967">
            <v>2705</v>
          </cell>
          <cell r="N2967">
            <v>1644</v>
          </cell>
          <cell r="O2967">
            <v>0</v>
          </cell>
          <cell r="P2967">
            <v>0</v>
          </cell>
          <cell r="Q2967">
            <v>2</v>
          </cell>
          <cell r="R2967">
            <v>0</v>
          </cell>
          <cell r="S2967">
            <v>22</v>
          </cell>
          <cell r="T2967">
            <v>50</v>
          </cell>
          <cell r="U2967">
            <v>18523</v>
          </cell>
        </row>
        <row r="2968">
          <cell r="D2968">
            <v>66855</v>
          </cell>
          <cell r="E2968" t="str">
            <v>Приходи од камати од финансиски друштва - нерезиденти, по основ на други инструменти</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row>
        <row r="2969">
          <cell r="C2969" t="str">
            <v>U01-06-05</v>
          </cell>
          <cell r="E2969" t="str">
            <v>Приходи од камати од домаќинства - нерезиденти</v>
          </cell>
          <cell r="F2969">
            <v>0</v>
          </cell>
          <cell r="G2969">
            <v>0</v>
          </cell>
          <cell r="H2969">
            <v>0</v>
          </cell>
          <cell r="I2969">
            <v>271</v>
          </cell>
          <cell r="J2969">
            <v>4</v>
          </cell>
          <cell r="K2969">
            <v>0</v>
          </cell>
          <cell r="L2969">
            <v>23</v>
          </cell>
          <cell r="M2969">
            <v>80</v>
          </cell>
          <cell r="N2969">
            <v>0</v>
          </cell>
          <cell r="O2969">
            <v>0</v>
          </cell>
          <cell r="P2969">
            <v>0</v>
          </cell>
          <cell r="Q2969">
            <v>0</v>
          </cell>
          <cell r="R2969">
            <v>0</v>
          </cell>
          <cell r="S2969">
            <v>1</v>
          </cell>
          <cell r="T2969">
            <v>0</v>
          </cell>
          <cell r="U2969">
            <v>379</v>
          </cell>
        </row>
        <row r="2970">
          <cell r="D2970">
            <v>66870</v>
          </cell>
          <cell r="E2970" t="str">
            <v>Приходи од камати од домаќинства - нерезиденти по основ на кредити и пласмани</v>
          </cell>
          <cell r="F2970">
            <v>0</v>
          </cell>
          <cell r="G2970">
            <v>0</v>
          </cell>
          <cell r="H2970">
            <v>0</v>
          </cell>
          <cell r="I2970">
            <v>269</v>
          </cell>
          <cell r="J2970">
            <v>4</v>
          </cell>
          <cell r="K2970">
            <v>0</v>
          </cell>
          <cell r="L2970">
            <v>0</v>
          </cell>
          <cell r="M2970">
            <v>80</v>
          </cell>
          <cell r="N2970">
            <v>0</v>
          </cell>
          <cell r="O2970">
            <v>0</v>
          </cell>
          <cell r="P2970">
            <v>0</v>
          </cell>
          <cell r="Q2970">
            <v>0</v>
          </cell>
          <cell r="R2970">
            <v>0</v>
          </cell>
          <cell r="S2970">
            <v>1</v>
          </cell>
          <cell r="T2970">
            <v>0</v>
          </cell>
          <cell r="U2970">
            <v>354</v>
          </cell>
        </row>
        <row r="2971">
          <cell r="D2971">
            <v>66876</v>
          </cell>
          <cell r="E2971" t="str">
            <v>Приходи од казнена камата од домаќинства - нерезиденти</v>
          </cell>
          <cell r="F2971">
            <v>0</v>
          </cell>
          <cell r="G2971">
            <v>0</v>
          </cell>
          <cell r="H2971">
            <v>0</v>
          </cell>
          <cell r="I2971">
            <v>2</v>
          </cell>
          <cell r="J2971">
            <v>0</v>
          </cell>
          <cell r="K2971">
            <v>0</v>
          </cell>
          <cell r="L2971">
            <v>23</v>
          </cell>
          <cell r="M2971">
            <v>0</v>
          </cell>
          <cell r="N2971">
            <v>0</v>
          </cell>
          <cell r="O2971">
            <v>0</v>
          </cell>
          <cell r="P2971">
            <v>0</v>
          </cell>
          <cell r="Q2971">
            <v>0</v>
          </cell>
          <cell r="R2971">
            <v>0</v>
          </cell>
          <cell r="S2971">
            <v>0</v>
          </cell>
          <cell r="T2971">
            <v>0</v>
          </cell>
          <cell r="U2971">
            <v>25</v>
          </cell>
        </row>
        <row r="2972">
          <cell r="B2972" t="str">
            <v>U01-07</v>
          </cell>
          <cell r="E2972" t="str">
            <v>Исправка на вредноста (загуби поради оштетување) на приходите од камата на нето основа</v>
          </cell>
          <cell r="F2972">
            <v>40916</v>
          </cell>
          <cell r="G2972">
            <v>45051</v>
          </cell>
          <cell r="H2972">
            <v>5233</v>
          </cell>
          <cell r="I2972">
            <v>2558</v>
          </cell>
          <cell r="J2972">
            <v>-1168</v>
          </cell>
          <cell r="K2972">
            <v>358</v>
          </cell>
          <cell r="L2972">
            <v>3408</v>
          </cell>
          <cell r="M2972">
            <v>38118</v>
          </cell>
          <cell r="N2972">
            <v>18201</v>
          </cell>
          <cell r="O2972">
            <v>3377</v>
          </cell>
          <cell r="P2972">
            <v>-223</v>
          </cell>
          <cell r="Q2972">
            <v>709</v>
          </cell>
          <cell r="R2972">
            <v>1712</v>
          </cell>
          <cell r="S2972">
            <v>226</v>
          </cell>
          <cell r="T2972">
            <v>2612</v>
          </cell>
          <cell r="U2972">
            <v>161088</v>
          </cell>
        </row>
        <row r="2973">
          <cell r="C2973" t="str">
            <v>U01-07-01</v>
          </cell>
          <cell r="E2973" t="str">
            <v>Исправка на вредноста (загуби поради оштетување) на приходите од камата на нето основа</v>
          </cell>
          <cell r="F2973">
            <v>40916</v>
          </cell>
          <cell r="G2973">
            <v>45051</v>
          </cell>
          <cell r="H2973">
            <v>5233</v>
          </cell>
          <cell r="I2973">
            <v>2558</v>
          </cell>
          <cell r="J2973">
            <v>-1168</v>
          </cell>
          <cell r="K2973">
            <v>358</v>
          </cell>
          <cell r="L2973">
            <v>3408</v>
          </cell>
          <cell r="M2973">
            <v>38118</v>
          </cell>
          <cell r="N2973">
            <v>18201</v>
          </cell>
          <cell r="O2973">
            <v>3377</v>
          </cell>
          <cell r="P2973">
            <v>-223</v>
          </cell>
          <cell r="Q2973">
            <v>709</v>
          </cell>
          <cell r="R2973">
            <v>1712</v>
          </cell>
          <cell r="S2973">
            <v>226</v>
          </cell>
          <cell r="T2973">
            <v>2612</v>
          </cell>
          <cell r="U2973">
            <v>161088</v>
          </cell>
        </row>
        <row r="2974">
          <cell r="D2974">
            <v>6400</v>
          </cell>
          <cell r="E2974" t="str">
            <v>Исправка на вредноста (загуби поради оштетување) на приходот од камата на нето основа</v>
          </cell>
          <cell r="F2974">
            <v>-21169</v>
          </cell>
          <cell r="G2974">
            <v>-27923</v>
          </cell>
          <cell r="H2974">
            <v>-1218</v>
          </cell>
          <cell r="I2974">
            <v>-1843</v>
          </cell>
          <cell r="J2974">
            <v>-16770</v>
          </cell>
          <cell r="K2974">
            <v>-49</v>
          </cell>
          <cell r="L2974">
            <v>-3080</v>
          </cell>
          <cell r="M2974">
            <v>-7326</v>
          </cell>
          <cell r="N2974">
            <v>-5758</v>
          </cell>
          <cell r="O2974">
            <v>-2302</v>
          </cell>
          <cell r="P2974">
            <v>-2563</v>
          </cell>
          <cell r="Q2974">
            <v>0</v>
          </cell>
          <cell r="R2974">
            <v>-2055</v>
          </cell>
          <cell r="S2974">
            <v>-3286</v>
          </cell>
          <cell r="T2974">
            <v>-1781</v>
          </cell>
          <cell r="U2974">
            <v>-97123</v>
          </cell>
        </row>
        <row r="2975">
          <cell r="D2975">
            <v>6401</v>
          </cell>
          <cell r="E2975" t="str">
            <v>Ослободување на исправката на вредноста (загуби поради оштетување)</v>
          </cell>
          <cell r="F2975">
            <v>0</v>
          </cell>
          <cell r="G2975">
            <v>6197</v>
          </cell>
          <cell r="H2975">
            <v>6451</v>
          </cell>
          <cell r="I2975">
            <v>46</v>
          </cell>
          <cell r="J2975">
            <v>14594</v>
          </cell>
          <cell r="K2975">
            <v>407</v>
          </cell>
          <cell r="L2975">
            <v>311</v>
          </cell>
          <cell r="M2975">
            <v>0</v>
          </cell>
          <cell r="N2975">
            <v>643</v>
          </cell>
          <cell r="O2975">
            <v>4</v>
          </cell>
          <cell r="P2975">
            <v>71</v>
          </cell>
          <cell r="Q2975">
            <v>0</v>
          </cell>
          <cell r="R2975">
            <v>3767</v>
          </cell>
          <cell r="S2975">
            <v>0</v>
          </cell>
          <cell r="T2975">
            <v>0</v>
          </cell>
          <cell r="U2975">
            <v>32491</v>
          </cell>
        </row>
        <row r="2976">
          <cell r="D2976">
            <v>6402</v>
          </cell>
          <cell r="E2976" t="str">
            <v>Наплатени претходно отпишани</v>
          </cell>
          <cell r="F2976">
            <v>62085</v>
          </cell>
          <cell r="G2976">
            <v>66777</v>
          </cell>
          <cell r="H2976">
            <v>0</v>
          </cell>
          <cell r="I2976">
            <v>4355</v>
          </cell>
          <cell r="J2976">
            <v>1008</v>
          </cell>
          <cell r="K2976">
            <v>0</v>
          </cell>
          <cell r="L2976">
            <v>6177</v>
          </cell>
          <cell r="M2976">
            <v>45444</v>
          </cell>
          <cell r="N2976">
            <v>23316</v>
          </cell>
          <cell r="O2976">
            <v>5675</v>
          </cell>
          <cell r="P2976">
            <v>2269</v>
          </cell>
          <cell r="Q2976">
            <v>709</v>
          </cell>
          <cell r="R2976">
            <v>0</v>
          </cell>
          <cell r="S2976">
            <v>3512</v>
          </cell>
          <cell r="T2976">
            <v>4393</v>
          </cell>
          <cell r="U2976">
            <v>225720</v>
          </cell>
        </row>
        <row r="2977">
          <cell r="A2977" t="str">
            <v>U02</v>
          </cell>
          <cell r="E2977" t="str">
            <v>РАСХОДИ ЗА КАМАТИ</v>
          </cell>
          <cell r="F2977">
            <v>-317908</v>
          </cell>
          <cell r="G2977">
            <v>-292881</v>
          </cell>
          <cell r="H2977">
            <v>-38273</v>
          </cell>
          <cell r="I2977">
            <v>-135621</v>
          </cell>
          <cell r="J2977">
            <v>-19491</v>
          </cell>
          <cell r="K2977">
            <v>-30111</v>
          </cell>
          <cell r="L2977">
            <v>-45877</v>
          </cell>
          <cell r="M2977">
            <v>-263269</v>
          </cell>
          <cell r="N2977">
            <v>-138508</v>
          </cell>
          <cell r="O2977">
            <v>-37405</v>
          </cell>
          <cell r="P2977">
            <v>-19826</v>
          </cell>
          <cell r="Q2977">
            <v>-50213</v>
          </cell>
          <cell r="R2977">
            <v>-74708</v>
          </cell>
          <cell r="S2977">
            <v>-96888</v>
          </cell>
          <cell r="T2977">
            <v>-21074</v>
          </cell>
          <cell r="U2977">
            <v>-1582053</v>
          </cell>
        </row>
        <row r="2978">
          <cell r="B2978" t="str">
            <v>U02-01</v>
          </cell>
          <cell r="E2978" t="str">
            <v>Расходи за камати за нефинансиски друштва</v>
          </cell>
          <cell r="F2978">
            <v>-38068</v>
          </cell>
          <cell r="G2978">
            <v>-18636</v>
          </cell>
          <cell r="H2978">
            <v>-4332</v>
          </cell>
          <cell r="I2978">
            <v>-26868</v>
          </cell>
          <cell r="J2978">
            <v>-2594</v>
          </cell>
          <cell r="K2978">
            <v>-1865</v>
          </cell>
          <cell r="L2978">
            <v>-3810</v>
          </cell>
          <cell r="M2978">
            <v>-22181</v>
          </cell>
          <cell r="N2978">
            <v>-31474</v>
          </cell>
          <cell r="O2978">
            <v>-6612</v>
          </cell>
          <cell r="P2978">
            <v>-676</v>
          </cell>
          <cell r="Q2978">
            <v>0</v>
          </cell>
          <cell r="R2978">
            <v>-9443</v>
          </cell>
          <cell r="S2978">
            <v>-3043</v>
          </cell>
          <cell r="T2978">
            <v>-1035</v>
          </cell>
          <cell r="U2978">
            <v>-170637</v>
          </cell>
        </row>
        <row r="2979">
          <cell r="C2979" t="str">
            <v>U02-01-01</v>
          </cell>
          <cell r="E2979" t="str">
            <v>Расходи за камати за приватни нефинансиски друштва</v>
          </cell>
          <cell r="F2979">
            <v>-37355</v>
          </cell>
          <cell r="G2979">
            <v>-18428</v>
          </cell>
          <cell r="H2979">
            <v>-4331</v>
          </cell>
          <cell r="I2979">
            <v>-26686</v>
          </cell>
          <cell r="J2979">
            <v>-2594</v>
          </cell>
          <cell r="K2979">
            <v>-1150</v>
          </cell>
          <cell r="L2979">
            <v>-3805</v>
          </cell>
          <cell r="M2979">
            <v>-21486</v>
          </cell>
          <cell r="N2979">
            <v>-31474</v>
          </cell>
          <cell r="O2979">
            <v>-5974</v>
          </cell>
          <cell r="P2979">
            <v>-676</v>
          </cell>
          <cell r="Q2979">
            <v>0</v>
          </cell>
          <cell r="R2979">
            <v>-8894</v>
          </cell>
          <cell r="S2979">
            <v>-3043</v>
          </cell>
          <cell r="T2979">
            <v>-1033</v>
          </cell>
          <cell r="U2979">
            <v>-166929</v>
          </cell>
        </row>
        <row r="2980">
          <cell r="D2980">
            <v>60000</v>
          </cell>
          <cell r="E2980" t="str">
            <v>Расходи за камата за приватни нефинансиски друштва по основ на обврски по кредити</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row>
        <row r="2981">
          <cell r="D2981">
            <v>60001</v>
          </cell>
          <cell r="E2981" t="str">
            <v>Расходи за камата за приватни нефинансиски друштва по основ на депозити по видување и тековни сметки</v>
          </cell>
          <cell r="F2981">
            <v>-5174</v>
          </cell>
          <cell r="G2981">
            <v>-2527</v>
          </cell>
          <cell r="H2981">
            <v>-423</v>
          </cell>
          <cell r="I2981">
            <v>-846</v>
          </cell>
          <cell r="J2981">
            <v>-80</v>
          </cell>
          <cell r="K2981">
            <v>-376</v>
          </cell>
          <cell r="L2981">
            <v>-274</v>
          </cell>
          <cell r="M2981">
            <v>-4333</v>
          </cell>
          <cell r="N2981">
            <v>-7363</v>
          </cell>
          <cell r="O2981">
            <v>-330</v>
          </cell>
          <cell r="P2981">
            <v>-10</v>
          </cell>
          <cell r="Q2981">
            <v>0</v>
          </cell>
          <cell r="R2981">
            <v>-27</v>
          </cell>
          <cell r="S2981">
            <v>-700</v>
          </cell>
          <cell r="T2981">
            <v>-93</v>
          </cell>
          <cell r="U2981">
            <v>-22556</v>
          </cell>
        </row>
        <row r="2982">
          <cell r="D2982">
            <v>60002</v>
          </cell>
          <cell r="E2982" t="str">
            <v>Расходи за камата за приватни нефинансиски друштва по основ на орочени депозити</v>
          </cell>
          <cell r="F2982">
            <v>-32171</v>
          </cell>
          <cell r="G2982">
            <v>-15901</v>
          </cell>
          <cell r="H2982">
            <v>-3908</v>
          </cell>
          <cell r="I2982">
            <v>-25840</v>
          </cell>
          <cell r="J2982">
            <v>-2514</v>
          </cell>
          <cell r="K2982">
            <v>-774</v>
          </cell>
          <cell r="L2982">
            <v>-3531</v>
          </cell>
          <cell r="M2982">
            <v>-17153</v>
          </cell>
          <cell r="N2982">
            <v>-24111</v>
          </cell>
          <cell r="O2982">
            <v>-5644</v>
          </cell>
          <cell r="P2982">
            <v>-666</v>
          </cell>
          <cell r="Q2982">
            <v>0</v>
          </cell>
          <cell r="R2982">
            <v>-7150</v>
          </cell>
          <cell r="S2982">
            <v>-2343</v>
          </cell>
          <cell r="T2982">
            <v>-940</v>
          </cell>
          <cell r="U2982">
            <v>-142646</v>
          </cell>
        </row>
        <row r="2983">
          <cell r="D2983">
            <v>60003</v>
          </cell>
          <cell r="E2983" t="str">
            <v>Расходи за камата за приватни нефинансиски друштва по основ на хибридни инструменти</v>
          </cell>
          <cell r="F2983">
            <v>0</v>
          </cell>
          <cell r="G2983">
            <v>0</v>
          </cell>
          <cell r="H2983">
            <v>0</v>
          </cell>
          <cell r="I2983">
            <v>0</v>
          </cell>
          <cell r="J2983">
            <v>0</v>
          </cell>
          <cell r="K2983">
            <v>0</v>
          </cell>
          <cell r="L2983">
            <v>0</v>
          </cell>
          <cell r="M2983">
            <v>0</v>
          </cell>
          <cell r="N2983">
            <v>0</v>
          </cell>
          <cell r="O2983">
            <v>0</v>
          </cell>
          <cell r="P2983">
            <v>0</v>
          </cell>
          <cell r="Q2983">
            <v>0</v>
          </cell>
          <cell r="R2983">
            <v>-552</v>
          </cell>
          <cell r="S2983">
            <v>0</v>
          </cell>
          <cell r="T2983">
            <v>0</v>
          </cell>
          <cell r="U2983">
            <v>-552</v>
          </cell>
        </row>
        <row r="2984">
          <cell r="D2984">
            <v>60004</v>
          </cell>
          <cell r="E2984" t="str">
            <v>Расходи за камата за приватни нефинансиски друштва по основ на субординиран долг</v>
          </cell>
          <cell r="F2984">
            <v>0</v>
          </cell>
          <cell r="G2984">
            <v>0</v>
          </cell>
          <cell r="H2984">
            <v>0</v>
          </cell>
          <cell r="I2984">
            <v>0</v>
          </cell>
          <cell r="J2984">
            <v>0</v>
          </cell>
          <cell r="K2984">
            <v>0</v>
          </cell>
          <cell r="L2984">
            <v>0</v>
          </cell>
          <cell r="M2984">
            <v>0</v>
          </cell>
          <cell r="N2984">
            <v>0</v>
          </cell>
          <cell r="O2984">
            <v>0</v>
          </cell>
          <cell r="P2984">
            <v>0</v>
          </cell>
          <cell r="Q2984">
            <v>0</v>
          </cell>
          <cell r="R2984">
            <v>-1165</v>
          </cell>
          <cell r="S2984">
            <v>0</v>
          </cell>
          <cell r="T2984">
            <v>0</v>
          </cell>
          <cell r="U2984">
            <v>-1165</v>
          </cell>
        </row>
        <row r="2985">
          <cell r="D2985">
            <v>60006</v>
          </cell>
          <cell r="E2985" t="str">
            <v>Расходи за камата за приватни нефинансиски друштва по основ на други интрументи</v>
          </cell>
          <cell r="F2985">
            <v>-10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-10</v>
          </cell>
        </row>
        <row r="2986">
          <cell r="C2986" t="str">
            <v>U02-01-02</v>
          </cell>
          <cell r="E2986" t="str">
            <v>Расходи од камати за јавни нефинансиски друштва</v>
          </cell>
          <cell r="F2986">
            <v>-713</v>
          </cell>
          <cell r="G2986">
            <v>-208</v>
          </cell>
          <cell r="H2986">
            <v>-1</v>
          </cell>
          <cell r="I2986">
            <v>-182</v>
          </cell>
          <cell r="J2986">
            <v>0</v>
          </cell>
          <cell r="K2986">
            <v>-715</v>
          </cell>
          <cell r="L2986">
            <v>-5</v>
          </cell>
          <cell r="M2986">
            <v>-695</v>
          </cell>
          <cell r="N2986">
            <v>0</v>
          </cell>
          <cell r="O2986">
            <v>-638</v>
          </cell>
          <cell r="P2986">
            <v>0</v>
          </cell>
          <cell r="Q2986">
            <v>0</v>
          </cell>
          <cell r="R2986">
            <v>-549</v>
          </cell>
          <cell r="S2986">
            <v>0</v>
          </cell>
          <cell r="T2986">
            <v>-2</v>
          </cell>
          <cell r="U2986">
            <v>-3708</v>
          </cell>
        </row>
        <row r="2987">
          <cell r="D2987">
            <v>60010</v>
          </cell>
          <cell r="E2987" t="str">
            <v>Расходи за камата за јавни нефинансиски друштва по основ на обврски по кредити</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row>
        <row r="2988">
          <cell r="D2988">
            <v>60011</v>
          </cell>
          <cell r="E2988" t="str">
            <v>Расходи за камата за јавни нефинансиски друштва по основ на депозити по видување и тековни сметки</v>
          </cell>
          <cell r="F2988">
            <v>-138</v>
          </cell>
          <cell r="G2988">
            <v>-38</v>
          </cell>
          <cell r="H2988">
            <v>-1</v>
          </cell>
          <cell r="I2988">
            <v>0</v>
          </cell>
          <cell r="J2988">
            <v>0</v>
          </cell>
          <cell r="K2988">
            <v>-69</v>
          </cell>
          <cell r="L2988">
            <v>-5</v>
          </cell>
          <cell r="M2988">
            <v>-36</v>
          </cell>
          <cell r="N2988">
            <v>0</v>
          </cell>
          <cell r="O2988">
            <v>-341</v>
          </cell>
          <cell r="P2988">
            <v>0</v>
          </cell>
          <cell r="Q2988">
            <v>0</v>
          </cell>
          <cell r="R2988">
            <v>-9</v>
          </cell>
          <cell r="S2988">
            <v>0</v>
          </cell>
          <cell r="T2988">
            <v>-2</v>
          </cell>
          <cell r="U2988">
            <v>-639</v>
          </cell>
        </row>
        <row r="2989">
          <cell r="D2989">
            <v>60012</v>
          </cell>
          <cell r="E2989" t="str">
            <v>Расходи за камата за јавни нефинансиски друштва по основ на орочени депозити</v>
          </cell>
          <cell r="F2989">
            <v>-575</v>
          </cell>
          <cell r="G2989">
            <v>-170</v>
          </cell>
          <cell r="H2989">
            <v>0</v>
          </cell>
          <cell r="I2989">
            <v>-182</v>
          </cell>
          <cell r="J2989">
            <v>0</v>
          </cell>
          <cell r="K2989">
            <v>-646</v>
          </cell>
          <cell r="L2989">
            <v>0</v>
          </cell>
          <cell r="M2989">
            <v>-659</v>
          </cell>
          <cell r="N2989">
            <v>0</v>
          </cell>
          <cell r="O2989">
            <v>-297</v>
          </cell>
          <cell r="P2989">
            <v>0</v>
          </cell>
          <cell r="Q2989">
            <v>0</v>
          </cell>
          <cell r="R2989">
            <v>-540</v>
          </cell>
          <cell r="S2989">
            <v>0</v>
          </cell>
          <cell r="T2989">
            <v>0</v>
          </cell>
          <cell r="U2989">
            <v>-3069</v>
          </cell>
        </row>
        <row r="2990">
          <cell r="B2990" t="str">
            <v>U02-02</v>
          </cell>
          <cell r="E2990" t="str">
            <v>Расходи за камата за сектор држава</v>
          </cell>
          <cell r="F2990">
            <v>-751</v>
          </cell>
          <cell r="G2990">
            <v>-280</v>
          </cell>
          <cell r="H2990">
            <v>-15</v>
          </cell>
          <cell r="I2990">
            <v>-5012</v>
          </cell>
          <cell r="J2990">
            <v>0</v>
          </cell>
          <cell r="K2990">
            <v>0</v>
          </cell>
          <cell r="L2990">
            <v>-4</v>
          </cell>
          <cell r="M2990">
            <v>-3414</v>
          </cell>
          <cell r="N2990">
            <v>-406</v>
          </cell>
          <cell r="O2990">
            <v>-1963</v>
          </cell>
          <cell r="P2990">
            <v>0</v>
          </cell>
          <cell r="Q2990">
            <v>-281</v>
          </cell>
          <cell r="R2990">
            <v>-205</v>
          </cell>
          <cell r="S2990">
            <v>0</v>
          </cell>
          <cell r="T2990">
            <v>-2</v>
          </cell>
          <cell r="U2990">
            <v>-12333</v>
          </cell>
        </row>
        <row r="2991">
          <cell r="C2991" t="str">
            <v>U02-02-01</v>
          </cell>
          <cell r="E2991" t="str">
            <v>Расходи за камата за централна влада</v>
          </cell>
          <cell r="F2991">
            <v>-751</v>
          </cell>
          <cell r="G2991">
            <v>-280</v>
          </cell>
          <cell r="H2991">
            <v>-15</v>
          </cell>
          <cell r="I2991">
            <v>-5012</v>
          </cell>
          <cell r="J2991">
            <v>0</v>
          </cell>
          <cell r="K2991">
            <v>0</v>
          </cell>
          <cell r="L2991">
            <v>-4</v>
          </cell>
          <cell r="M2991">
            <v>-3410</v>
          </cell>
          <cell r="N2991">
            <v>-406</v>
          </cell>
          <cell r="O2991">
            <v>-1963</v>
          </cell>
          <cell r="P2991">
            <v>0</v>
          </cell>
          <cell r="Q2991">
            <v>-281</v>
          </cell>
          <cell r="R2991">
            <v>-203</v>
          </cell>
          <cell r="S2991">
            <v>0</v>
          </cell>
          <cell r="T2991">
            <v>-2</v>
          </cell>
          <cell r="U2991">
            <v>-12327</v>
          </cell>
        </row>
        <row r="2992">
          <cell r="D2992">
            <v>60100</v>
          </cell>
          <cell r="E2992" t="str">
            <v>Rashodi za kamata za centralna vlada po osnov na obvrski po krediti</v>
          </cell>
          <cell r="F2992">
            <v>-743</v>
          </cell>
          <cell r="G2992">
            <v>-116</v>
          </cell>
          <cell r="H2992">
            <v>0</v>
          </cell>
          <cell r="I2992">
            <v>0</v>
          </cell>
          <cell r="J2992">
            <v>0</v>
          </cell>
          <cell r="K2992">
            <v>0</v>
          </cell>
          <cell r="L2992">
            <v>-4</v>
          </cell>
          <cell r="M2992">
            <v>-222</v>
          </cell>
          <cell r="N2992">
            <v>-405</v>
          </cell>
          <cell r="O2992">
            <v>-1963</v>
          </cell>
          <cell r="P2992">
            <v>0</v>
          </cell>
          <cell r="Q2992">
            <v>-281</v>
          </cell>
          <cell r="R2992">
            <v>0</v>
          </cell>
          <cell r="S2992">
            <v>0</v>
          </cell>
          <cell r="T2992">
            <v>0</v>
          </cell>
          <cell r="U2992">
            <v>-3734</v>
          </cell>
        </row>
        <row r="2993">
          <cell r="D2993">
            <v>60101</v>
          </cell>
          <cell r="E2993" t="str">
            <v>Rashodi za kamata za centralna vladapo osnov na depoziti po viduvanje i tekovni smetki</v>
          </cell>
          <cell r="F2993">
            <v>-8</v>
          </cell>
          <cell r="G2993">
            <v>-10</v>
          </cell>
          <cell r="H2993">
            <v>0</v>
          </cell>
          <cell r="I2993">
            <v>0</v>
          </cell>
          <cell r="J2993">
            <v>0</v>
          </cell>
          <cell r="K2993">
            <v>0</v>
          </cell>
          <cell r="L2993">
            <v>0</v>
          </cell>
          <cell r="M2993">
            <v>-5</v>
          </cell>
          <cell r="N2993">
            <v>-1</v>
          </cell>
          <cell r="O2993">
            <v>0</v>
          </cell>
          <cell r="P2993">
            <v>0</v>
          </cell>
          <cell r="Q2993">
            <v>0</v>
          </cell>
          <cell r="R2993">
            <v>0</v>
          </cell>
          <cell r="S2993">
            <v>0</v>
          </cell>
          <cell r="T2993">
            <v>-2</v>
          </cell>
          <cell r="U2993">
            <v>-26</v>
          </cell>
        </row>
        <row r="2994">
          <cell r="D2994">
            <v>60102</v>
          </cell>
          <cell r="E2994" t="str">
            <v>Rashodi za kamata za centralna vlada po osnov na oroceni depoziti</v>
          </cell>
          <cell r="F2994">
            <v>0</v>
          </cell>
          <cell r="G2994">
            <v>-154</v>
          </cell>
          <cell r="H2994">
            <v>0</v>
          </cell>
          <cell r="I2994">
            <v>0</v>
          </cell>
          <cell r="J2994">
            <v>0</v>
          </cell>
          <cell r="K2994">
            <v>0</v>
          </cell>
          <cell r="L2994">
            <v>0</v>
          </cell>
          <cell r="M2994">
            <v>0</v>
          </cell>
          <cell r="N2994">
            <v>0</v>
          </cell>
          <cell r="O2994">
            <v>0</v>
          </cell>
          <cell r="P2994">
            <v>0</v>
          </cell>
          <cell r="Q2994">
            <v>0</v>
          </cell>
          <cell r="R2994">
            <v>-203</v>
          </cell>
          <cell r="S2994">
            <v>0</v>
          </cell>
          <cell r="T2994">
            <v>0</v>
          </cell>
          <cell r="U2994">
            <v>-357</v>
          </cell>
        </row>
        <row r="2995">
          <cell r="D2995">
            <v>60106</v>
          </cell>
          <cell r="E2995" t="str">
            <v>Rashodi za kamata za centralna vlada po osnov na drugi instrumenti</v>
          </cell>
          <cell r="F2995">
            <v>0</v>
          </cell>
          <cell r="G2995">
            <v>0</v>
          </cell>
          <cell r="H2995">
            <v>-15</v>
          </cell>
          <cell r="I2995">
            <v>-5012</v>
          </cell>
          <cell r="J2995">
            <v>0</v>
          </cell>
          <cell r="K2995">
            <v>0</v>
          </cell>
          <cell r="L2995">
            <v>0</v>
          </cell>
          <cell r="M2995">
            <v>-3183</v>
          </cell>
          <cell r="N2995">
            <v>0</v>
          </cell>
          <cell r="O2995">
            <v>0</v>
          </cell>
          <cell r="P2995">
            <v>0</v>
          </cell>
          <cell r="Q2995">
            <v>0</v>
          </cell>
          <cell r="R2995">
            <v>0</v>
          </cell>
          <cell r="S2995">
            <v>0</v>
          </cell>
          <cell r="T2995">
            <v>0</v>
          </cell>
          <cell r="U2995">
            <v>-8210</v>
          </cell>
        </row>
        <row r="2996">
          <cell r="C2996" t="str">
            <v>U02-02-02</v>
          </cell>
          <cell r="E2996" t="str">
            <v>Расходи за камата за локална самоуправа</v>
          </cell>
          <cell r="F2996">
            <v>0</v>
          </cell>
          <cell r="G2996">
            <v>0</v>
          </cell>
          <cell r="H2996">
            <v>0</v>
          </cell>
          <cell r="I2996">
            <v>0</v>
          </cell>
          <cell r="J2996">
            <v>0</v>
          </cell>
          <cell r="K2996">
            <v>0</v>
          </cell>
          <cell r="L2996">
            <v>0</v>
          </cell>
          <cell r="M2996">
            <v>-4</v>
          </cell>
          <cell r="N2996">
            <v>0</v>
          </cell>
          <cell r="O2996">
            <v>0</v>
          </cell>
          <cell r="P2996">
            <v>0</v>
          </cell>
          <cell r="Q2996">
            <v>0</v>
          </cell>
          <cell r="R2996">
            <v>-2</v>
          </cell>
          <cell r="S2996">
            <v>0</v>
          </cell>
          <cell r="T2996">
            <v>0</v>
          </cell>
          <cell r="U2996">
            <v>-6</v>
          </cell>
        </row>
        <row r="2997">
          <cell r="D2997">
            <v>60111</v>
          </cell>
          <cell r="E2997" t="str">
            <v>Rashodi za kamata za lokalna samouprava po osnov na depoziti po viduvanje i tekovni smetki</v>
          </cell>
          <cell r="F2997">
            <v>0</v>
          </cell>
          <cell r="G2997">
            <v>0</v>
          </cell>
          <cell r="H2997">
            <v>0</v>
          </cell>
          <cell r="I2997">
            <v>0</v>
          </cell>
          <cell r="J2997">
            <v>0</v>
          </cell>
          <cell r="K2997">
            <v>0</v>
          </cell>
          <cell r="L2997">
            <v>0</v>
          </cell>
          <cell r="M2997">
            <v>0</v>
          </cell>
          <cell r="N2997">
            <v>0</v>
          </cell>
          <cell r="O2997">
            <v>0</v>
          </cell>
          <cell r="P2997">
            <v>0</v>
          </cell>
          <cell r="Q2997">
            <v>0</v>
          </cell>
          <cell r="R2997">
            <v>-2</v>
          </cell>
          <cell r="S2997">
            <v>0</v>
          </cell>
          <cell r="T2997">
            <v>0</v>
          </cell>
          <cell r="U2997">
            <v>-2</v>
          </cell>
        </row>
        <row r="2998">
          <cell r="D2998">
            <v>60112</v>
          </cell>
          <cell r="E2998" t="str">
            <v>Rashodi za kamata za lokalna samouprava po osnov na oroceni depoziti</v>
          </cell>
          <cell r="F2998">
            <v>0</v>
          </cell>
          <cell r="G2998">
            <v>0</v>
          </cell>
          <cell r="H2998">
            <v>0</v>
          </cell>
          <cell r="I2998">
            <v>0</v>
          </cell>
          <cell r="J2998">
            <v>0</v>
          </cell>
          <cell r="K2998">
            <v>0</v>
          </cell>
          <cell r="L2998">
            <v>0</v>
          </cell>
          <cell r="M2998">
            <v>-4</v>
          </cell>
          <cell r="N2998">
            <v>0</v>
          </cell>
          <cell r="O2998">
            <v>0</v>
          </cell>
          <cell r="P2998">
            <v>0</v>
          </cell>
          <cell r="Q2998">
            <v>0</v>
          </cell>
          <cell r="R2998">
            <v>0</v>
          </cell>
          <cell r="S2998">
            <v>0</v>
          </cell>
          <cell r="T2998">
            <v>0</v>
          </cell>
          <cell r="U2998">
            <v>-4</v>
          </cell>
        </row>
        <row r="2999">
          <cell r="C2999" t="str">
            <v>U02-02-03</v>
          </cell>
          <cell r="E2999" t="str">
            <v>Расходи за камата за фондови за социјално осигурување</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row>
        <row r="3000">
          <cell r="D3000">
            <v>60121</v>
          </cell>
          <cell r="E3000" t="str">
            <v>Rashodi za kamata za fondovi za socijalno osiguruvanje po osov na depoziti po viduvanje i tekovni smetki</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row>
        <row r="3001">
          <cell r="B3001" t="str">
            <v>U02-03</v>
          </cell>
          <cell r="E3001" t="str">
            <v>Расходи за камата за непрофитните институции кои им служат на домаќинствата</v>
          </cell>
          <cell r="F3001">
            <v>-1827</v>
          </cell>
          <cell r="G3001">
            <v>-4615</v>
          </cell>
          <cell r="H3001">
            <v>-49</v>
          </cell>
          <cell r="I3001">
            <v>-2550</v>
          </cell>
          <cell r="J3001">
            <v>-41</v>
          </cell>
          <cell r="K3001">
            <v>-71</v>
          </cell>
          <cell r="L3001">
            <v>-42</v>
          </cell>
          <cell r="M3001">
            <v>-3026</v>
          </cell>
          <cell r="N3001">
            <v>-19</v>
          </cell>
          <cell r="O3001">
            <v>-244</v>
          </cell>
          <cell r="P3001">
            <v>-278</v>
          </cell>
          <cell r="Q3001">
            <v>0</v>
          </cell>
          <cell r="R3001">
            <v>-206</v>
          </cell>
          <cell r="S3001">
            <v>-120</v>
          </cell>
          <cell r="T3001">
            <v>-399</v>
          </cell>
          <cell r="U3001">
            <v>-13487</v>
          </cell>
        </row>
        <row r="3002">
          <cell r="C3002" t="str">
            <v>U02-03-01</v>
          </cell>
          <cell r="E3002" t="str">
            <v>Расходи за камата за непрофитни институции кои им служат на домаќинствата</v>
          </cell>
          <cell r="F3002">
            <v>-1827</v>
          </cell>
          <cell r="G3002">
            <v>-4615</v>
          </cell>
          <cell r="H3002">
            <v>-49</v>
          </cell>
          <cell r="I3002">
            <v>-2550</v>
          </cell>
          <cell r="J3002">
            <v>-41</v>
          </cell>
          <cell r="K3002">
            <v>-71</v>
          </cell>
          <cell r="L3002">
            <v>-42</v>
          </cell>
          <cell r="M3002">
            <v>-3026</v>
          </cell>
          <cell r="N3002">
            <v>-19</v>
          </cell>
          <cell r="O3002">
            <v>-244</v>
          </cell>
          <cell r="P3002">
            <v>-278</v>
          </cell>
          <cell r="Q3002">
            <v>0</v>
          </cell>
          <cell r="R3002">
            <v>-206</v>
          </cell>
          <cell r="S3002">
            <v>-120</v>
          </cell>
          <cell r="T3002">
            <v>-399</v>
          </cell>
          <cell r="U3002">
            <v>-13487</v>
          </cell>
        </row>
        <row r="3003">
          <cell r="D3003">
            <v>6021</v>
          </cell>
          <cell r="E3003" t="str">
            <v>Расходи за камата за непрофитни институции кои им служат на домаќинствата по основ на депозити по видување и тековни сметки</v>
          </cell>
          <cell r="F3003">
            <v>-36</v>
          </cell>
          <cell r="G3003">
            <v>-57</v>
          </cell>
          <cell r="H3003">
            <v>-5</v>
          </cell>
          <cell r="I3003">
            <v>0</v>
          </cell>
          <cell r="J3003">
            <v>-1</v>
          </cell>
          <cell r="K3003">
            <v>-1</v>
          </cell>
          <cell r="L3003">
            <v>-8</v>
          </cell>
          <cell r="M3003">
            <v>-22</v>
          </cell>
          <cell r="N3003">
            <v>-1</v>
          </cell>
          <cell r="O3003">
            <v>-14</v>
          </cell>
          <cell r="P3003">
            <v>-1</v>
          </cell>
          <cell r="Q3003">
            <v>0</v>
          </cell>
          <cell r="R3003">
            <v>-1</v>
          </cell>
          <cell r="S3003">
            <v>0</v>
          </cell>
          <cell r="T3003">
            <v>-9</v>
          </cell>
          <cell r="U3003">
            <v>-156</v>
          </cell>
        </row>
        <row r="3004">
          <cell r="D3004">
            <v>6022</v>
          </cell>
          <cell r="E3004" t="str">
            <v>Расходи за камата за непрофитни институции кои им служат на домаќинствата по основ на орочени депозити</v>
          </cell>
          <cell r="F3004">
            <v>-1791</v>
          </cell>
          <cell r="G3004">
            <v>-4558</v>
          </cell>
          <cell r="H3004">
            <v>-44</v>
          </cell>
          <cell r="I3004">
            <v>-2550</v>
          </cell>
          <cell r="J3004">
            <v>-40</v>
          </cell>
          <cell r="K3004">
            <v>-70</v>
          </cell>
          <cell r="L3004">
            <v>-34</v>
          </cell>
          <cell r="M3004">
            <v>-1069</v>
          </cell>
          <cell r="N3004">
            <v>-18</v>
          </cell>
          <cell r="O3004">
            <v>-230</v>
          </cell>
          <cell r="P3004">
            <v>-277</v>
          </cell>
          <cell r="Q3004">
            <v>0</v>
          </cell>
          <cell r="R3004">
            <v>-205</v>
          </cell>
          <cell r="S3004">
            <v>-120</v>
          </cell>
          <cell r="T3004">
            <v>-390</v>
          </cell>
          <cell r="U3004">
            <v>-11396</v>
          </cell>
        </row>
        <row r="3005">
          <cell r="D3005">
            <v>6026</v>
          </cell>
          <cell r="E3005" t="str">
            <v>Расходи за камата за непрофитни институции кои им служат на домаќинствата по основ на други финансиски инструменти</v>
          </cell>
          <cell r="F3005">
            <v>0</v>
          </cell>
          <cell r="G3005">
            <v>0</v>
          </cell>
          <cell r="H3005">
            <v>0</v>
          </cell>
          <cell r="I3005">
            <v>0</v>
          </cell>
          <cell r="J3005">
            <v>0</v>
          </cell>
          <cell r="K3005">
            <v>0</v>
          </cell>
          <cell r="L3005">
            <v>0</v>
          </cell>
          <cell r="M3005">
            <v>-1935</v>
          </cell>
          <cell r="N3005">
            <v>0</v>
          </cell>
          <cell r="O3005">
            <v>0</v>
          </cell>
          <cell r="P3005">
            <v>0</v>
          </cell>
          <cell r="Q3005">
            <v>0</v>
          </cell>
          <cell r="R3005">
            <v>0</v>
          </cell>
          <cell r="S3005">
            <v>0</v>
          </cell>
          <cell r="T3005">
            <v>0</v>
          </cell>
          <cell r="U3005">
            <v>-1935</v>
          </cell>
        </row>
        <row r="3006">
          <cell r="B3006" t="str">
            <v>U02-04</v>
          </cell>
          <cell r="E3006" t="str">
            <v>Расходи за камата за финансиски друштва</v>
          </cell>
          <cell r="F3006">
            <v>-6818</v>
          </cell>
          <cell r="G3006">
            <v>-74263</v>
          </cell>
          <cell r="H3006">
            <v>-4551</v>
          </cell>
          <cell r="I3006">
            <v>-26351</v>
          </cell>
          <cell r="J3006">
            <v>-6512</v>
          </cell>
          <cell r="K3006">
            <v>-1751</v>
          </cell>
          <cell r="L3006">
            <v>-2161</v>
          </cell>
          <cell r="M3006">
            <v>-12313</v>
          </cell>
          <cell r="N3006">
            <v>-21298</v>
          </cell>
          <cell r="O3006">
            <v>-10785</v>
          </cell>
          <cell r="P3006">
            <v>-6761</v>
          </cell>
          <cell r="Q3006">
            <v>-1</v>
          </cell>
          <cell r="R3006">
            <v>-11266</v>
          </cell>
          <cell r="S3006">
            <v>-18204</v>
          </cell>
          <cell r="T3006">
            <v>-5874</v>
          </cell>
          <cell r="U3006">
            <v>-208909</v>
          </cell>
        </row>
        <row r="3007">
          <cell r="C3007" t="str">
            <v>U02-04-01</v>
          </cell>
          <cell r="E3007" t="str">
            <v>Расходи за камата за Централна банка</v>
          </cell>
          <cell r="F3007">
            <v>0</v>
          </cell>
          <cell r="G3007">
            <v>0</v>
          </cell>
          <cell r="H3007">
            <v>0</v>
          </cell>
          <cell r="I3007">
            <v>0</v>
          </cell>
          <cell r="J3007">
            <v>0</v>
          </cell>
          <cell r="K3007">
            <v>-19</v>
          </cell>
          <cell r="L3007">
            <v>0</v>
          </cell>
          <cell r="M3007">
            <v>0</v>
          </cell>
          <cell r="N3007">
            <v>0</v>
          </cell>
          <cell r="O3007">
            <v>0</v>
          </cell>
          <cell r="P3007">
            <v>0</v>
          </cell>
          <cell r="Q3007">
            <v>0</v>
          </cell>
          <cell r="R3007">
            <v>0</v>
          </cell>
          <cell r="S3007">
            <v>0</v>
          </cell>
          <cell r="T3007">
            <v>-7</v>
          </cell>
          <cell r="U3007">
            <v>-26</v>
          </cell>
        </row>
        <row r="3008">
          <cell r="D3008">
            <v>60500</v>
          </cell>
          <cell r="E3008" t="str">
            <v>Расходи за камата за Централна банка по основ на обврски за кредити</v>
          </cell>
          <cell r="F3008">
            <v>0</v>
          </cell>
          <cell r="G3008">
            <v>0</v>
          </cell>
          <cell r="H3008">
            <v>0</v>
          </cell>
          <cell r="I3008">
            <v>0</v>
          </cell>
          <cell r="J3008">
            <v>0</v>
          </cell>
          <cell r="K3008">
            <v>-19</v>
          </cell>
          <cell r="L3008">
            <v>0</v>
          </cell>
          <cell r="M3008">
            <v>0</v>
          </cell>
          <cell r="N3008">
            <v>0</v>
          </cell>
          <cell r="O3008">
            <v>0</v>
          </cell>
          <cell r="P3008">
            <v>0</v>
          </cell>
          <cell r="Q3008">
            <v>0</v>
          </cell>
          <cell r="R3008">
            <v>0</v>
          </cell>
          <cell r="S3008">
            <v>0</v>
          </cell>
          <cell r="T3008">
            <v>-7</v>
          </cell>
          <cell r="U3008">
            <v>-26</v>
          </cell>
        </row>
        <row r="3009">
          <cell r="D3009">
            <v>60506</v>
          </cell>
          <cell r="E3009" t="str">
            <v>Расходи за камата за Централна банка по основ на други инструменти</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row>
        <row r="3010">
          <cell r="C3010" t="str">
            <v>U02-04-02</v>
          </cell>
          <cell r="E3010" t="str">
            <v>Расходи за камата за банки</v>
          </cell>
          <cell r="F3010">
            <v>-1565</v>
          </cell>
          <cell r="G3010">
            <v>-67991</v>
          </cell>
          <cell r="H3010">
            <v>-2404</v>
          </cell>
          <cell r="I3010">
            <v>-3557</v>
          </cell>
          <cell r="J3010">
            <v>-4</v>
          </cell>
          <cell r="K3010">
            <v>-71</v>
          </cell>
          <cell r="L3010">
            <v>-1022</v>
          </cell>
          <cell r="M3010">
            <v>-4526</v>
          </cell>
          <cell r="N3010">
            <v>-7602</v>
          </cell>
          <cell r="O3010">
            <v>-993</v>
          </cell>
          <cell r="P3010">
            <v>-14</v>
          </cell>
          <cell r="Q3010">
            <v>-1</v>
          </cell>
          <cell r="R3010">
            <v>-1254</v>
          </cell>
          <cell r="S3010">
            <v>-5728</v>
          </cell>
          <cell r="T3010">
            <v>-2735</v>
          </cell>
          <cell r="U3010">
            <v>-99467</v>
          </cell>
        </row>
        <row r="3011">
          <cell r="D3011">
            <v>60510</v>
          </cell>
          <cell r="E3011" t="str">
            <v>Расходи за камата за банки по основ на обврски по кредити</v>
          </cell>
          <cell r="F3011">
            <v>-1496</v>
          </cell>
          <cell r="G3011">
            <v>-6112</v>
          </cell>
          <cell r="H3011">
            <v>-2342</v>
          </cell>
          <cell r="I3011">
            <v>-3456</v>
          </cell>
          <cell r="J3011">
            <v>-4</v>
          </cell>
          <cell r="K3011">
            <v>-63</v>
          </cell>
          <cell r="L3011">
            <v>-951</v>
          </cell>
          <cell r="M3011">
            <v>-4526</v>
          </cell>
          <cell r="N3011">
            <v>-7602</v>
          </cell>
          <cell r="O3011">
            <v>-343</v>
          </cell>
          <cell r="P3011">
            <v>0</v>
          </cell>
          <cell r="Q3011">
            <v>0</v>
          </cell>
          <cell r="R3011">
            <v>-1210</v>
          </cell>
          <cell r="S3011">
            <v>-5728</v>
          </cell>
          <cell r="T3011">
            <v>-2689</v>
          </cell>
          <cell r="U3011">
            <v>-36522</v>
          </cell>
        </row>
        <row r="3012">
          <cell r="D3012">
            <v>60511</v>
          </cell>
          <cell r="E3012" t="str">
            <v>Расходи за камати за банки по основ на депозити по видување и тековни сметки</v>
          </cell>
          <cell r="F3012">
            <v>0</v>
          </cell>
          <cell r="G3012">
            <v>0</v>
          </cell>
          <cell r="H3012">
            <v>0</v>
          </cell>
          <cell r="I3012">
            <v>0</v>
          </cell>
          <cell r="J3012">
            <v>0</v>
          </cell>
          <cell r="K3012">
            <v>0</v>
          </cell>
          <cell r="L3012">
            <v>0</v>
          </cell>
          <cell r="M3012">
            <v>0</v>
          </cell>
          <cell r="N3012">
            <v>0</v>
          </cell>
          <cell r="O3012">
            <v>-650</v>
          </cell>
          <cell r="P3012">
            <v>0</v>
          </cell>
          <cell r="Q3012">
            <v>0</v>
          </cell>
          <cell r="R3012">
            <v>0</v>
          </cell>
          <cell r="S3012">
            <v>0</v>
          </cell>
          <cell r="T3012">
            <v>0</v>
          </cell>
          <cell r="U3012">
            <v>-650</v>
          </cell>
        </row>
        <row r="3013">
          <cell r="D3013">
            <v>60512</v>
          </cell>
          <cell r="E3013" t="str">
            <v>Расходи за камата за банки по основ на орочени депозити</v>
          </cell>
          <cell r="F3013">
            <v>0</v>
          </cell>
          <cell r="G3013">
            <v>-58</v>
          </cell>
          <cell r="H3013">
            <v>-62</v>
          </cell>
          <cell r="I3013">
            <v>-101</v>
          </cell>
          <cell r="J3013">
            <v>0</v>
          </cell>
          <cell r="K3013">
            <v>-7</v>
          </cell>
          <cell r="L3013">
            <v>-71</v>
          </cell>
          <cell r="M3013">
            <v>0</v>
          </cell>
          <cell r="N3013">
            <v>0</v>
          </cell>
          <cell r="O3013">
            <v>0</v>
          </cell>
          <cell r="P3013">
            <v>-14</v>
          </cell>
          <cell r="Q3013">
            <v>0</v>
          </cell>
          <cell r="R3013">
            <v>-44</v>
          </cell>
          <cell r="S3013">
            <v>0</v>
          </cell>
          <cell r="T3013">
            <v>-46</v>
          </cell>
          <cell r="U3013">
            <v>-403</v>
          </cell>
        </row>
        <row r="3014">
          <cell r="D3014">
            <v>60513</v>
          </cell>
          <cell r="E3014" t="str">
            <v>Расходи за камати за банки по основ на хибридни инструменти</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row>
        <row r="3015">
          <cell r="D3015">
            <v>60516</v>
          </cell>
          <cell r="E3015" t="str">
            <v>Расходи за камати за банки по основ на други инструменти</v>
          </cell>
          <cell r="F3015">
            <v>-69</v>
          </cell>
          <cell r="G3015">
            <v>-61821</v>
          </cell>
          <cell r="H3015">
            <v>0</v>
          </cell>
          <cell r="I3015">
            <v>0</v>
          </cell>
          <cell r="J3015">
            <v>0</v>
          </cell>
          <cell r="K3015">
            <v>-1</v>
          </cell>
          <cell r="L3015">
            <v>0</v>
          </cell>
          <cell r="M3015">
            <v>0</v>
          </cell>
          <cell r="N3015">
            <v>0</v>
          </cell>
          <cell r="O3015">
            <v>0</v>
          </cell>
          <cell r="P3015">
            <v>0</v>
          </cell>
          <cell r="Q3015">
            <v>-1</v>
          </cell>
          <cell r="R3015">
            <v>0</v>
          </cell>
          <cell r="S3015">
            <v>0</v>
          </cell>
          <cell r="T3015">
            <v>0</v>
          </cell>
          <cell r="U3015">
            <v>-61892</v>
          </cell>
        </row>
        <row r="3016">
          <cell r="C3016" t="str">
            <v>U02-04-03</v>
          </cell>
          <cell r="E3016" t="str">
            <v>Расходи за камати за штедилници</v>
          </cell>
          <cell r="F3016">
            <v>-156</v>
          </cell>
          <cell r="G3016">
            <v>-194</v>
          </cell>
          <cell r="H3016">
            <v>-146</v>
          </cell>
          <cell r="I3016">
            <v>-414</v>
          </cell>
          <cell r="J3016">
            <v>0</v>
          </cell>
          <cell r="K3016">
            <v>0</v>
          </cell>
          <cell r="L3016">
            <v>0</v>
          </cell>
          <cell r="M3016">
            <v>-192</v>
          </cell>
          <cell r="N3016">
            <v>-26</v>
          </cell>
          <cell r="O3016">
            <v>-1</v>
          </cell>
          <cell r="P3016">
            <v>-161</v>
          </cell>
          <cell r="Q3016">
            <v>0</v>
          </cell>
          <cell r="R3016">
            <v>0</v>
          </cell>
          <cell r="S3016">
            <v>0</v>
          </cell>
          <cell r="T3016">
            <v>0</v>
          </cell>
          <cell r="U3016">
            <v>-1290</v>
          </cell>
        </row>
        <row r="3017">
          <cell r="D3017">
            <v>60521</v>
          </cell>
          <cell r="E3017" t="str">
            <v>Расходи за камати за штедилници по основ на депозити по видување и тековни сметки</v>
          </cell>
          <cell r="F3017">
            <v>0</v>
          </cell>
          <cell r="G3017">
            <v>-6</v>
          </cell>
          <cell r="H3017">
            <v>-146</v>
          </cell>
          <cell r="I3017">
            <v>0</v>
          </cell>
          <cell r="J3017">
            <v>0</v>
          </cell>
          <cell r="K3017">
            <v>0</v>
          </cell>
          <cell r="L3017">
            <v>0</v>
          </cell>
          <cell r="M3017">
            <v>-192</v>
          </cell>
          <cell r="N3017">
            <v>-26</v>
          </cell>
          <cell r="O3017">
            <v>-1</v>
          </cell>
          <cell r="P3017">
            <v>0</v>
          </cell>
          <cell r="Q3017">
            <v>0</v>
          </cell>
          <cell r="R3017">
            <v>0</v>
          </cell>
          <cell r="S3017">
            <v>0</v>
          </cell>
          <cell r="T3017">
            <v>0</v>
          </cell>
          <cell r="U3017">
            <v>-371</v>
          </cell>
        </row>
        <row r="3018">
          <cell r="D3018">
            <v>60522</v>
          </cell>
          <cell r="E3018" t="str">
            <v>Расходи за камата за штедилници по основ на орочени депозити</v>
          </cell>
          <cell r="F3018">
            <v>-156</v>
          </cell>
          <cell r="G3018">
            <v>-188</v>
          </cell>
          <cell r="H3018">
            <v>0</v>
          </cell>
          <cell r="I3018">
            <v>-414</v>
          </cell>
          <cell r="J3018">
            <v>0</v>
          </cell>
          <cell r="K3018">
            <v>0</v>
          </cell>
          <cell r="L3018">
            <v>0</v>
          </cell>
          <cell r="M3018">
            <v>0</v>
          </cell>
          <cell r="N3018">
            <v>0</v>
          </cell>
          <cell r="O3018">
            <v>0</v>
          </cell>
          <cell r="P3018">
            <v>-161</v>
          </cell>
          <cell r="Q3018">
            <v>0</v>
          </cell>
          <cell r="R3018">
            <v>0</v>
          </cell>
          <cell r="S3018">
            <v>0</v>
          </cell>
          <cell r="T3018">
            <v>0</v>
          </cell>
          <cell r="U3018">
            <v>-919</v>
          </cell>
        </row>
        <row r="3019">
          <cell r="C3019" t="str">
            <v>U02-04-04</v>
          </cell>
          <cell r="E3019" t="str">
            <v>Расходи за камати за осигурителни друштва</v>
          </cell>
          <cell r="F3019">
            <v>-5035</v>
          </cell>
          <cell r="G3019">
            <v>-3262</v>
          </cell>
          <cell r="H3019">
            <v>-1526</v>
          </cell>
          <cell r="I3019">
            <v>-10234</v>
          </cell>
          <cell r="J3019">
            <v>-1766</v>
          </cell>
          <cell r="K3019">
            <v>-1636</v>
          </cell>
          <cell r="L3019">
            <v>-966</v>
          </cell>
          <cell r="M3019">
            <v>-3565</v>
          </cell>
          <cell r="N3019">
            <v>-3333</v>
          </cell>
          <cell r="O3019">
            <v>-2117</v>
          </cell>
          <cell r="P3019">
            <v>-413</v>
          </cell>
          <cell r="Q3019">
            <v>0</v>
          </cell>
          <cell r="R3019">
            <v>-4247</v>
          </cell>
          <cell r="S3019">
            <v>-1301</v>
          </cell>
          <cell r="T3019">
            <v>-1123</v>
          </cell>
          <cell r="U3019">
            <v>-40524</v>
          </cell>
        </row>
        <row r="3020">
          <cell r="D3020">
            <v>60531</v>
          </cell>
          <cell r="E3020" t="str">
            <v>Расходи за камати за осигурителни друштва по основ на депозити по видување и тековни сметки</v>
          </cell>
          <cell r="F3020">
            <v>-84</v>
          </cell>
          <cell r="G3020">
            <v>-37</v>
          </cell>
          <cell r="H3020">
            <v>-2</v>
          </cell>
          <cell r="I3020">
            <v>0</v>
          </cell>
          <cell r="J3020">
            <v>0</v>
          </cell>
          <cell r="K3020">
            <v>-1305</v>
          </cell>
          <cell r="L3020">
            <v>-1</v>
          </cell>
          <cell r="M3020">
            <v>-34</v>
          </cell>
          <cell r="N3020">
            <v>0</v>
          </cell>
          <cell r="O3020">
            <v>-779</v>
          </cell>
          <cell r="P3020">
            <v>0</v>
          </cell>
          <cell r="Q3020">
            <v>0</v>
          </cell>
          <cell r="R3020">
            <v>0</v>
          </cell>
          <cell r="S3020">
            <v>-2</v>
          </cell>
          <cell r="T3020">
            <v>0</v>
          </cell>
          <cell r="U3020">
            <v>-2244</v>
          </cell>
        </row>
        <row r="3021">
          <cell r="D3021">
            <v>60532</v>
          </cell>
          <cell r="E3021" t="str">
            <v>Расходи за камата за осигурителни друштва по основ на орочени депозити</v>
          </cell>
          <cell r="F3021">
            <v>-4951</v>
          </cell>
          <cell r="G3021">
            <v>-3225</v>
          </cell>
          <cell r="H3021">
            <v>-1524</v>
          </cell>
          <cell r="I3021">
            <v>-10234</v>
          </cell>
          <cell r="J3021">
            <v>-1766</v>
          </cell>
          <cell r="K3021">
            <v>-331</v>
          </cell>
          <cell r="L3021">
            <v>-965</v>
          </cell>
          <cell r="M3021">
            <v>-3531</v>
          </cell>
          <cell r="N3021">
            <v>-3333</v>
          </cell>
          <cell r="O3021">
            <v>-1338</v>
          </cell>
          <cell r="P3021">
            <v>-413</v>
          </cell>
          <cell r="Q3021">
            <v>0</v>
          </cell>
          <cell r="R3021">
            <v>-4247</v>
          </cell>
          <cell r="S3021">
            <v>-1299</v>
          </cell>
          <cell r="T3021">
            <v>-1123</v>
          </cell>
          <cell r="U3021">
            <v>-38280</v>
          </cell>
        </row>
        <row r="3022">
          <cell r="C3022" t="str">
            <v>U02-04-05</v>
          </cell>
          <cell r="E3022" t="str">
            <v>Раходи за камата за пензиски фондови</v>
          </cell>
          <cell r="F3022">
            <v>0</v>
          </cell>
          <cell r="G3022">
            <v>-1247</v>
          </cell>
          <cell r="H3022">
            <v>0</v>
          </cell>
          <cell r="I3022">
            <v>-11050</v>
          </cell>
          <cell r="J3022">
            <v>-2617</v>
          </cell>
          <cell r="K3022">
            <v>0</v>
          </cell>
          <cell r="L3022">
            <v>0</v>
          </cell>
          <cell r="M3022">
            <v>-2166</v>
          </cell>
          <cell r="N3022">
            <v>-10146</v>
          </cell>
          <cell r="O3022">
            <v>-3084</v>
          </cell>
          <cell r="P3022">
            <v>0</v>
          </cell>
          <cell r="Q3022">
            <v>0</v>
          </cell>
          <cell r="R3022">
            <v>-603</v>
          </cell>
          <cell r="S3022">
            <v>-9217</v>
          </cell>
          <cell r="T3022">
            <v>-1996</v>
          </cell>
          <cell r="U3022">
            <v>-42126</v>
          </cell>
        </row>
        <row r="3023">
          <cell r="D3023">
            <v>60541</v>
          </cell>
          <cell r="E3023" t="str">
            <v>Расходи за камати за пензиски фондови по основ на депозити по видување и тековни сметки</v>
          </cell>
          <cell r="F3023">
            <v>0</v>
          </cell>
          <cell r="G3023">
            <v>-93</v>
          </cell>
          <cell r="H3023">
            <v>0</v>
          </cell>
          <cell r="I3023">
            <v>0</v>
          </cell>
          <cell r="J3023">
            <v>0</v>
          </cell>
          <cell r="K3023">
            <v>0</v>
          </cell>
          <cell r="L3023">
            <v>0</v>
          </cell>
          <cell r="M3023">
            <v>-460</v>
          </cell>
          <cell r="N3023">
            <v>0</v>
          </cell>
          <cell r="O3023">
            <v>0</v>
          </cell>
          <cell r="P3023">
            <v>0</v>
          </cell>
          <cell r="Q3023">
            <v>0</v>
          </cell>
          <cell r="R3023">
            <v>0</v>
          </cell>
          <cell r="S3023">
            <v>0</v>
          </cell>
          <cell r="T3023">
            <v>0</v>
          </cell>
          <cell r="U3023">
            <v>-553</v>
          </cell>
        </row>
        <row r="3024">
          <cell r="D3024">
            <v>60542</v>
          </cell>
          <cell r="E3024" t="str">
            <v>Расходи за камата за пензиски фондови по основ на орочени депозити</v>
          </cell>
          <cell r="F3024">
            <v>0</v>
          </cell>
          <cell r="G3024">
            <v>-1154</v>
          </cell>
          <cell r="H3024">
            <v>0</v>
          </cell>
          <cell r="I3024">
            <v>-11050</v>
          </cell>
          <cell r="J3024">
            <v>-2617</v>
          </cell>
          <cell r="K3024">
            <v>0</v>
          </cell>
          <cell r="L3024">
            <v>0</v>
          </cell>
          <cell r="M3024">
            <v>-1706</v>
          </cell>
          <cell r="N3024">
            <v>-10146</v>
          </cell>
          <cell r="O3024">
            <v>-3084</v>
          </cell>
          <cell r="P3024">
            <v>0</v>
          </cell>
          <cell r="Q3024">
            <v>0</v>
          </cell>
          <cell r="R3024">
            <v>-603</v>
          </cell>
          <cell r="S3024">
            <v>-9217</v>
          </cell>
          <cell r="T3024">
            <v>-1996</v>
          </cell>
          <cell r="U3024">
            <v>-41573</v>
          </cell>
        </row>
        <row r="3025">
          <cell r="C3025" t="str">
            <v>U02-04-06</v>
          </cell>
          <cell r="E3025" t="str">
            <v>Расходи за камата за други финансиски институции</v>
          </cell>
          <cell r="F3025">
            <v>-62</v>
          </cell>
          <cell r="G3025">
            <v>-1569</v>
          </cell>
          <cell r="H3025">
            <v>-475</v>
          </cell>
          <cell r="I3025">
            <v>-1096</v>
          </cell>
          <cell r="J3025">
            <v>-2125</v>
          </cell>
          <cell r="K3025">
            <v>-25</v>
          </cell>
          <cell r="L3025">
            <v>-173</v>
          </cell>
          <cell r="M3025">
            <v>-1864</v>
          </cell>
          <cell r="N3025">
            <v>-191</v>
          </cell>
          <cell r="O3025">
            <v>-4590</v>
          </cell>
          <cell r="P3025">
            <v>-6173</v>
          </cell>
          <cell r="Q3025">
            <v>0</v>
          </cell>
          <cell r="R3025">
            <v>-5162</v>
          </cell>
          <cell r="S3025">
            <v>-1958</v>
          </cell>
          <cell r="T3025">
            <v>-13</v>
          </cell>
          <cell r="U3025">
            <v>-25476</v>
          </cell>
        </row>
        <row r="3026">
          <cell r="D3026">
            <v>60550</v>
          </cell>
          <cell r="E3026" t="str">
            <v>Расходи за камата за други финансиски институции по основ на обврски по кредити</v>
          </cell>
          <cell r="F3026">
            <v>0</v>
          </cell>
          <cell r="G3026">
            <v>0</v>
          </cell>
          <cell r="H3026">
            <v>0</v>
          </cell>
          <cell r="I3026">
            <v>-449</v>
          </cell>
          <cell r="J3026">
            <v>0</v>
          </cell>
          <cell r="K3026">
            <v>0</v>
          </cell>
          <cell r="L3026">
            <v>0</v>
          </cell>
          <cell r="M3026">
            <v>0</v>
          </cell>
          <cell r="N3026">
            <v>0</v>
          </cell>
          <cell r="O3026">
            <v>0</v>
          </cell>
          <cell r="P3026">
            <v>0</v>
          </cell>
          <cell r="Q3026">
            <v>0</v>
          </cell>
          <cell r="R3026">
            <v>0</v>
          </cell>
          <cell r="S3026">
            <v>-1958</v>
          </cell>
          <cell r="T3026">
            <v>0</v>
          </cell>
          <cell r="U3026">
            <v>-2407</v>
          </cell>
        </row>
        <row r="3027">
          <cell r="D3027">
            <v>60551</v>
          </cell>
          <cell r="E3027" t="str">
            <v>Расходи за камати за други финансиски институции по основ на депозити по видување и тековни сметки</v>
          </cell>
          <cell r="F3027">
            <v>0</v>
          </cell>
          <cell r="G3027">
            <v>-1037</v>
          </cell>
          <cell r="H3027">
            <v>-37</v>
          </cell>
          <cell r="I3027">
            <v>0</v>
          </cell>
          <cell r="J3027">
            <v>0</v>
          </cell>
          <cell r="K3027">
            <v>0</v>
          </cell>
          <cell r="L3027">
            <v>-5</v>
          </cell>
          <cell r="M3027">
            <v>-368</v>
          </cell>
          <cell r="N3027">
            <v>0</v>
          </cell>
          <cell r="O3027">
            <v>-1</v>
          </cell>
          <cell r="P3027">
            <v>0</v>
          </cell>
          <cell r="Q3027">
            <v>0</v>
          </cell>
          <cell r="R3027">
            <v>0</v>
          </cell>
          <cell r="S3027">
            <v>0</v>
          </cell>
          <cell r="T3027">
            <v>0</v>
          </cell>
          <cell r="U3027">
            <v>-1448</v>
          </cell>
        </row>
        <row r="3028">
          <cell r="D3028">
            <v>60552</v>
          </cell>
          <cell r="E3028" t="str">
            <v>Расходи за камата за други финансиски институции по основ на орочени депозити</v>
          </cell>
          <cell r="F3028">
            <v>-62</v>
          </cell>
          <cell r="G3028">
            <v>-532</v>
          </cell>
          <cell r="H3028">
            <v>-438</v>
          </cell>
          <cell r="I3028">
            <v>-647</v>
          </cell>
          <cell r="J3028">
            <v>-2125</v>
          </cell>
          <cell r="K3028">
            <v>-25</v>
          </cell>
          <cell r="L3028">
            <v>-168</v>
          </cell>
          <cell r="M3028">
            <v>-1496</v>
          </cell>
          <cell r="N3028">
            <v>-191</v>
          </cell>
          <cell r="O3028">
            <v>-4589</v>
          </cell>
          <cell r="P3028">
            <v>-6173</v>
          </cell>
          <cell r="Q3028">
            <v>0</v>
          </cell>
          <cell r="R3028">
            <v>-5162</v>
          </cell>
          <cell r="S3028">
            <v>0</v>
          </cell>
          <cell r="T3028">
            <v>-13</v>
          </cell>
          <cell r="U3028">
            <v>-21621</v>
          </cell>
        </row>
        <row r="3029">
          <cell r="B3029" t="str">
            <v>U02-05</v>
          </cell>
          <cell r="E3029" t="str">
            <v>Расходи за камати за домаќинствата</v>
          </cell>
          <cell r="F3029">
            <v>-248407</v>
          </cell>
          <cell r="G3029">
            <v>-189613</v>
          </cell>
          <cell r="H3029">
            <v>-18589</v>
          </cell>
          <cell r="I3029">
            <v>-54750</v>
          </cell>
          <cell r="J3029">
            <v>-8352</v>
          </cell>
          <cell r="K3029">
            <v>-20799</v>
          </cell>
          <cell r="L3029">
            <v>-39257</v>
          </cell>
          <cell r="M3029">
            <v>-189342</v>
          </cell>
          <cell r="N3029">
            <v>-42794</v>
          </cell>
          <cell r="O3029">
            <v>-17801</v>
          </cell>
          <cell r="P3029">
            <v>-10923</v>
          </cell>
          <cell r="Q3029">
            <v>0</v>
          </cell>
          <cell r="R3029">
            <v>-52196</v>
          </cell>
          <cell r="S3029">
            <v>-52563</v>
          </cell>
          <cell r="T3029">
            <v>-13763</v>
          </cell>
          <cell r="U3029">
            <v>-959149</v>
          </cell>
        </row>
        <row r="3030">
          <cell r="C3030" t="str">
            <v>U02-05-01</v>
          </cell>
          <cell r="E3030" t="str">
            <v>Расходи за камати за самостојнивршители на дејност со личен труд</v>
          </cell>
          <cell r="F3030">
            <v>-230</v>
          </cell>
          <cell r="G3030">
            <v>-56</v>
          </cell>
          <cell r="H3030">
            <v>-68</v>
          </cell>
          <cell r="I3030">
            <v>0</v>
          </cell>
          <cell r="J3030">
            <v>-10</v>
          </cell>
          <cell r="K3030">
            <v>-135</v>
          </cell>
          <cell r="L3030">
            <v>-21</v>
          </cell>
          <cell r="M3030">
            <v>-24</v>
          </cell>
          <cell r="N3030">
            <v>-17</v>
          </cell>
          <cell r="O3030">
            <v>-6</v>
          </cell>
          <cell r="P3030">
            <v>-4</v>
          </cell>
          <cell r="Q3030">
            <v>0</v>
          </cell>
          <cell r="R3030">
            <v>0</v>
          </cell>
          <cell r="S3030">
            <v>-2</v>
          </cell>
          <cell r="T3030">
            <v>-12</v>
          </cell>
          <cell r="U3030">
            <v>-585</v>
          </cell>
        </row>
        <row r="3031">
          <cell r="D3031">
            <v>60701</v>
          </cell>
          <cell r="E3031" t="str">
            <v>Расходи за камати за самостојните вршители на дејност со личен труд по основ на депозити по видување и тековни сметки</v>
          </cell>
          <cell r="F3031">
            <v>-8</v>
          </cell>
          <cell r="G3031">
            <v>-15</v>
          </cell>
          <cell r="H3031">
            <v>-4</v>
          </cell>
          <cell r="I3031">
            <v>0</v>
          </cell>
          <cell r="J3031">
            <v>-1</v>
          </cell>
          <cell r="K3031">
            <v>-135</v>
          </cell>
          <cell r="L3031">
            <v>-11</v>
          </cell>
          <cell r="M3031">
            <v>-9</v>
          </cell>
          <cell r="N3031">
            <v>0</v>
          </cell>
          <cell r="O3031">
            <v>-6</v>
          </cell>
          <cell r="P3031">
            <v>0</v>
          </cell>
          <cell r="Q3031">
            <v>0</v>
          </cell>
          <cell r="R3031">
            <v>0</v>
          </cell>
          <cell r="S3031">
            <v>-2</v>
          </cell>
          <cell r="T3031">
            <v>-5</v>
          </cell>
          <cell r="U3031">
            <v>-196</v>
          </cell>
        </row>
        <row r="3032">
          <cell r="D3032">
            <v>60702</v>
          </cell>
          <cell r="E3032" t="str">
            <v>Расходи за камати за самостојните вршители на дејност со личен труд по основ на орочени депозити</v>
          </cell>
          <cell r="F3032">
            <v>-222</v>
          </cell>
          <cell r="G3032">
            <v>-41</v>
          </cell>
          <cell r="H3032">
            <v>-64</v>
          </cell>
          <cell r="I3032">
            <v>0</v>
          </cell>
          <cell r="J3032">
            <v>-9</v>
          </cell>
          <cell r="K3032">
            <v>0</v>
          </cell>
          <cell r="L3032">
            <v>-10</v>
          </cell>
          <cell r="M3032">
            <v>-15</v>
          </cell>
          <cell r="N3032">
            <v>-17</v>
          </cell>
          <cell r="O3032">
            <v>0</v>
          </cell>
          <cell r="P3032">
            <v>-4</v>
          </cell>
          <cell r="Q3032">
            <v>0</v>
          </cell>
          <cell r="R3032">
            <v>0</v>
          </cell>
          <cell r="S3032">
            <v>0</v>
          </cell>
          <cell r="T3032">
            <v>-7</v>
          </cell>
          <cell r="U3032">
            <v>-389</v>
          </cell>
        </row>
        <row r="3033">
          <cell r="C3033" t="str">
            <v>U02-05-02</v>
          </cell>
          <cell r="E3033" t="str">
            <v>Расходи за камати за физички лица</v>
          </cell>
          <cell r="F3033">
            <v>-248177</v>
          </cell>
          <cell r="G3033">
            <v>-189557</v>
          </cell>
          <cell r="H3033">
            <v>-18521</v>
          </cell>
          <cell r="I3033">
            <v>-54750</v>
          </cell>
          <cell r="J3033">
            <v>-8342</v>
          </cell>
          <cell r="K3033">
            <v>-20664</v>
          </cell>
          <cell r="L3033">
            <v>-39236</v>
          </cell>
          <cell r="M3033">
            <v>-189318</v>
          </cell>
          <cell r="N3033">
            <v>-42777</v>
          </cell>
          <cell r="O3033">
            <v>-17795</v>
          </cell>
          <cell r="P3033">
            <v>-10919</v>
          </cell>
          <cell r="Q3033">
            <v>0</v>
          </cell>
          <cell r="R3033">
            <v>-52196</v>
          </cell>
          <cell r="S3033">
            <v>-52561</v>
          </cell>
          <cell r="T3033">
            <v>-13751</v>
          </cell>
          <cell r="U3033">
            <v>-958564</v>
          </cell>
        </row>
        <row r="3034">
          <cell r="D3034">
            <v>60711</v>
          </cell>
          <cell r="E3034" t="str">
            <v>Расходи за камати за физички лица по основ на депозити по видување и тековни сметки</v>
          </cell>
          <cell r="F3034">
            <v>-5008</v>
          </cell>
          <cell r="G3034">
            <v>-642</v>
          </cell>
          <cell r="H3034">
            <v>-87</v>
          </cell>
          <cell r="I3034">
            <v>-1345</v>
          </cell>
          <cell r="J3034">
            <v>-155</v>
          </cell>
          <cell r="K3034">
            <v>0</v>
          </cell>
          <cell r="L3034">
            <v>-127</v>
          </cell>
          <cell r="M3034">
            <v>-2344</v>
          </cell>
          <cell r="N3034">
            <v>-353</v>
          </cell>
          <cell r="O3034">
            <v>-1272</v>
          </cell>
          <cell r="P3034">
            <v>0</v>
          </cell>
          <cell r="Q3034">
            <v>0</v>
          </cell>
          <cell r="R3034">
            <v>-65</v>
          </cell>
          <cell r="S3034">
            <v>-11063</v>
          </cell>
          <cell r="T3034">
            <v>-77</v>
          </cell>
          <cell r="U3034">
            <v>-22538</v>
          </cell>
        </row>
        <row r="3035">
          <cell r="D3035">
            <v>60712</v>
          </cell>
          <cell r="E3035" t="str">
            <v>Расходи за камати за физички лица по основ на орочени депозити</v>
          </cell>
          <cell r="F3035">
            <v>-242518</v>
          </cell>
          <cell r="G3035">
            <v>-188915</v>
          </cell>
          <cell r="H3035">
            <v>-18434</v>
          </cell>
          <cell r="I3035">
            <v>-53405</v>
          </cell>
          <cell r="J3035">
            <v>-8187</v>
          </cell>
          <cell r="K3035">
            <v>-20664</v>
          </cell>
          <cell r="L3035">
            <v>-39109</v>
          </cell>
          <cell r="M3035">
            <v>-186974</v>
          </cell>
          <cell r="N3035">
            <v>-42424</v>
          </cell>
          <cell r="O3035">
            <v>-16523</v>
          </cell>
          <cell r="P3035">
            <v>-10919</v>
          </cell>
          <cell r="Q3035">
            <v>0</v>
          </cell>
          <cell r="R3035">
            <v>-52131</v>
          </cell>
          <cell r="S3035">
            <v>-41498</v>
          </cell>
          <cell r="T3035">
            <v>-13674</v>
          </cell>
          <cell r="U3035">
            <v>-935375</v>
          </cell>
        </row>
        <row r="3036">
          <cell r="D3036">
            <v>60716</v>
          </cell>
          <cell r="E3036" t="str">
            <v>Разходи за камати за физички лица по основ на други инструменти</v>
          </cell>
          <cell r="F3036">
            <v>-651</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-651</v>
          </cell>
        </row>
        <row r="3037">
          <cell r="B3037" t="str">
            <v>U02-06</v>
          </cell>
          <cell r="E3037" t="str">
            <v>Раходи за камати за нерезиденти</v>
          </cell>
          <cell r="F3037">
            <v>-22037</v>
          </cell>
          <cell r="G3037">
            <v>-5474</v>
          </cell>
          <cell r="H3037">
            <v>-10737</v>
          </cell>
          <cell r="I3037">
            <v>-20090</v>
          </cell>
          <cell r="J3037">
            <v>-1992</v>
          </cell>
          <cell r="K3037">
            <v>-5625</v>
          </cell>
          <cell r="L3037">
            <v>-603</v>
          </cell>
          <cell r="M3037">
            <v>-32993</v>
          </cell>
          <cell r="N3037">
            <v>-42517</v>
          </cell>
          <cell r="O3037">
            <v>0</v>
          </cell>
          <cell r="P3037">
            <v>-1188</v>
          </cell>
          <cell r="Q3037">
            <v>-49931</v>
          </cell>
          <cell r="R3037">
            <v>-1392</v>
          </cell>
          <cell r="S3037">
            <v>-22958</v>
          </cell>
          <cell r="T3037">
            <v>-1</v>
          </cell>
          <cell r="U3037">
            <v>-217538</v>
          </cell>
        </row>
        <row r="3038">
          <cell r="C3038" t="str">
            <v>U02-06-01</v>
          </cell>
          <cell r="E3038" t="str">
            <v>Расходи за камати за нефинансиски друштва - нерезиденти</v>
          </cell>
          <cell r="F3038">
            <v>-5</v>
          </cell>
          <cell r="G3038">
            <v>-7</v>
          </cell>
          <cell r="H3038">
            <v>-76</v>
          </cell>
          <cell r="I3038">
            <v>0</v>
          </cell>
          <cell r="J3038">
            <v>-13</v>
          </cell>
          <cell r="K3038">
            <v>-1196</v>
          </cell>
          <cell r="L3038">
            <v>-63</v>
          </cell>
          <cell r="M3038">
            <v>-7</v>
          </cell>
          <cell r="N3038">
            <v>-3278</v>
          </cell>
          <cell r="O3038">
            <v>0</v>
          </cell>
          <cell r="P3038">
            <v>-907</v>
          </cell>
          <cell r="Q3038">
            <v>0</v>
          </cell>
          <cell r="R3038">
            <v>-200</v>
          </cell>
          <cell r="S3038">
            <v>-10210</v>
          </cell>
          <cell r="T3038">
            <v>0</v>
          </cell>
          <cell r="U3038">
            <v>-15962</v>
          </cell>
        </row>
        <row r="3039">
          <cell r="D3039">
            <v>60800</v>
          </cell>
          <cell r="E3039" t="str">
            <v>Расходи за камати за нефинансиски друштва - нерезиденти по основ на обврски за кредити</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row>
        <row r="3040">
          <cell r="D3040">
            <v>60801</v>
          </cell>
          <cell r="E3040" t="str">
            <v>Расходи за камати за нефинансиски друштва - нерезиденти по основ на депозити по видување и тековни сметки</v>
          </cell>
          <cell r="F3040">
            <v>-5</v>
          </cell>
          <cell r="G3040">
            <v>-7</v>
          </cell>
          <cell r="H3040">
            <v>-3</v>
          </cell>
          <cell r="I3040">
            <v>0</v>
          </cell>
          <cell r="J3040">
            <v>0</v>
          </cell>
          <cell r="K3040">
            <v>0</v>
          </cell>
          <cell r="L3040">
            <v>-7</v>
          </cell>
          <cell r="M3040">
            <v>-7</v>
          </cell>
          <cell r="N3040">
            <v>-136</v>
          </cell>
          <cell r="O3040">
            <v>0</v>
          </cell>
          <cell r="P3040">
            <v>0</v>
          </cell>
          <cell r="Q3040">
            <v>0</v>
          </cell>
          <cell r="R3040">
            <v>0</v>
          </cell>
          <cell r="S3040">
            <v>-4</v>
          </cell>
          <cell r="T3040">
            <v>0</v>
          </cell>
          <cell r="U3040">
            <v>-169</v>
          </cell>
        </row>
        <row r="3041">
          <cell r="D3041">
            <v>60802</v>
          </cell>
          <cell r="E3041" t="str">
            <v>Расходи за камати за нефинансиски друштва - нерезиденти по основ на орочени депозити</v>
          </cell>
          <cell r="F3041">
            <v>0</v>
          </cell>
          <cell r="G3041">
            <v>0</v>
          </cell>
          <cell r="H3041">
            <v>-73</v>
          </cell>
          <cell r="I3041">
            <v>0</v>
          </cell>
          <cell r="J3041">
            <v>-13</v>
          </cell>
          <cell r="K3041">
            <v>-1196</v>
          </cell>
          <cell r="L3041">
            <v>-56</v>
          </cell>
          <cell r="M3041">
            <v>0</v>
          </cell>
          <cell r="N3041">
            <v>-3142</v>
          </cell>
          <cell r="O3041">
            <v>0</v>
          </cell>
          <cell r="P3041">
            <v>-79</v>
          </cell>
          <cell r="Q3041">
            <v>0</v>
          </cell>
          <cell r="R3041">
            <v>-85</v>
          </cell>
          <cell r="S3041">
            <v>0</v>
          </cell>
          <cell r="T3041">
            <v>0</v>
          </cell>
          <cell r="U3041">
            <v>-4644</v>
          </cell>
        </row>
        <row r="3042">
          <cell r="D3042">
            <v>60803</v>
          </cell>
          <cell r="E3042" t="str">
            <v>Расходи за камати за нефинансиски друштва - нерезиденти по основ на хибридни инструменти</v>
          </cell>
          <cell r="F3042">
            <v>0</v>
          </cell>
          <cell r="G3042">
            <v>0</v>
          </cell>
          <cell r="H3042">
            <v>0</v>
          </cell>
          <cell r="I3042">
            <v>0</v>
          </cell>
          <cell r="J3042">
            <v>0</v>
          </cell>
          <cell r="K3042">
            <v>0</v>
          </cell>
          <cell r="L3042">
            <v>0</v>
          </cell>
          <cell r="M3042">
            <v>0</v>
          </cell>
          <cell r="N3042">
            <v>0</v>
          </cell>
          <cell r="O3042">
            <v>0</v>
          </cell>
          <cell r="P3042">
            <v>0</v>
          </cell>
          <cell r="Q3042">
            <v>0</v>
          </cell>
          <cell r="R3042">
            <v>-115</v>
          </cell>
          <cell r="S3042">
            <v>-3199</v>
          </cell>
          <cell r="T3042">
            <v>0</v>
          </cell>
          <cell r="U3042">
            <v>-3314</v>
          </cell>
        </row>
        <row r="3043">
          <cell r="D3043">
            <v>60804</v>
          </cell>
          <cell r="E3043" t="str">
            <v>Расходи за камати за нефинансиски друштва - нерезиденти по основ на субодрдиниран долг</v>
          </cell>
          <cell r="F3043">
            <v>0</v>
          </cell>
          <cell r="G3043">
            <v>0</v>
          </cell>
          <cell r="H3043">
            <v>0</v>
          </cell>
          <cell r="I3043">
            <v>0</v>
          </cell>
          <cell r="J3043">
            <v>0</v>
          </cell>
          <cell r="K3043">
            <v>0</v>
          </cell>
          <cell r="L3043">
            <v>0</v>
          </cell>
          <cell r="M3043">
            <v>0</v>
          </cell>
          <cell r="N3043">
            <v>0</v>
          </cell>
          <cell r="O3043">
            <v>0</v>
          </cell>
          <cell r="P3043">
            <v>-828</v>
          </cell>
          <cell r="Q3043">
            <v>0</v>
          </cell>
          <cell r="R3043">
            <v>0</v>
          </cell>
          <cell r="S3043">
            <v>-7007</v>
          </cell>
          <cell r="T3043">
            <v>0</v>
          </cell>
          <cell r="U3043">
            <v>-7835</v>
          </cell>
        </row>
        <row r="3044">
          <cell r="C3044" t="str">
            <v>U02-06-02</v>
          </cell>
          <cell r="E3044" t="str">
            <v>Расходи за камати за сектор држава - нерезиденти</v>
          </cell>
          <cell r="F3044">
            <v>-3</v>
          </cell>
          <cell r="G3044">
            <v>-391</v>
          </cell>
          <cell r="H3044">
            <v>0</v>
          </cell>
          <cell r="I3044">
            <v>0</v>
          </cell>
          <cell r="J3044">
            <v>-1</v>
          </cell>
          <cell r="K3044">
            <v>0</v>
          </cell>
          <cell r="L3044">
            <v>-2</v>
          </cell>
          <cell r="M3044">
            <v>-19</v>
          </cell>
          <cell r="N3044">
            <v>0</v>
          </cell>
          <cell r="O3044">
            <v>0</v>
          </cell>
          <cell r="P3044">
            <v>0</v>
          </cell>
          <cell r="Q3044">
            <v>0</v>
          </cell>
          <cell r="R3044">
            <v>0</v>
          </cell>
          <cell r="S3044">
            <v>-35</v>
          </cell>
          <cell r="T3044">
            <v>0</v>
          </cell>
          <cell r="U3044">
            <v>-451</v>
          </cell>
        </row>
        <row r="3045">
          <cell r="D3045">
            <v>60810</v>
          </cell>
          <cell r="E3045" t="str">
            <v>Расходи за камати за сектор држава - нерезиденти по основ на обврски по кредити</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row>
        <row r="3046">
          <cell r="D3046">
            <v>60811</v>
          </cell>
          <cell r="E3046" t="str">
            <v>Расходи за камати за сектор држава - нерезиденти по основ на депозити по видување и тековни сметки</v>
          </cell>
          <cell r="F3046">
            <v>-3</v>
          </cell>
          <cell r="G3046">
            <v>-391</v>
          </cell>
          <cell r="H3046">
            <v>0</v>
          </cell>
          <cell r="I3046">
            <v>0</v>
          </cell>
          <cell r="J3046">
            <v>0</v>
          </cell>
          <cell r="K3046">
            <v>0</v>
          </cell>
          <cell r="L3046">
            <v>-2</v>
          </cell>
          <cell r="M3046">
            <v>-19</v>
          </cell>
          <cell r="N3046">
            <v>0</v>
          </cell>
          <cell r="O3046">
            <v>0</v>
          </cell>
          <cell r="P3046">
            <v>0</v>
          </cell>
          <cell r="Q3046">
            <v>0</v>
          </cell>
          <cell r="R3046">
            <v>0</v>
          </cell>
          <cell r="S3046">
            <v>-35</v>
          </cell>
          <cell r="T3046">
            <v>0</v>
          </cell>
          <cell r="U3046">
            <v>-450</v>
          </cell>
        </row>
        <row r="3047">
          <cell r="D3047">
            <v>60812</v>
          </cell>
          <cell r="E3047" t="str">
            <v>Расходи за камати за сектор држава - нерезиденти по основ на орочени депозити</v>
          </cell>
          <cell r="F3047">
            <v>0</v>
          </cell>
          <cell r="G3047">
            <v>0</v>
          </cell>
          <cell r="H3047">
            <v>0</v>
          </cell>
          <cell r="I3047">
            <v>0</v>
          </cell>
          <cell r="J3047">
            <v>-1</v>
          </cell>
          <cell r="K3047">
            <v>0</v>
          </cell>
          <cell r="L3047">
            <v>0</v>
          </cell>
          <cell r="M3047">
            <v>0</v>
          </cell>
          <cell r="N3047">
            <v>0</v>
          </cell>
          <cell r="O3047">
            <v>0</v>
          </cell>
          <cell r="P3047">
            <v>0</v>
          </cell>
          <cell r="Q3047">
            <v>0</v>
          </cell>
          <cell r="R3047">
            <v>0</v>
          </cell>
          <cell r="S3047">
            <v>0</v>
          </cell>
          <cell r="T3047">
            <v>0</v>
          </cell>
          <cell r="U3047">
            <v>-1</v>
          </cell>
        </row>
        <row r="3048">
          <cell r="C3048" t="str">
            <v>U02-06-03</v>
          </cell>
          <cell r="E3048" t="str">
            <v>Расходи за камати за непрофитни институции кои им служат на домаќинствата - нерезиденти</v>
          </cell>
          <cell r="F3048">
            <v>-1</v>
          </cell>
          <cell r="G3048">
            <v>-3</v>
          </cell>
          <cell r="H3048">
            <v>0</v>
          </cell>
          <cell r="I3048">
            <v>-25</v>
          </cell>
          <cell r="J3048">
            <v>0</v>
          </cell>
          <cell r="K3048">
            <v>0</v>
          </cell>
          <cell r="L3048">
            <v>0</v>
          </cell>
          <cell r="M3048">
            <v>0</v>
          </cell>
          <cell r="N3048">
            <v>0</v>
          </cell>
          <cell r="O3048">
            <v>0</v>
          </cell>
          <cell r="P3048">
            <v>0</v>
          </cell>
          <cell r="Q3048">
            <v>0</v>
          </cell>
          <cell r="R3048">
            <v>0</v>
          </cell>
          <cell r="S3048">
            <v>0</v>
          </cell>
          <cell r="T3048">
            <v>0</v>
          </cell>
          <cell r="U3048">
            <v>-29</v>
          </cell>
        </row>
        <row r="3049">
          <cell r="D3049">
            <v>60821</v>
          </cell>
          <cell r="E3049" t="str">
            <v>Расходи за камати за непрофитни институции кои им служат на домаќинствата - нерезиденти по основ на депозити по видување и тековни сметки</v>
          </cell>
          <cell r="F3049">
            <v>-1</v>
          </cell>
          <cell r="G3049">
            <v>-3</v>
          </cell>
          <cell r="H3049">
            <v>0</v>
          </cell>
          <cell r="I3049">
            <v>-25</v>
          </cell>
          <cell r="J3049">
            <v>0</v>
          </cell>
          <cell r="K3049">
            <v>0</v>
          </cell>
          <cell r="L3049">
            <v>0</v>
          </cell>
          <cell r="M3049">
            <v>0</v>
          </cell>
          <cell r="N3049">
            <v>0</v>
          </cell>
          <cell r="O3049">
            <v>0</v>
          </cell>
          <cell r="P3049">
            <v>0</v>
          </cell>
          <cell r="Q3049">
            <v>0</v>
          </cell>
          <cell r="R3049">
            <v>0</v>
          </cell>
          <cell r="S3049">
            <v>0</v>
          </cell>
          <cell r="T3049">
            <v>0</v>
          </cell>
          <cell r="U3049">
            <v>-29</v>
          </cell>
        </row>
        <row r="3050">
          <cell r="D3050">
            <v>60822</v>
          </cell>
          <cell r="E3050" t="str">
            <v>Расходи за камати за непрофитни институции кои им служат на домаќинствата - нерезиденти по основ на орочени депозити</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row>
        <row r="3051">
          <cell r="C3051" t="str">
            <v>U02-06-04</v>
          </cell>
          <cell r="E3051" t="str">
            <v>Расходи за камати за финансиски друштва - нерезиденти</v>
          </cell>
          <cell r="F3051">
            <v>-18777</v>
          </cell>
          <cell r="G3051">
            <v>-135</v>
          </cell>
          <cell r="H3051">
            <v>-9892</v>
          </cell>
          <cell r="I3051">
            <v>-19685</v>
          </cell>
          <cell r="J3051">
            <v>-1609</v>
          </cell>
          <cell r="K3051">
            <v>-4262</v>
          </cell>
          <cell r="L3051">
            <v>0</v>
          </cell>
          <cell r="M3051">
            <v>-32177</v>
          </cell>
          <cell r="N3051">
            <v>-37021</v>
          </cell>
          <cell r="O3051">
            <v>0</v>
          </cell>
          <cell r="P3051">
            <v>0</v>
          </cell>
          <cell r="Q3051">
            <v>-49931</v>
          </cell>
          <cell r="R3051">
            <v>0</v>
          </cell>
          <cell r="S3051">
            <v>-12078</v>
          </cell>
          <cell r="T3051">
            <v>0</v>
          </cell>
          <cell r="U3051">
            <v>-185567</v>
          </cell>
        </row>
        <row r="3052">
          <cell r="D3052">
            <v>60850</v>
          </cell>
          <cell r="E3052" t="str">
            <v>Расходи за камати за финансиски друштва - нерезиденти по сонов на обврски за кредити</v>
          </cell>
          <cell r="F3052">
            <v>0</v>
          </cell>
          <cell r="G3052">
            <v>0</v>
          </cell>
          <cell r="H3052">
            <v>-3705</v>
          </cell>
          <cell r="I3052">
            <v>-19141</v>
          </cell>
          <cell r="J3052">
            <v>0</v>
          </cell>
          <cell r="K3052">
            <v>0</v>
          </cell>
          <cell r="L3052">
            <v>0</v>
          </cell>
          <cell r="M3052">
            <v>-3843</v>
          </cell>
          <cell r="N3052">
            <v>-17402</v>
          </cell>
          <cell r="O3052">
            <v>0</v>
          </cell>
          <cell r="P3052">
            <v>0</v>
          </cell>
          <cell r="Q3052">
            <v>-49931</v>
          </cell>
          <cell r="R3052">
            <v>0</v>
          </cell>
          <cell r="S3052">
            <v>-5634</v>
          </cell>
          <cell r="T3052">
            <v>0</v>
          </cell>
          <cell r="U3052">
            <v>-99656</v>
          </cell>
        </row>
        <row r="3053">
          <cell r="D3053">
            <v>60851</v>
          </cell>
          <cell r="E3053" t="str">
            <v>Расходи за камати за финансиски друштва - нерезиденти по основ на депозити по видување и тековни сметки</v>
          </cell>
          <cell r="F3053">
            <v>-121</v>
          </cell>
          <cell r="G3053">
            <v>-135</v>
          </cell>
          <cell r="H3053">
            <v>0</v>
          </cell>
          <cell r="I3053">
            <v>0</v>
          </cell>
          <cell r="J3053">
            <v>-10</v>
          </cell>
          <cell r="K3053">
            <v>0</v>
          </cell>
          <cell r="L3053">
            <v>0</v>
          </cell>
          <cell r="M3053">
            <v>-3</v>
          </cell>
          <cell r="N3053">
            <v>-2</v>
          </cell>
          <cell r="O3053">
            <v>0</v>
          </cell>
          <cell r="P3053">
            <v>0</v>
          </cell>
          <cell r="Q3053">
            <v>0</v>
          </cell>
          <cell r="R3053">
            <v>0</v>
          </cell>
          <cell r="S3053">
            <v>0</v>
          </cell>
          <cell r="T3053">
            <v>0</v>
          </cell>
          <cell r="U3053">
            <v>-271</v>
          </cell>
        </row>
        <row r="3054">
          <cell r="D3054">
            <v>60852</v>
          </cell>
          <cell r="E3054" t="str">
            <v>Расходи за камати за финансиски друштва - нерезиденти по основ на орочени депозити</v>
          </cell>
          <cell r="F3054">
            <v>-135</v>
          </cell>
          <cell r="G3054">
            <v>0</v>
          </cell>
          <cell r="H3054">
            <v>-286</v>
          </cell>
          <cell r="I3054">
            <v>-544</v>
          </cell>
          <cell r="J3054">
            <v>0</v>
          </cell>
          <cell r="K3054">
            <v>-4262</v>
          </cell>
          <cell r="L3054">
            <v>0</v>
          </cell>
          <cell r="M3054">
            <v>0</v>
          </cell>
          <cell r="N3054">
            <v>0</v>
          </cell>
          <cell r="O3054">
            <v>0</v>
          </cell>
          <cell r="P3054">
            <v>0</v>
          </cell>
          <cell r="Q3054">
            <v>0</v>
          </cell>
          <cell r="R3054">
            <v>0</v>
          </cell>
          <cell r="S3054">
            <v>0</v>
          </cell>
          <cell r="T3054">
            <v>0</v>
          </cell>
          <cell r="U3054">
            <v>-5227</v>
          </cell>
        </row>
        <row r="3055">
          <cell r="D3055">
            <v>60854</v>
          </cell>
          <cell r="E3055" t="str">
            <v>Расходи за камати за финансиски друштва - нерезиденти по основ на субодрдиниран долг</v>
          </cell>
          <cell r="F3055">
            <v>-18502</v>
          </cell>
          <cell r="G3055">
            <v>0</v>
          </cell>
          <cell r="H3055">
            <v>-5901</v>
          </cell>
          <cell r="I3055">
            <v>0</v>
          </cell>
          <cell r="J3055">
            <v>-1599</v>
          </cell>
          <cell r="K3055">
            <v>0</v>
          </cell>
          <cell r="L3055">
            <v>0</v>
          </cell>
          <cell r="M3055">
            <v>-28331</v>
          </cell>
          <cell r="N3055">
            <v>-19617</v>
          </cell>
          <cell r="O3055">
            <v>0</v>
          </cell>
          <cell r="P3055">
            <v>0</v>
          </cell>
          <cell r="Q3055">
            <v>0</v>
          </cell>
          <cell r="R3055">
            <v>0</v>
          </cell>
          <cell r="S3055">
            <v>-6444</v>
          </cell>
          <cell r="T3055">
            <v>0</v>
          </cell>
          <cell r="U3055">
            <v>-80394</v>
          </cell>
        </row>
        <row r="3056">
          <cell r="D3056">
            <v>60856</v>
          </cell>
          <cell r="E3056" t="str">
            <v>Расходи за камати за финансиски друштва - нерезиденти по основ на други инструменти</v>
          </cell>
          <cell r="F3056">
            <v>-19</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-19</v>
          </cell>
        </row>
        <row r="3057">
          <cell r="C3057" t="str">
            <v>U02-06-05</v>
          </cell>
          <cell r="E3057" t="str">
            <v>Расходи за камати за домаќинства - нерезиденти</v>
          </cell>
          <cell r="F3057">
            <v>-3251</v>
          </cell>
          <cell r="G3057">
            <v>-4938</v>
          </cell>
          <cell r="H3057">
            <v>-769</v>
          </cell>
          <cell r="I3057">
            <v>-380</v>
          </cell>
          <cell r="J3057">
            <v>-369</v>
          </cell>
          <cell r="K3057">
            <v>-167</v>
          </cell>
          <cell r="L3057">
            <v>-538</v>
          </cell>
          <cell r="M3057">
            <v>-790</v>
          </cell>
          <cell r="N3057">
            <v>-2218</v>
          </cell>
          <cell r="O3057">
            <v>0</v>
          </cell>
          <cell r="P3057">
            <v>-281</v>
          </cell>
          <cell r="Q3057">
            <v>0</v>
          </cell>
          <cell r="R3057">
            <v>-1192</v>
          </cell>
          <cell r="S3057">
            <v>-635</v>
          </cell>
          <cell r="T3057">
            <v>-1</v>
          </cell>
          <cell r="U3057">
            <v>-15529</v>
          </cell>
        </row>
        <row r="3058">
          <cell r="D3058">
            <v>60871</v>
          </cell>
          <cell r="E3058" t="str">
            <v>Расходи за камати за домаќинства - нерезиденти по основ на депозити по видување и тековни сметки</v>
          </cell>
          <cell r="F3058">
            <v>-17</v>
          </cell>
          <cell r="G3058">
            <v>-18</v>
          </cell>
          <cell r="H3058">
            <v>0</v>
          </cell>
          <cell r="I3058">
            <v>0</v>
          </cell>
          <cell r="J3058">
            <v>-8</v>
          </cell>
          <cell r="K3058">
            <v>0</v>
          </cell>
          <cell r="L3058">
            <v>-11</v>
          </cell>
          <cell r="M3058">
            <v>-11</v>
          </cell>
          <cell r="N3058">
            <v>-8</v>
          </cell>
          <cell r="O3058">
            <v>0</v>
          </cell>
          <cell r="P3058">
            <v>0</v>
          </cell>
          <cell r="Q3058">
            <v>0</v>
          </cell>
          <cell r="R3058">
            <v>-1</v>
          </cell>
          <cell r="S3058">
            <v>-271</v>
          </cell>
          <cell r="T3058">
            <v>-1</v>
          </cell>
          <cell r="U3058">
            <v>-346</v>
          </cell>
        </row>
        <row r="3059">
          <cell r="D3059">
            <v>60872</v>
          </cell>
          <cell r="E3059" t="str">
            <v>Расходи за камати за домаќинства - нерезиденти по основ на орочени депозити</v>
          </cell>
          <cell r="F3059">
            <v>-3232</v>
          </cell>
          <cell r="G3059">
            <v>-4920</v>
          </cell>
          <cell r="H3059">
            <v>-769</v>
          </cell>
          <cell r="I3059">
            <v>-380</v>
          </cell>
          <cell r="J3059">
            <v>-361</v>
          </cell>
          <cell r="K3059">
            <v>-167</v>
          </cell>
          <cell r="L3059">
            <v>-527</v>
          </cell>
          <cell r="M3059">
            <v>-779</v>
          </cell>
          <cell r="N3059">
            <v>-2210</v>
          </cell>
          <cell r="O3059">
            <v>0</v>
          </cell>
          <cell r="P3059">
            <v>-281</v>
          </cell>
          <cell r="Q3059">
            <v>0</v>
          </cell>
          <cell r="R3059">
            <v>-1191</v>
          </cell>
          <cell r="S3059">
            <v>-364</v>
          </cell>
          <cell r="T3059">
            <v>0</v>
          </cell>
          <cell r="U3059">
            <v>-15181</v>
          </cell>
        </row>
        <row r="3060">
          <cell r="D3060">
            <v>60876</v>
          </cell>
          <cell r="E3060" t="str">
            <v>Расходи за камати за домаќинства - нерезиденти по основ на други инструменти</v>
          </cell>
          <cell r="F3060">
            <v>-2</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-2</v>
          </cell>
        </row>
        <row r="3061">
          <cell r="A3061" t="str">
            <v>U04</v>
          </cell>
          <cell r="E3061" t="str">
            <v>НЕТО ПРИХОДИ ОД ПРОВИЗИИ И НАДОМЕСТОЦИ</v>
          </cell>
          <cell r="F3061">
            <v>224227</v>
          </cell>
          <cell r="G3061">
            <v>219915</v>
          </cell>
          <cell r="H3061">
            <v>31055</v>
          </cell>
          <cell r="I3061">
            <v>37626</v>
          </cell>
          <cell r="J3061">
            <v>7978</v>
          </cell>
          <cell r="K3061">
            <v>15807</v>
          </cell>
          <cell r="L3061">
            <v>35121</v>
          </cell>
          <cell r="M3061">
            <v>222776</v>
          </cell>
          <cell r="N3061">
            <v>59163</v>
          </cell>
          <cell r="O3061">
            <v>21180</v>
          </cell>
          <cell r="P3061">
            <v>7051</v>
          </cell>
          <cell r="Q3061">
            <v>3278</v>
          </cell>
          <cell r="R3061">
            <v>24794</v>
          </cell>
          <cell r="S3061">
            <v>64438</v>
          </cell>
          <cell r="T3061">
            <v>40386</v>
          </cell>
          <cell r="U3061">
            <v>1014795</v>
          </cell>
        </row>
        <row r="3062">
          <cell r="B3062" t="str">
            <v>U04-01</v>
          </cell>
          <cell r="E3062" t="str">
            <v>Приходи од провизии и надоместоци</v>
          </cell>
          <cell r="F3062">
            <v>241594</v>
          </cell>
          <cell r="G3062">
            <v>260169</v>
          </cell>
          <cell r="H3062">
            <v>48197</v>
          </cell>
          <cell r="I3062">
            <v>76911</v>
          </cell>
          <cell r="J3062">
            <v>15671</v>
          </cell>
          <cell r="K3062">
            <v>21117</v>
          </cell>
          <cell r="L3062">
            <v>61481</v>
          </cell>
          <cell r="M3062">
            <v>303490</v>
          </cell>
          <cell r="N3062">
            <v>90049</v>
          </cell>
          <cell r="O3062">
            <v>28551</v>
          </cell>
          <cell r="P3062">
            <v>9751</v>
          </cell>
          <cell r="Q3062">
            <v>7652</v>
          </cell>
          <cell r="R3062">
            <v>38971</v>
          </cell>
          <cell r="S3062">
            <v>78588</v>
          </cell>
          <cell r="T3062">
            <v>46298</v>
          </cell>
          <cell r="U3062">
            <v>1328490</v>
          </cell>
        </row>
        <row r="3063">
          <cell r="C3063" t="str">
            <v>U04-01-01</v>
          </cell>
          <cell r="E3063" t="str">
            <v>Приходи од провизии и надоместоци</v>
          </cell>
          <cell r="F3063">
            <v>241594</v>
          </cell>
          <cell r="G3063">
            <v>260169</v>
          </cell>
          <cell r="H3063">
            <v>48197</v>
          </cell>
          <cell r="I3063">
            <v>76911</v>
          </cell>
          <cell r="J3063">
            <v>15671</v>
          </cell>
          <cell r="K3063">
            <v>21117</v>
          </cell>
          <cell r="L3063">
            <v>61481</v>
          </cell>
          <cell r="M3063">
            <v>303490</v>
          </cell>
          <cell r="N3063">
            <v>90049</v>
          </cell>
          <cell r="O3063">
            <v>28551</v>
          </cell>
          <cell r="P3063">
            <v>9751</v>
          </cell>
          <cell r="Q3063">
            <v>7652</v>
          </cell>
          <cell r="R3063">
            <v>38971</v>
          </cell>
          <cell r="S3063">
            <v>78588</v>
          </cell>
          <cell r="T3063">
            <v>46298</v>
          </cell>
          <cell r="U3063">
            <v>1328490</v>
          </cell>
        </row>
        <row r="3064">
          <cell r="D3064">
            <v>670</v>
          </cell>
          <cell r="E3064" t="str">
            <v>Приходи од провизии и надоместоци од нефинансиски друштва</v>
          </cell>
          <cell r="F3064">
            <v>125730</v>
          </cell>
          <cell r="G3064">
            <v>156356</v>
          </cell>
          <cell r="H3064">
            <v>27840</v>
          </cell>
          <cell r="I3064">
            <v>52032</v>
          </cell>
          <cell r="J3064">
            <v>8975</v>
          </cell>
          <cell r="K3064">
            <v>7987</v>
          </cell>
          <cell r="L3064">
            <v>29170</v>
          </cell>
          <cell r="M3064">
            <v>169021</v>
          </cell>
          <cell r="N3064">
            <v>56930</v>
          </cell>
          <cell r="O3064">
            <v>18852</v>
          </cell>
          <cell r="P3064">
            <v>7685</v>
          </cell>
          <cell r="Q3064">
            <v>4539</v>
          </cell>
          <cell r="R3064">
            <v>22087</v>
          </cell>
          <cell r="S3064">
            <v>53540</v>
          </cell>
          <cell r="T3064">
            <v>23828</v>
          </cell>
          <cell r="U3064">
            <v>764572</v>
          </cell>
        </row>
        <row r="3065">
          <cell r="D3065">
            <v>671</v>
          </cell>
          <cell r="E3065" t="str">
            <v>Приходи од провизии и надоместоци од држава</v>
          </cell>
          <cell r="F3065">
            <v>938</v>
          </cell>
          <cell r="G3065">
            <v>1127</v>
          </cell>
          <cell r="H3065">
            <v>0</v>
          </cell>
          <cell r="I3065">
            <v>2</v>
          </cell>
          <cell r="J3065">
            <v>3</v>
          </cell>
          <cell r="K3065">
            <v>9</v>
          </cell>
          <cell r="L3065">
            <v>1</v>
          </cell>
          <cell r="M3065">
            <v>927</v>
          </cell>
          <cell r="N3065">
            <v>51</v>
          </cell>
          <cell r="O3065">
            <v>175</v>
          </cell>
          <cell r="P3065">
            <v>0</v>
          </cell>
          <cell r="Q3065">
            <v>1280</v>
          </cell>
          <cell r="R3065">
            <v>272</v>
          </cell>
          <cell r="S3065">
            <v>2</v>
          </cell>
          <cell r="T3065">
            <v>70</v>
          </cell>
          <cell r="U3065">
            <v>4857</v>
          </cell>
        </row>
        <row r="3066">
          <cell r="D3066">
            <v>672</v>
          </cell>
          <cell r="E3066" t="str">
            <v>Приходи од провизии и надоместоци од непрофитни институции кои им служат на домаќинствата</v>
          </cell>
          <cell r="F3066">
            <v>29</v>
          </cell>
          <cell r="G3066">
            <v>3323</v>
          </cell>
          <cell r="H3066">
            <v>194</v>
          </cell>
          <cell r="I3066">
            <v>156</v>
          </cell>
          <cell r="J3066">
            <v>62</v>
          </cell>
          <cell r="K3066">
            <v>210</v>
          </cell>
          <cell r="L3066">
            <v>271</v>
          </cell>
          <cell r="M3066">
            <v>1800</v>
          </cell>
          <cell r="N3066">
            <v>198</v>
          </cell>
          <cell r="O3066">
            <v>239</v>
          </cell>
          <cell r="P3066">
            <v>31</v>
          </cell>
          <cell r="Q3066">
            <v>0</v>
          </cell>
          <cell r="R3066">
            <v>89</v>
          </cell>
          <cell r="S3066">
            <v>120</v>
          </cell>
          <cell r="T3066">
            <v>411</v>
          </cell>
          <cell r="U3066">
            <v>7133</v>
          </cell>
        </row>
        <row r="3067">
          <cell r="D3067">
            <v>675</v>
          </cell>
          <cell r="E3067" t="str">
            <v>Приходи од провизии и надоместоци од финансиски друштва</v>
          </cell>
          <cell r="F3067">
            <v>2249</v>
          </cell>
          <cell r="G3067">
            <v>19790</v>
          </cell>
          <cell r="H3067">
            <v>871</v>
          </cell>
          <cell r="I3067">
            <v>272</v>
          </cell>
          <cell r="J3067">
            <v>874</v>
          </cell>
          <cell r="K3067">
            <v>1047</v>
          </cell>
          <cell r="L3067">
            <v>6716</v>
          </cell>
          <cell r="M3067">
            <v>25188</v>
          </cell>
          <cell r="N3067">
            <v>7502</v>
          </cell>
          <cell r="O3067">
            <v>1424</v>
          </cell>
          <cell r="P3067">
            <v>185</v>
          </cell>
          <cell r="Q3067">
            <v>1833</v>
          </cell>
          <cell r="R3067">
            <v>794</v>
          </cell>
          <cell r="S3067">
            <v>741</v>
          </cell>
          <cell r="T3067">
            <v>1613</v>
          </cell>
          <cell r="U3067">
            <v>71099</v>
          </cell>
        </row>
        <row r="3068">
          <cell r="D3068">
            <v>677</v>
          </cell>
          <cell r="E3068" t="str">
            <v>Приходи од провизии и надоместоци од домаќинства</v>
          </cell>
          <cell r="F3068">
            <v>105247</v>
          </cell>
          <cell r="G3068">
            <v>59079</v>
          </cell>
          <cell r="H3068">
            <v>17219</v>
          </cell>
          <cell r="I3068">
            <v>19801</v>
          </cell>
          <cell r="J3068">
            <v>4364</v>
          </cell>
          <cell r="K3068">
            <v>10983</v>
          </cell>
          <cell r="L3068">
            <v>19692</v>
          </cell>
          <cell r="M3068">
            <v>92258</v>
          </cell>
          <cell r="N3068">
            <v>18563</v>
          </cell>
          <cell r="O3068">
            <v>7794</v>
          </cell>
          <cell r="P3068">
            <v>1274</v>
          </cell>
          <cell r="Q3068">
            <v>0</v>
          </cell>
          <cell r="R3068">
            <v>15152</v>
          </cell>
          <cell r="S3068">
            <v>15476</v>
          </cell>
          <cell r="T3068">
            <v>19718</v>
          </cell>
          <cell r="U3068">
            <v>406620</v>
          </cell>
        </row>
        <row r="3069">
          <cell r="D3069">
            <v>678</v>
          </cell>
          <cell r="E3069" t="str">
            <v>Приходи од провизии и надоместоци од нерезиденти</v>
          </cell>
          <cell r="F3069">
            <v>7401</v>
          </cell>
          <cell r="G3069">
            <v>20494</v>
          </cell>
          <cell r="H3069">
            <v>2073</v>
          </cell>
          <cell r="I3069">
            <v>4648</v>
          </cell>
          <cell r="J3069">
            <v>1393</v>
          </cell>
          <cell r="K3069">
            <v>881</v>
          </cell>
          <cell r="L3069">
            <v>5631</v>
          </cell>
          <cell r="M3069">
            <v>14296</v>
          </cell>
          <cell r="N3069">
            <v>6805</v>
          </cell>
          <cell r="O3069">
            <v>67</v>
          </cell>
          <cell r="P3069">
            <v>576</v>
          </cell>
          <cell r="Q3069">
            <v>0</v>
          </cell>
          <cell r="R3069">
            <v>577</v>
          </cell>
          <cell r="S3069">
            <v>8709</v>
          </cell>
          <cell r="T3069">
            <v>658</v>
          </cell>
          <cell r="U3069">
            <v>74209</v>
          </cell>
        </row>
        <row r="3070">
          <cell r="B3070" t="str">
            <v>U04-02</v>
          </cell>
          <cell r="E3070" t="str">
            <v>Расходи од провизии и надоместоци</v>
          </cell>
          <cell r="F3070">
            <v>-17367</v>
          </cell>
          <cell r="G3070">
            <v>-40254</v>
          </cell>
          <cell r="H3070">
            <v>-17142</v>
          </cell>
          <cell r="I3070">
            <v>-39285</v>
          </cell>
          <cell r="J3070">
            <v>-7693</v>
          </cell>
          <cell r="K3070">
            <v>-5310</v>
          </cell>
          <cell r="L3070">
            <v>-26360</v>
          </cell>
          <cell r="M3070">
            <v>-80714</v>
          </cell>
          <cell r="N3070">
            <v>-30886</v>
          </cell>
          <cell r="O3070">
            <v>-7371</v>
          </cell>
          <cell r="P3070">
            <v>-2700</v>
          </cell>
          <cell r="Q3070">
            <v>-4374</v>
          </cell>
          <cell r="R3070">
            <v>-14177</v>
          </cell>
          <cell r="S3070">
            <v>-14150</v>
          </cell>
          <cell r="T3070">
            <v>-5912</v>
          </cell>
          <cell r="U3070">
            <v>-313695</v>
          </cell>
        </row>
        <row r="3071">
          <cell r="C3071" t="str">
            <v>U04-02-01</v>
          </cell>
          <cell r="E3071" t="str">
            <v>Приходи од провизии и надоместоци</v>
          </cell>
          <cell r="F3071">
            <v>-17367</v>
          </cell>
          <cell r="G3071">
            <v>-40254</v>
          </cell>
          <cell r="H3071">
            <v>-17142</v>
          </cell>
          <cell r="I3071">
            <v>-39285</v>
          </cell>
          <cell r="J3071">
            <v>-7693</v>
          </cell>
          <cell r="K3071">
            <v>-5310</v>
          </cell>
          <cell r="L3071">
            <v>-26360</v>
          </cell>
          <cell r="M3071">
            <v>-80714</v>
          </cell>
          <cell r="N3071">
            <v>-30886</v>
          </cell>
          <cell r="O3071">
            <v>-7371</v>
          </cell>
          <cell r="P3071">
            <v>-2700</v>
          </cell>
          <cell r="Q3071">
            <v>-4374</v>
          </cell>
          <cell r="R3071">
            <v>-14177</v>
          </cell>
          <cell r="S3071">
            <v>-14150</v>
          </cell>
          <cell r="T3071">
            <v>-5912</v>
          </cell>
          <cell r="U3071">
            <v>-313695</v>
          </cell>
        </row>
        <row r="3072">
          <cell r="D3072">
            <v>610</v>
          </cell>
          <cell r="E3072" t="str">
            <v>Расходи од провизии и надоместоци од нефинансиски друштва</v>
          </cell>
          <cell r="F3072">
            <v>-1027</v>
          </cell>
          <cell r="G3072">
            <v>-116</v>
          </cell>
          <cell r="H3072">
            <v>-16</v>
          </cell>
          <cell r="I3072">
            <v>0</v>
          </cell>
          <cell r="J3072">
            <v>-139</v>
          </cell>
          <cell r="K3072">
            <v>-452</v>
          </cell>
          <cell r="L3072">
            <v>0</v>
          </cell>
          <cell r="M3072">
            <v>-221</v>
          </cell>
          <cell r="N3072">
            <v>-232</v>
          </cell>
          <cell r="O3072">
            <v>0</v>
          </cell>
          <cell r="P3072">
            <v>-461</v>
          </cell>
          <cell r="Q3072">
            <v>-2</v>
          </cell>
          <cell r="R3072">
            <v>-3026</v>
          </cell>
          <cell r="S3072">
            <v>0</v>
          </cell>
          <cell r="T3072">
            <v>-265</v>
          </cell>
          <cell r="U3072">
            <v>-5957</v>
          </cell>
        </row>
        <row r="3073">
          <cell r="D3073">
            <v>611</v>
          </cell>
          <cell r="E3073" t="str">
            <v>Расходи од провизии и надоместоци од држава</v>
          </cell>
          <cell r="F3073">
            <v>0</v>
          </cell>
          <cell r="G3073">
            <v>-9</v>
          </cell>
          <cell r="H3073">
            <v>0</v>
          </cell>
          <cell r="I3073">
            <v>0</v>
          </cell>
          <cell r="J3073">
            <v>0</v>
          </cell>
          <cell r="K3073">
            <v>-64</v>
          </cell>
          <cell r="L3073">
            <v>0</v>
          </cell>
          <cell r="M3073">
            <v>0</v>
          </cell>
          <cell r="N3073">
            <v>0</v>
          </cell>
          <cell r="O3073">
            <v>-2544</v>
          </cell>
          <cell r="P3073">
            <v>0</v>
          </cell>
          <cell r="Q3073">
            <v>0</v>
          </cell>
          <cell r="R3073">
            <v>0</v>
          </cell>
          <cell r="S3073">
            <v>0</v>
          </cell>
          <cell r="T3073">
            <v>0</v>
          </cell>
          <cell r="U3073">
            <v>-2617</v>
          </cell>
        </row>
        <row r="3074">
          <cell r="D3074">
            <v>612</v>
          </cell>
          <cell r="E3074" t="str">
            <v>Расходи од провизии и надоместоци од непрофитни институции кои им служат на домаќинствата</v>
          </cell>
          <cell r="F3074">
            <v>0</v>
          </cell>
          <cell r="G3074">
            <v>0</v>
          </cell>
          <cell r="H3074">
            <v>0</v>
          </cell>
          <cell r="I3074">
            <v>0</v>
          </cell>
          <cell r="J3074">
            <v>0</v>
          </cell>
          <cell r="K3074">
            <v>0</v>
          </cell>
          <cell r="L3074">
            <v>0</v>
          </cell>
          <cell r="M3074">
            <v>-83</v>
          </cell>
          <cell r="N3074">
            <v>0</v>
          </cell>
          <cell r="O3074">
            <v>0</v>
          </cell>
          <cell r="P3074">
            <v>0</v>
          </cell>
          <cell r="Q3074">
            <v>0</v>
          </cell>
          <cell r="R3074">
            <v>0</v>
          </cell>
          <cell r="S3074">
            <v>0</v>
          </cell>
          <cell r="T3074">
            <v>0</v>
          </cell>
          <cell r="U3074">
            <v>-83</v>
          </cell>
        </row>
        <row r="3075">
          <cell r="D3075">
            <v>615</v>
          </cell>
          <cell r="E3075" t="str">
            <v>Расходи од провизии и надоместоци од финансиски друштва</v>
          </cell>
          <cell r="F3075">
            <v>-10626</v>
          </cell>
          <cell r="G3075">
            <v>-20898</v>
          </cell>
          <cell r="H3075">
            <v>-7110</v>
          </cell>
          <cell r="I3075">
            <v>-6852</v>
          </cell>
          <cell r="J3075">
            <v>-2146</v>
          </cell>
          <cell r="K3075">
            <v>-2435</v>
          </cell>
          <cell r="L3075">
            <v>-15631</v>
          </cell>
          <cell r="M3075">
            <v>-36018</v>
          </cell>
          <cell r="N3075">
            <v>-12784</v>
          </cell>
          <cell r="O3075">
            <v>-4595</v>
          </cell>
          <cell r="P3075">
            <v>-1231</v>
          </cell>
          <cell r="Q3075">
            <v>-374</v>
          </cell>
          <cell r="R3075">
            <v>-8711</v>
          </cell>
          <cell r="S3075">
            <v>-3929</v>
          </cell>
          <cell r="T3075">
            <v>-4659</v>
          </cell>
          <cell r="U3075">
            <v>-137999</v>
          </cell>
        </row>
        <row r="3076">
          <cell r="D3076">
            <v>618</v>
          </cell>
          <cell r="E3076" t="str">
            <v>Расходи од провизии и надоместоци од нерезиденти</v>
          </cell>
          <cell r="F3076">
            <v>-5714</v>
          </cell>
          <cell r="G3076">
            <v>-19231</v>
          </cell>
          <cell r="H3076">
            <v>-10016</v>
          </cell>
          <cell r="I3076">
            <v>-32433</v>
          </cell>
          <cell r="J3076">
            <v>-5408</v>
          </cell>
          <cell r="K3076">
            <v>-2359</v>
          </cell>
          <cell r="L3076">
            <v>-10729</v>
          </cell>
          <cell r="M3076">
            <v>-44392</v>
          </cell>
          <cell r="N3076">
            <v>-17870</v>
          </cell>
          <cell r="O3076">
            <v>-232</v>
          </cell>
          <cell r="P3076">
            <v>-1008</v>
          </cell>
          <cell r="Q3076">
            <v>-3998</v>
          </cell>
          <cell r="R3076">
            <v>-2440</v>
          </cell>
          <cell r="S3076">
            <v>-10221</v>
          </cell>
          <cell r="T3076">
            <v>-988</v>
          </cell>
          <cell r="U3076">
            <v>-167039</v>
          </cell>
        </row>
        <row r="3077">
          <cell r="A3077" t="str">
            <v>U05</v>
          </cell>
          <cell r="E3077" t="str">
            <v>НЕТО ПРИХОДИ ОД ТРГУВАЊЕ</v>
          </cell>
          <cell r="F3077">
            <v>11677</v>
          </cell>
          <cell r="G3077">
            <v>1387</v>
          </cell>
          <cell r="H3077">
            <v>-3901</v>
          </cell>
          <cell r="I3077">
            <v>-963</v>
          </cell>
          <cell r="J3077">
            <v>0</v>
          </cell>
          <cell r="K3077">
            <v>0</v>
          </cell>
          <cell r="L3077">
            <v>0</v>
          </cell>
          <cell r="M3077">
            <v>-10316</v>
          </cell>
          <cell r="N3077">
            <v>0</v>
          </cell>
          <cell r="O3077">
            <v>0</v>
          </cell>
          <cell r="P3077">
            <v>0</v>
          </cell>
          <cell r="Q3077">
            <v>0</v>
          </cell>
          <cell r="R3077">
            <v>-704</v>
          </cell>
          <cell r="S3077">
            <v>0</v>
          </cell>
          <cell r="T3077">
            <v>-182</v>
          </cell>
          <cell r="U3077">
            <v>-3002</v>
          </cell>
        </row>
        <row r="3078">
          <cell r="B3078" t="str">
            <v>U05-01</v>
          </cell>
          <cell r="E3078" t="str">
            <v>Нето приходи од средствата и обврските за тргување</v>
          </cell>
          <cell r="F3078">
            <v>11640</v>
          </cell>
          <cell r="G3078">
            <v>1387</v>
          </cell>
          <cell r="H3078">
            <v>0</v>
          </cell>
          <cell r="I3078">
            <v>0</v>
          </cell>
          <cell r="J3078">
            <v>0</v>
          </cell>
          <cell r="K3078">
            <v>0</v>
          </cell>
          <cell r="L3078">
            <v>0</v>
          </cell>
          <cell r="M3078">
            <v>0</v>
          </cell>
          <cell r="N3078">
            <v>0</v>
          </cell>
          <cell r="O3078">
            <v>0</v>
          </cell>
          <cell r="P3078">
            <v>0</v>
          </cell>
          <cell r="Q3078">
            <v>0</v>
          </cell>
          <cell r="R3078">
            <v>-704</v>
          </cell>
          <cell r="S3078">
            <v>0</v>
          </cell>
          <cell r="T3078">
            <v>-182</v>
          </cell>
          <cell r="U3078">
            <v>12141</v>
          </cell>
        </row>
        <row r="3079">
          <cell r="C3079" t="str">
            <v>U05-01-01</v>
          </cell>
          <cell r="E3079" t="str">
            <v>Реализирани нето-приходи од средствата и обврските за тргување</v>
          </cell>
          <cell r="F3079">
            <v>0</v>
          </cell>
          <cell r="G3079">
            <v>0</v>
          </cell>
          <cell r="H3079">
            <v>0</v>
          </cell>
          <cell r="I3079">
            <v>0</v>
          </cell>
          <cell r="J3079">
            <v>0</v>
          </cell>
          <cell r="K3079">
            <v>0</v>
          </cell>
          <cell r="L3079">
            <v>0</v>
          </cell>
          <cell r="M3079">
            <v>0</v>
          </cell>
          <cell r="N3079">
            <v>0</v>
          </cell>
          <cell r="O3079">
            <v>0</v>
          </cell>
          <cell r="P3079">
            <v>0</v>
          </cell>
          <cell r="Q3079">
            <v>0</v>
          </cell>
          <cell r="R3079">
            <v>14</v>
          </cell>
          <cell r="S3079">
            <v>0</v>
          </cell>
          <cell r="T3079">
            <v>0</v>
          </cell>
          <cell r="U3079">
            <v>14</v>
          </cell>
        </row>
        <row r="3080">
          <cell r="D3080">
            <v>64500</v>
          </cell>
          <cell r="E3080" t="str">
            <v>Реализиран приход од зголемувањата на објективната вредност на средствата и обврските за тргување</v>
          </cell>
          <cell r="F3080">
            <v>0</v>
          </cell>
          <cell r="G3080">
            <v>0</v>
          </cell>
          <cell r="H3080">
            <v>0</v>
          </cell>
          <cell r="I3080">
            <v>0</v>
          </cell>
          <cell r="J3080">
            <v>0</v>
          </cell>
          <cell r="K3080">
            <v>0</v>
          </cell>
          <cell r="L3080">
            <v>0</v>
          </cell>
          <cell r="M3080">
            <v>0</v>
          </cell>
          <cell r="N3080">
            <v>0</v>
          </cell>
          <cell r="O3080">
            <v>0</v>
          </cell>
          <cell r="P3080">
            <v>0</v>
          </cell>
          <cell r="Q3080">
            <v>0</v>
          </cell>
          <cell r="R3080">
            <v>20</v>
          </cell>
          <cell r="S3080">
            <v>0</v>
          </cell>
          <cell r="T3080">
            <v>0</v>
          </cell>
          <cell r="U3080">
            <v>20</v>
          </cell>
        </row>
        <row r="3081">
          <cell r="D3081">
            <v>64510</v>
          </cell>
          <cell r="E3081" t="str">
            <v>Реализирана загуба од намалувањето на објективната вредност на средствата и обврските чувани за тргување</v>
          </cell>
          <cell r="F3081">
            <v>0</v>
          </cell>
          <cell r="G3081">
            <v>0</v>
          </cell>
          <cell r="H3081">
            <v>0</v>
          </cell>
          <cell r="I3081">
            <v>0</v>
          </cell>
          <cell r="J3081">
            <v>0</v>
          </cell>
          <cell r="K3081">
            <v>0</v>
          </cell>
          <cell r="L3081">
            <v>0</v>
          </cell>
          <cell r="M3081">
            <v>0</v>
          </cell>
          <cell r="N3081">
            <v>0</v>
          </cell>
          <cell r="O3081">
            <v>0</v>
          </cell>
          <cell r="P3081">
            <v>0</v>
          </cell>
          <cell r="Q3081">
            <v>0</v>
          </cell>
          <cell r="R3081">
            <v>-6</v>
          </cell>
          <cell r="S3081">
            <v>0</v>
          </cell>
          <cell r="T3081">
            <v>0</v>
          </cell>
          <cell r="U3081">
            <v>-6</v>
          </cell>
        </row>
        <row r="3082">
          <cell r="C3082" t="str">
            <v>U05-01-02</v>
          </cell>
          <cell r="E3082" t="str">
            <v>Нереализирани нето-приходи од средствата и обврските за тргување</v>
          </cell>
          <cell r="F3082">
            <v>11640</v>
          </cell>
          <cell r="G3082">
            <v>1387</v>
          </cell>
          <cell r="H3082">
            <v>0</v>
          </cell>
          <cell r="I3082">
            <v>0</v>
          </cell>
          <cell r="J3082">
            <v>0</v>
          </cell>
          <cell r="K3082">
            <v>0</v>
          </cell>
          <cell r="L3082">
            <v>0</v>
          </cell>
          <cell r="M3082">
            <v>0</v>
          </cell>
          <cell r="N3082">
            <v>0</v>
          </cell>
          <cell r="O3082">
            <v>0</v>
          </cell>
          <cell r="P3082">
            <v>0</v>
          </cell>
          <cell r="Q3082">
            <v>0</v>
          </cell>
          <cell r="R3082">
            <v>-718</v>
          </cell>
          <cell r="S3082">
            <v>0</v>
          </cell>
          <cell r="T3082">
            <v>-182</v>
          </cell>
          <cell r="U3082">
            <v>12127</v>
          </cell>
        </row>
        <row r="3083">
          <cell r="D3083">
            <v>64501</v>
          </cell>
          <cell r="E3083" t="str">
            <v>Нереализиран приход од зголемувањата на објективната вредност на средствата и обврските за тргување</v>
          </cell>
          <cell r="F3083">
            <v>20176</v>
          </cell>
          <cell r="G3083">
            <v>5575</v>
          </cell>
          <cell r="H3083">
            <v>0</v>
          </cell>
          <cell r="I3083">
            <v>0</v>
          </cell>
          <cell r="J3083">
            <v>0</v>
          </cell>
          <cell r="K3083">
            <v>0</v>
          </cell>
          <cell r="L3083">
            <v>0</v>
          </cell>
          <cell r="M3083">
            <v>0</v>
          </cell>
          <cell r="N3083">
            <v>0</v>
          </cell>
          <cell r="O3083">
            <v>0</v>
          </cell>
          <cell r="P3083">
            <v>0</v>
          </cell>
          <cell r="Q3083">
            <v>0</v>
          </cell>
          <cell r="R3083">
            <v>700</v>
          </cell>
          <cell r="S3083">
            <v>0</v>
          </cell>
          <cell r="T3083">
            <v>1732</v>
          </cell>
          <cell r="U3083">
            <v>28183</v>
          </cell>
        </row>
        <row r="3084">
          <cell r="D3084">
            <v>64511</v>
          </cell>
          <cell r="E3084" t="str">
            <v>Нереализирана загуба од намалувањето на објективната вредност на средствата и обврските чувани за тргување</v>
          </cell>
          <cell r="F3084">
            <v>-8536</v>
          </cell>
          <cell r="G3084">
            <v>-4188</v>
          </cell>
          <cell r="H3084">
            <v>0</v>
          </cell>
          <cell r="I3084">
            <v>0</v>
          </cell>
          <cell r="J3084">
            <v>0</v>
          </cell>
          <cell r="K3084">
            <v>0</v>
          </cell>
          <cell r="L3084">
            <v>0</v>
          </cell>
          <cell r="M3084">
            <v>0</v>
          </cell>
          <cell r="N3084">
            <v>0</v>
          </cell>
          <cell r="O3084">
            <v>0</v>
          </cell>
          <cell r="P3084">
            <v>0</v>
          </cell>
          <cell r="Q3084">
            <v>0</v>
          </cell>
          <cell r="R3084">
            <v>-1418</v>
          </cell>
          <cell r="S3084">
            <v>0</v>
          </cell>
          <cell r="T3084">
            <v>-1914</v>
          </cell>
          <cell r="U3084">
            <v>-16056</v>
          </cell>
        </row>
        <row r="3085">
          <cell r="B3085" t="str">
            <v>U05-02</v>
          </cell>
          <cell r="E3085" t="str">
            <v>Нето приходи од деривативните средства и обврски чувани за тргување</v>
          </cell>
          <cell r="F3085">
            <v>0</v>
          </cell>
          <cell r="G3085">
            <v>0</v>
          </cell>
          <cell r="H3085">
            <v>-3901</v>
          </cell>
          <cell r="I3085">
            <v>-969</v>
          </cell>
          <cell r="J3085">
            <v>0</v>
          </cell>
          <cell r="K3085">
            <v>0</v>
          </cell>
          <cell r="L3085">
            <v>0</v>
          </cell>
          <cell r="M3085">
            <v>-10316</v>
          </cell>
          <cell r="N3085">
            <v>0</v>
          </cell>
          <cell r="O3085">
            <v>0</v>
          </cell>
          <cell r="P3085">
            <v>0</v>
          </cell>
          <cell r="Q3085">
            <v>0</v>
          </cell>
          <cell r="R3085">
            <v>0</v>
          </cell>
          <cell r="S3085">
            <v>0</v>
          </cell>
          <cell r="T3085">
            <v>0</v>
          </cell>
          <cell r="U3085">
            <v>-15186</v>
          </cell>
        </row>
        <row r="3086">
          <cell r="C3086" t="str">
            <v>U05-02-01</v>
          </cell>
          <cell r="E3086" t="str">
            <v>Реализирани нето приходи од деривативните средства и обврски чувани за тргување</v>
          </cell>
          <cell r="F3086">
            <v>0</v>
          </cell>
          <cell r="G3086">
            <v>0</v>
          </cell>
          <cell r="H3086">
            <v>0</v>
          </cell>
          <cell r="I3086">
            <v>0</v>
          </cell>
          <cell r="J3086">
            <v>0</v>
          </cell>
          <cell r="K3086">
            <v>0</v>
          </cell>
          <cell r="L3086">
            <v>0</v>
          </cell>
          <cell r="M3086">
            <v>-10316</v>
          </cell>
          <cell r="N3086">
            <v>0</v>
          </cell>
          <cell r="O3086">
            <v>0</v>
          </cell>
          <cell r="P3086">
            <v>0</v>
          </cell>
          <cell r="Q3086">
            <v>0</v>
          </cell>
          <cell r="R3086">
            <v>0</v>
          </cell>
          <cell r="S3086">
            <v>0</v>
          </cell>
          <cell r="T3086">
            <v>0</v>
          </cell>
          <cell r="U3086">
            <v>-10316</v>
          </cell>
        </row>
        <row r="3087">
          <cell r="D3087">
            <v>647000</v>
          </cell>
          <cell r="E3087" t="str">
            <v>Реализиран приход од зголемувањето на објективната вредност на деривативните средства и обврски чувани за тргување</v>
          </cell>
          <cell r="F3087">
            <v>0</v>
          </cell>
          <cell r="G3087">
            <v>0</v>
          </cell>
          <cell r="H3087">
            <v>0</v>
          </cell>
          <cell r="I3087">
            <v>0</v>
          </cell>
          <cell r="J3087">
            <v>0</v>
          </cell>
          <cell r="K3087">
            <v>0</v>
          </cell>
          <cell r="L3087">
            <v>0</v>
          </cell>
          <cell r="M3087">
            <v>43988</v>
          </cell>
          <cell r="N3087">
            <v>0</v>
          </cell>
          <cell r="O3087">
            <v>0</v>
          </cell>
          <cell r="P3087">
            <v>0</v>
          </cell>
          <cell r="Q3087">
            <v>0</v>
          </cell>
          <cell r="R3087">
            <v>0</v>
          </cell>
          <cell r="S3087">
            <v>0</v>
          </cell>
          <cell r="T3087">
            <v>0</v>
          </cell>
          <cell r="U3087">
            <v>43988</v>
          </cell>
        </row>
        <row r="3088">
          <cell r="D3088">
            <v>647010</v>
          </cell>
          <cell r="E3088" t="str">
            <v>Реализирана загуба од намалувањето на објективната вредност на деривативните средства и обврски чувани за тргување</v>
          </cell>
          <cell r="F3088">
            <v>0</v>
          </cell>
          <cell r="G3088">
            <v>0</v>
          </cell>
          <cell r="H3088">
            <v>0</v>
          </cell>
          <cell r="I3088">
            <v>0</v>
          </cell>
          <cell r="J3088">
            <v>0</v>
          </cell>
          <cell r="K3088">
            <v>0</v>
          </cell>
          <cell r="L3088">
            <v>0</v>
          </cell>
          <cell r="M3088">
            <v>-54304</v>
          </cell>
          <cell r="N3088">
            <v>0</v>
          </cell>
          <cell r="O3088">
            <v>0</v>
          </cell>
          <cell r="P3088">
            <v>0</v>
          </cell>
          <cell r="Q3088">
            <v>0</v>
          </cell>
          <cell r="R3088">
            <v>0</v>
          </cell>
          <cell r="S3088">
            <v>0</v>
          </cell>
          <cell r="T3088">
            <v>0</v>
          </cell>
          <cell r="U3088">
            <v>-54304</v>
          </cell>
        </row>
        <row r="3089">
          <cell r="C3089" t="str">
            <v>U05-02-02</v>
          </cell>
          <cell r="E3089" t="str">
            <v>Нереализирани нето-приходи од деривативните средства и обврски чувани за тргување</v>
          </cell>
          <cell r="F3089">
            <v>0</v>
          </cell>
          <cell r="G3089">
            <v>0</v>
          </cell>
          <cell r="H3089">
            <v>-3901</v>
          </cell>
          <cell r="I3089">
            <v>-969</v>
          </cell>
          <cell r="J3089">
            <v>0</v>
          </cell>
          <cell r="K3089">
            <v>0</v>
          </cell>
          <cell r="L3089">
            <v>0</v>
          </cell>
          <cell r="M3089">
            <v>0</v>
          </cell>
          <cell r="N3089">
            <v>0</v>
          </cell>
          <cell r="O3089">
            <v>0</v>
          </cell>
          <cell r="P3089">
            <v>0</v>
          </cell>
          <cell r="Q3089">
            <v>0</v>
          </cell>
          <cell r="R3089">
            <v>0</v>
          </cell>
          <cell r="S3089">
            <v>0</v>
          </cell>
          <cell r="T3089">
            <v>0</v>
          </cell>
          <cell r="U3089">
            <v>-4870</v>
          </cell>
        </row>
        <row r="3090">
          <cell r="D3090">
            <v>647001</v>
          </cell>
          <cell r="E3090" t="str">
            <v>Нереализиран приход од зголемувањето на објективната вредност на деривативните средства и обврски чувани за тргување</v>
          </cell>
          <cell r="F3090">
            <v>0</v>
          </cell>
          <cell r="G3090">
            <v>0</v>
          </cell>
          <cell r="H3090">
            <v>0</v>
          </cell>
          <cell r="I3090">
            <v>1746</v>
          </cell>
          <cell r="J3090">
            <v>0</v>
          </cell>
          <cell r="K3090">
            <v>0</v>
          </cell>
          <cell r="L3090">
            <v>0</v>
          </cell>
          <cell r="M3090">
            <v>0</v>
          </cell>
          <cell r="N3090">
            <v>0</v>
          </cell>
          <cell r="O3090">
            <v>0</v>
          </cell>
          <cell r="P3090">
            <v>0</v>
          </cell>
          <cell r="Q3090">
            <v>0</v>
          </cell>
          <cell r="R3090">
            <v>0</v>
          </cell>
          <cell r="S3090">
            <v>0</v>
          </cell>
          <cell r="T3090">
            <v>0</v>
          </cell>
          <cell r="U3090">
            <v>1746</v>
          </cell>
        </row>
        <row r="3091">
          <cell r="D3091">
            <v>647011</v>
          </cell>
          <cell r="E3091" t="str">
            <v>Нереализирана загуба од намалувањето на објективната вредност на деривативните средства и обврски чувани за тргување</v>
          </cell>
          <cell r="F3091">
            <v>0</v>
          </cell>
          <cell r="G3091">
            <v>0</v>
          </cell>
          <cell r="H3091">
            <v>-3901</v>
          </cell>
          <cell r="I3091">
            <v>-2715</v>
          </cell>
          <cell r="J3091">
            <v>0</v>
          </cell>
          <cell r="K3091">
            <v>0</v>
          </cell>
          <cell r="L3091">
            <v>0</v>
          </cell>
          <cell r="M3091">
            <v>0</v>
          </cell>
          <cell r="N3091">
            <v>0</v>
          </cell>
          <cell r="O3091">
            <v>0</v>
          </cell>
          <cell r="P3091">
            <v>0</v>
          </cell>
          <cell r="Q3091">
            <v>0</v>
          </cell>
          <cell r="R3091">
            <v>0</v>
          </cell>
          <cell r="S3091">
            <v>0</v>
          </cell>
          <cell r="T3091">
            <v>0</v>
          </cell>
          <cell r="U3091">
            <v>-6616</v>
          </cell>
        </row>
        <row r="3092">
          <cell r="B3092" t="str">
            <v>U05-03</v>
          </cell>
          <cell r="E3092" t="str">
            <v>Приходи од дивиденди од средствата за тргување</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row>
        <row r="3093">
          <cell r="C3093" t="str">
            <v>U05-03-01</v>
          </cell>
          <cell r="E3093" t="str">
            <v>Нереализирани нето-приходи од деривативните средства и обврски чувани за тргување</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row>
        <row r="3094">
          <cell r="D3094">
            <v>6452</v>
          </cell>
          <cell r="E3094" t="str">
            <v>Приходи од дивиденди од портфолиото за тргување</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row>
        <row r="3095">
          <cell r="B3095" t="str">
            <v>U05-04</v>
          </cell>
          <cell r="E3095" t="str">
            <v>Нето каматен приход од финансиските средства и обврски чувани за тргување</v>
          </cell>
          <cell r="F3095">
            <v>37</v>
          </cell>
          <cell r="G3095">
            <v>0</v>
          </cell>
          <cell r="H3095">
            <v>0</v>
          </cell>
          <cell r="I3095">
            <v>6</v>
          </cell>
          <cell r="J3095">
            <v>0</v>
          </cell>
          <cell r="K3095">
            <v>0</v>
          </cell>
          <cell r="L3095">
            <v>0</v>
          </cell>
          <cell r="M3095">
            <v>0</v>
          </cell>
          <cell r="N3095">
            <v>0</v>
          </cell>
          <cell r="O3095">
            <v>0</v>
          </cell>
          <cell r="P3095">
            <v>0</v>
          </cell>
          <cell r="Q3095">
            <v>0</v>
          </cell>
          <cell r="R3095">
            <v>0</v>
          </cell>
          <cell r="S3095">
            <v>0</v>
          </cell>
          <cell r="T3095">
            <v>0</v>
          </cell>
          <cell r="U3095">
            <v>43</v>
          </cell>
        </row>
        <row r="3096">
          <cell r="C3096" t="str">
            <v>U05-04-01</v>
          </cell>
          <cell r="E3096" t="str">
            <v>Приходи од камата од вложувањата во хартии од вредност чувани за тргување</v>
          </cell>
          <cell r="F3096">
            <v>37</v>
          </cell>
          <cell r="G3096">
            <v>0</v>
          </cell>
          <cell r="H3096">
            <v>0</v>
          </cell>
          <cell r="I3096">
            <v>115</v>
          </cell>
          <cell r="J3096">
            <v>0</v>
          </cell>
          <cell r="K3096">
            <v>0</v>
          </cell>
          <cell r="L3096">
            <v>0</v>
          </cell>
          <cell r="M3096">
            <v>0</v>
          </cell>
          <cell r="N3096">
            <v>0</v>
          </cell>
          <cell r="O3096">
            <v>0</v>
          </cell>
          <cell r="P3096">
            <v>0</v>
          </cell>
          <cell r="Q3096">
            <v>0</v>
          </cell>
          <cell r="R3096">
            <v>0</v>
          </cell>
          <cell r="S3096">
            <v>0</v>
          </cell>
          <cell r="T3096">
            <v>0</v>
          </cell>
          <cell r="U3096">
            <v>152</v>
          </cell>
        </row>
        <row r="3097">
          <cell r="D3097">
            <v>66001</v>
          </cell>
          <cell r="E3097" t="str">
            <v>Приходи од камата од вложувања во хартии од вредност издадени од приватни нефинансиски субјекти чувани за тргување</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row>
        <row r="3098">
          <cell r="D3098">
            <v>66011</v>
          </cell>
          <cell r="E3098" t="str">
            <v>Приходи од камата од вложувања во хартии од вредност издадени од јавни нефинансиски субјекти чувани за тргување</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row>
        <row r="3099">
          <cell r="D3099">
            <v>66101</v>
          </cell>
          <cell r="E3099" t="str">
            <v>Приходи од камата од вложувања во хартии од вредност издадени од централна влада чувани за тргување</v>
          </cell>
          <cell r="F3099">
            <v>37</v>
          </cell>
          <cell r="G3099">
            <v>0</v>
          </cell>
          <cell r="H3099">
            <v>0</v>
          </cell>
          <cell r="I3099">
            <v>115</v>
          </cell>
          <cell r="J3099">
            <v>0</v>
          </cell>
          <cell r="K3099">
            <v>0</v>
          </cell>
          <cell r="L3099">
            <v>0</v>
          </cell>
          <cell r="M3099">
            <v>0</v>
          </cell>
          <cell r="N3099">
            <v>0</v>
          </cell>
          <cell r="O3099">
            <v>0</v>
          </cell>
          <cell r="P3099">
            <v>0</v>
          </cell>
          <cell r="Q3099">
            <v>0</v>
          </cell>
          <cell r="R3099">
            <v>0</v>
          </cell>
          <cell r="S3099">
            <v>0</v>
          </cell>
          <cell r="T3099">
            <v>0</v>
          </cell>
          <cell r="U3099">
            <v>152</v>
          </cell>
        </row>
        <row r="3100">
          <cell r="D3100">
            <v>66111</v>
          </cell>
          <cell r="E3100" t="str">
            <v>Приходи од камата од вложувања во хартии од вредност издадени од локална самоуправа чувани за тргување</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row>
        <row r="3101">
          <cell r="D3101">
            <v>66501</v>
          </cell>
          <cell r="E3101" t="str">
            <v>Приходи од камата од вложувања во хартии од вредност издадени од централна банка чувани за тргување</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row>
        <row r="3102">
          <cell r="D3102">
            <v>66511</v>
          </cell>
          <cell r="E3102" t="str">
            <v>Приходи од камата од вложувања во хартии од вредност издадени од банки чувани за тргување</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row>
        <row r="3103">
          <cell r="D3103">
            <v>66551</v>
          </cell>
          <cell r="E3103" t="str">
            <v>Приходи од камата од вложувања во хартии од вредност издадени од други финансиски друштва чувани за тргување</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row>
        <row r="3104">
          <cell r="D3104">
            <v>66811</v>
          </cell>
          <cell r="E3104" t="str">
            <v>Приходи од камата од вложувања во хартии од вредност издадени од држава - нерезиденти чувани за тргување</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row>
        <row r="3105">
          <cell r="D3105">
            <v>66851</v>
          </cell>
          <cell r="E3105" t="str">
            <v>Приходи од камата од вложувања во хартии од вредност издадени од други финансиски друштва - нерезиденти чувани за тргување</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row>
        <row r="3106">
          <cell r="C3106" t="str">
            <v>U05-04-02</v>
          </cell>
          <cell r="E3106" t="str">
            <v>Расходи за камата од финансиски обврски чувани за тргување</v>
          </cell>
          <cell r="F3106">
            <v>0</v>
          </cell>
          <cell r="G3106">
            <v>0</v>
          </cell>
          <cell r="H3106">
            <v>0</v>
          </cell>
          <cell r="I3106">
            <v>-109</v>
          </cell>
          <cell r="J3106">
            <v>0</v>
          </cell>
          <cell r="K3106">
            <v>0</v>
          </cell>
          <cell r="L3106">
            <v>0</v>
          </cell>
          <cell r="M3106">
            <v>0</v>
          </cell>
          <cell r="N3106">
            <v>0</v>
          </cell>
          <cell r="O3106">
            <v>0</v>
          </cell>
          <cell r="P3106">
            <v>0</v>
          </cell>
          <cell r="Q3106">
            <v>0</v>
          </cell>
          <cell r="R3106">
            <v>0</v>
          </cell>
          <cell r="S3106">
            <v>0</v>
          </cell>
          <cell r="T3106">
            <v>0</v>
          </cell>
          <cell r="U3106">
            <v>-109</v>
          </cell>
        </row>
        <row r="3107">
          <cell r="D3107">
            <v>60005</v>
          </cell>
          <cell r="E3107" t="str">
            <v>Расходи за камата од финансиски обврски кон приватни нефинансиски субјекти, чувани за тргување</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row>
        <row r="3108">
          <cell r="D3108">
            <v>60105</v>
          </cell>
          <cell r="E3108" t="str">
            <v>Расходи за камата од финансиски обврски кон централна влада, чувани за тргување</v>
          </cell>
          <cell r="F3108">
            <v>0</v>
          </cell>
          <cell r="G3108">
            <v>0</v>
          </cell>
          <cell r="H3108">
            <v>0</v>
          </cell>
          <cell r="I3108">
            <v>-109</v>
          </cell>
          <cell r="J3108">
            <v>0</v>
          </cell>
          <cell r="K3108">
            <v>0</v>
          </cell>
          <cell r="L3108">
            <v>0</v>
          </cell>
          <cell r="M3108">
            <v>0</v>
          </cell>
          <cell r="N3108">
            <v>0</v>
          </cell>
          <cell r="O3108">
            <v>0</v>
          </cell>
          <cell r="P3108">
            <v>0</v>
          </cell>
          <cell r="Q3108">
            <v>0</v>
          </cell>
          <cell r="R3108">
            <v>0</v>
          </cell>
          <cell r="S3108">
            <v>0</v>
          </cell>
          <cell r="T3108">
            <v>0</v>
          </cell>
          <cell r="U3108">
            <v>-109</v>
          </cell>
        </row>
        <row r="3109">
          <cell r="D3109">
            <v>60805</v>
          </cell>
          <cell r="E3109" t="str">
            <v>Расходи за камата од финансиски обврски кон нефинансиски друштва - нерезиденти, чувани за тргување</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row>
        <row r="3110">
          <cell r="A3110" t="str">
            <v>U06</v>
          </cell>
          <cell r="E3110" t="str">
            <v>НЕТО ПРИХОДИ ОД ДРУГИ ФИНАНСИСКИ ИНСТРУМЕНТИ ЕВИДЕНТИРАНИ ПО ОБЈЕКТИВНА ВРЕДНОСТ</v>
          </cell>
          <cell r="F3110">
            <v>0</v>
          </cell>
          <cell r="G3110">
            <v>0</v>
          </cell>
          <cell r="H3110">
            <v>0</v>
          </cell>
          <cell r="I3110">
            <v>0</v>
          </cell>
          <cell r="J3110">
            <v>0</v>
          </cell>
          <cell r="K3110">
            <v>0</v>
          </cell>
          <cell r="L3110">
            <v>0</v>
          </cell>
          <cell r="M3110">
            <v>-104</v>
          </cell>
          <cell r="N3110">
            <v>0</v>
          </cell>
          <cell r="O3110">
            <v>0</v>
          </cell>
          <cell r="P3110">
            <v>0</v>
          </cell>
          <cell r="Q3110">
            <v>0</v>
          </cell>
          <cell r="R3110">
            <v>0</v>
          </cell>
          <cell r="S3110">
            <v>0</v>
          </cell>
          <cell r="T3110">
            <v>0</v>
          </cell>
          <cell r="U3110">
            <v>-104</v>
          </cell>
        </row>
        <row r="3111">
          <cell r="B3111" t="str">
            <v>U06-02</v>
          </cell>
          <cell r="E3111" t="str">
            <v>Нето приходи од деривативните средства и обврски чувани за управување со ризик</v>
          </cell>
          <cell r="F3111">
            <v>0</v>
          </cell>
          <cell r="G3111">
            <v>0</v>
          </cell>
          <cell r="H3111">
            <v>0</v>
          </cell>
          <cell r="I3111">
            <v>0</v>
          </cell>
          <cell r="J3111">
            <v>0</v>
          </cell>
          <cell r="K3111">
            <v>0</v>
          </cell>
          <cell r="L3111">
            <v>0</v>
          </cell>
          <cell r="M3111">
            <v>-104</v>
          </cell>
          <cell r="N3111">
            <v>0</v>
          </cell>
          <cell r="O3111">
            <v>0</v>
          </cell>
          <cell r="P3111">
            <v>0</v>
          </cell>
          <cell r="Q3111">
            <v>0</v>
          </cell>
          <cell r="R3111">
            <v>0</v>
          </cell>
          <cell r="S3111">
            <v>0</v>
          </cell>
          <cell r="T3111">
            <v>0</v>
          </cell>
          <cell r="U3111">
            <v>-104</v>
          </cell>
        </row>
        <row r="3112">
          <cell r="C3112" t="str">
            <v>U06-02-02</v>
          </cell>
          <cell r="E3112" t="str">
            <v>Нереализирани нето-приходи од деривативните средства и обврски чувани за управување со ризик</v>
          </cell>
          <cell r="F3112">
            <v>0</v>
          </cell>
          <cell r="G3112">
            <v>0</v>
          </cell>
          <cell r="H3112">
            <v>0</v>
          </cell>
          <cell r="I3112">
            <v>0</v>
          </cell>
          <cell r="J3112">
            <v>0</v>
          </cell>
          <cell r="K3112">
            <v>0</v>
          </cell>
          <cell r="L3112">
            <v>0</v>
          </cell>
          <cell r="M3112">
            <v>-104</v>
          </cell>
          <cell r="N3112">
            <v>0</v>
          </cell>
          <cell r="O3112">
            <v>0</v>
          </cell>
          <cell r="P3112">
            <v>0</v>
          </cell>
          <cell r="Q3112">
            <v>0</v>
          </cell>
          <cell r="R3112">
            <v>0</v>
          </cell>
          <cell r="S3112">
            <v>0</v>
          </cell>
          <cell r="T3112">
            <v>0</v>
          </cell>
          <cell r="U3112">
            <v>-104</v>
          </cell>
        </row>
        <row r="3113">
          <cell r="D3113">
            <v>647101</v>
          </cell>
          <cell r="E3113" t="str">
            <v>Нереализиран приход од зголемувањето на објективната вредност на деривативните средства и обврски чувани за управување со ризик</v>
          </cell>
          <cell r="F3113">
            <v>0</v>
          </cell>
          <cell r="G3113">
            <v>0</v>
          </cell>
          <cell r="H3113">
            <v>0</v>
          </cell>
          <cell r="I3113">
            <v>0</v>
          </cell>
          <cell r="J3113">
            <v>0</v>
          </cell>
          <cell r="K3113">
            <v>0</v>
          </cell>
          <cell r="L3113">
            <v>0</v>
          </cell>
          <cell r="M3113">
            <v>22</v>
          </cell>
          <cell r="N3113">
            <v>0</v>
          </cell>
          <cell r="O3113">
            <v>0</v>
          </cell>
          <cell r="P3113">
            <v>0</v>
          </cell>
          <cell r="Q3113">
            <v>0</v>
          </cell>
          <cell r="R3113">
            <v>0</v>
          </cell>
          <cell r="S3113">
            <v>0</v>
          </cell>
          <cell r="T3113">
            <v>0</v>
          </cell>
          <cell r="U3113">
            <v>22</v>
          </cell>
        </row>
        <row r="3114">
          <cell r="D3114">
            <v>647111</v>
          </cell>
          <cell r="E3114" t="str">
            <v>Нереализирана загуба од намалувањето на објективната вредност на деривативните средства и обврски чувани за управување со ризик</v>
          </cell>
          <cell r="F3114">
            <v>0</v>
          </cell>
          <cell r="G3114">
            <v>0</v>
          </cell>
          <cell r="H3114">
            <v>0</v>
          </cell>
          <cell r="I3114">
            <v>0</v>
          </cell>
          <cell r="J3114">
            <v>0</v>
          </cell>
          <cell r="K3114">
            <v>0</v>
          </cell>
          <cell r="L3114">
            <v>0</v>
          </cell>
          <cell r="M3114">
            <v>-126</v>
          </cell>
          <cell r="N3114">
            <v>0</v>
          </cell>
          <cell r="O3114">
            <v>0</v>
          </cell>
          <cell r="P3114">
            <v>0</v>
          </cell>
          <cell r="Q3114">
            <v>0</v>
          </cell>
          <cell r="R3114">
            <v>0</v>
          </cell>
          <cell r="S3114">
            <v>0</v>
          </cell>
          <cell r="T3114">
            <v>0</v>
          </cell>
          <cell r="U3114">
            <v>-126</v>
          </cell>
        </row>
        <row r="3115">
          <cell r="A3115" t="str">
            <v>U07</v>
          </cell>
          <cell r="E3115" t="str">
            <v>НЕТО ПРИХОДИ ОД КУРСНИ РАЗЛИКИ</v>
          </cell>
          <cell r="F3115">
            <v>30869</v>
          </cell>
          <cell r="G3115">
            <v>40578</v>
          </cell>
          <cell r="H3115">
            <v>13931</v>
          </cell>
          <cell r="I3115">
            <v>11328</v>
          </cell>
          <cell r="J3115">
            <v>7482</v>
          </cell>
          <cell r="K3115">
            <v>-4377</v>
          </cell>
          <cell r="L3115">
            <v>4793</v>
          </cell>
          <cell r="M3115">
            <v>37122</v>
          </cell>
          <cell r="N3115">
            <v>22395</v>
          </cell>
          <cell r="O3115">
            <v>1148</v>
          </cell>
          <cell r="P3115">
            <v>1370</v>
          </cell>
          <cell r="Q3115">
            <v>4672</v>
          </cell>
          <cell r="R3115">
            <v>2855</v>
          </cell>
          <cell r="S3115">
            <v>11524</v>
          </cell>
          <cell r="T3115">
            <v>2452</v>
          </cell>
          <cell r="U3115">
            <v>188142</v>
          </cell>
        </row>
        <row r="3116">
          <cell r="B3116" t="str">
            <v>U07-01</v>
          </cell>
          <cell r="E3116" t="str">
            <v>Реализирани нето приходи од курсни разлики</v>
          </cell>
          <cell r="F3116">
            <v>24756</v>
          </cell>
          <cell r="G3116">
            <v>39191</v>
          </cell>
          <cell r="H3116">
            <v>11694</v>
          </cell>
          <cell r="I3116">
            <v>45295</v>
          </cell>
          <cell r="J3116">
            <v>3604</v>
          </cell>
          <cell r="K3116">
            <v>2258</v>
          </cell>
          <cell r="L3116">
            <v>5330</v>
          </cell>
          <cell r="M3116">
            <v>38076</v>
          </cell>
          <cell r="N3116">
            <v>40519</v>
          </cell>
          <cell r="O3116">
            <v>5091</v>
          </cell>
          <cell r="P3116">
            <v>1610</v>
          </cell>
          <cell r="Q3116">
            <v>118</v>
          </cell>
          <cell r="R3116">
            <v>2441</v>
          </cell>
          <cell r="S3116">
            <v>10139</v>
          </cell>
          <cell r="T3116">
            <v>1981</v>
          </cell>
          <cell r="U3116">
            <v>232103</v>
          </cell>
        </row>
        <row r="3117">
          <cell r="C3117" t="str">
            <v>U07-01-01</v>
          </cell>
          <cell r="E3117" t="str">
            <v>Реализирани нето приходи од курсни разлики</v>
          </cell>
          <cell r="F3117">
            <v>24756</v>
          </cell>
          <cell r="G3117">
            <v>39191</v>
          </cell>
          <cell r="H3117">
            <v>11694</v>
          </cell>
          <cell r="I3117">
            <v>45295</v>
          </cell>
          <cell r="J3117">
            <v>3604</v>
          </cell>
          <cell r="K3117">
            <v>2258</v>
          </cell>
          <cell r="L3117">
            <v>5330</v>
          </cell>
          <cell r="M3117">
            <v>38076</v>
          </cell>
          <cell r="N3117">
            <v>40519</v>
          </cell>
          <cell r="O3117">
            <v>5091</v>
          </cell>
          <cell r="P3117">
            <v>1610</v>
          </cell>
          <cell r="Q3117">
            <v>118</v>
          </cell>
          <cell r="R3117">
            <v>2441</v>
          </cell>
          <cell r="S3117">
            <v>10139</v>
          </cell>
          <cell r="T3117">
            <v>1981</v>
          </cell>
          <cell r="U3117">
            <v>232103</v>
          </cell>
        </row>
        <row r="3118">
          <cell r="D3118">
            <v>64900</v>
          </cell>
          <cell r="E3118" t="str">
            <v>Реализирани добивки од курсни разлики</v>
          </cell>
          <cell r="F3118">
            <v>34366</v>
          </cell>
          <cell r="G3118">
            <v>59596</v>
          </cell>
          <cell r="H3118">
            <v>23455</v>
          </cell>
          <cell r="I3118">
            <v>83747</v>
          </cell>
          <cell r="J3118">
            <v>10522</v>
          </cell>
          <cell r="K3118">
            <v>2519</v>
          </cell>
          <cell r="L3118">
            <v>11250</v>
          </cell>
          <cell r="M3118">
            <v>72361</v>
          </cell>
          <cell r="N3118">
            <v>68916</v>
          </cell>
          <cell r="O3118">
            <v>6688</v>
          </cell>
          <cell r="P3118">
            <v>1632</v>
          </cell>
          <cell r="Q3118">
            <v>132</v>
          </cell>
          <cell r="R3118">
            <v>3048</v>
          </cell>
          <cell r="S3118">
            <v>18181</v>
          </cell>
          <cell r="T3118">
            <v>2407</v>
          </cell>
          <cell r="U3118">
            <v>398820</v>
          </cell>
        </row>
        <row r="3119">
          <cell r="D3119">
            <v>64910</v>
          </cell>
          <cell r="E3119" t="str">
            <v>Реализирани загуби од курсни разлики</v>
          </cell>
          <cell r="F3119">
            <v>-9610</v>
          </cell>
          <cell r="G3119">
            <v>-20405</v>
          </cell>
          <cell r="H3119">
            <v>-11761</v>
          </cell>
          <cell r="I3119">
            <v>-38452</v>
          </cell>
          <cell r="J3119">
            <v>-6918</v>
          </cell>
          <cell r="K3119">
            <v>-261</v>
          </cell>
          <cell r="L3119">
            <v>-5920</v>
          </cell>
          <cell r="M3119">
            <v>-34285</v>
          </cell>
          <cell r="N3119">
            <v>-28397</v>
          </cell>
          <cell r="O3119">
            <v>-1597</v>
          </cell>
          <cell r="P3119">
            <v>-22</v>
          </cell>
          <cell r="Q3119">
            <v>-14</v>
          </cell>
          <cell r="R3119">
            <v>-607</v>
          </cell>
          <cell r="S3119">
            <v>-8042</v>
          </cell>
          <cell r="T3119">
            <v>-426</v>
          </cell>
          <cell r="U3119">
            <v>-166717</v>
          </cell>
        </row>
        <row r="3120">
          <cell r="B3120" t="str">
            <v>U07-02</v>
          </cell>
          <cell r="E3120" t="str">
            <v>Нереализирани нето приходи од курсни разлики</v>
          </cell>
          <cell r="F3120">
            <v>6113</v>
          </cell>
          <cell r="G3120">
            <v>-12559</v>
          </cell>
          <cell r="H3120">
            <v>-34333</v>
          </cell>
          <cell r="I3120">
            <v>-33986</v>
          </cell>
          <cell r="J3120">
            <v>3793</v>
          </cell>
          <cell r="K3120">
            <v>-6092</v>
          </cell>
          <cell r="L3120">
            <v>258</v>
          </cell>
          <cell r="M3120">
            <v>-954</v>
          </cell>
          <cell r="N3120">
            <v>-14093</v>
          </cell>
          <cell r="O3120">
            <v>-2984</v>
          </cell>
          <cell r="P3120">
            <v>-240</v>
          </cell>
          <cell r="Q3120">
            <v>3113</v>
          </cell>
          <cell r="R3120">
            <v>414</v>
          </cell>
          <cell r="S3120">
            <v>1385</v>
          </cell>
          <cell r="T3120">
            <v>471</v>
          </cell>
          <cell r="U3120">
            <v>-89694</v>
          </cell>
        </row>
        <row r="3121">
          <cell r="C3121" t="str">
            <v>U07-02-01</v>
          </cell>
          <cell r="E3121" t="str">
            <v>Нето приходи од ефекти од нереализирани курсни разлики на исправка на вредност</v>
          </cell>
          <cell r="F3121">
            <v>0</v>
          </cell>
          <cell r="G3121">
            <v>-23183</v>
          </cell>
          <cell r="H3121">
            <v>-2655</v>
          </cell>
          <cell r="I3121">
            <v>-610</v>
          </cell>
          <cell r="J3121">
            <v>0</v>
          </cell>
          <cell r="K3121">
            <v>-64</v>
          </cell>
          <cell r="L3121">
            <v>-411</v>
          </cell>
          <cell r="M3121">
            <v>-9124</v>
          </cell>
          <cell r="N3121">
            <v>-5174</v>
          </cell>
          <cell r="O3121">
            <v>-38</v>
          </cell>
          <cell r="P3121">
            <v>-70</v>
          </cell>
          <cell r="Q3121">
            <v>-404</v>
          </cell>
          <cell r="R3121">
            <v>-264</v>
          </cell>
          <cell r="S3121">
            <v>0</v>
          </cell>
          <cell r="T3121">
            <v>-518</v>
          </cell>
          <cell r="U3121">
            <v>-42515</v>
          </cell>
        </row>
        <row r="3122">
          <cell r="D3122">
            <v>649018</v>
          </cell>
          <cell r="E3122" t="str">
            <v>Добивка од курсни разлики на исправка на вредност</v>
          </cell>
          <cell r="F3122">
            <v>0</v>
          </cell>
          <cell r="G3122">
            <v>24511</v>
          </cell>
          <cell r="H3122">
            <v>3218</v>
          </cell>
          <cell r="I3122">
            <v>1104</v>
          </cell>
          <cell r="J3122">
            <v>0</v>
          </cell>
          <cell r="K3122">
            <v>93</v>
          </cell>
          <cell r="L3122">
            <v>583</v>
          </cell>
          <cell r="M3122">
            <v>10648</v>
          </cell>
          <cell r="N3122">
            <v>6601</v>
          </cell>
          <cell r="O3122">
            <v>55</v>
          </cell>
          <cell r="P3122">
            <v>12</v>
          </cell>
          <cell r="Q3122">
            <v>526</v>
          </cell>
          <cell r="R3122">
            <v>321</v>
          </cell>
          <cell r="S3122">
            <v>0</v>
          </cell>
          <cell r="T3122">
            <v>810</v>
          </cell>
          <cell r="U3122">
            <v>48482</v>
          </cell>
        </row>
        <row r="3123">
          <cell r="D3123">
            <v>649118</v>
          </cell>
          <cell r="E3123" t="str">
            <v>Загуба од курсни разлики на исправка на вредност</v>
          </cell>
          <cell r="F3123">
            <v>0</v>
          </cell>
          <cell r="G3123">
            <v>-47694</v>
          </cell>
          <cell r="H3123">
            <v>-5873</v>
          </cell>
          <cell r="I3123">
            <v>-1714</v>
          </cell>
          <cell r="J3123">
            <v>0</v>
          </cell>
          <cell r="K3123">
            <v>-157</v>
          </cell>
          <cell r="L3123">
            <v>-994</v>
          </cell>
          <cell r="M3123">
            <v>-19772</v>
          </cell>
          <cell r="N3123">
            <v>-11775</v>
          </cell>
          <cell r="O3123">
            <v>-93</v>
          </cell>
          <cell r="P3123">
            <v>-82</v>
          </cell>
          <cell r="Q3123">
            <v>-930</v>
          </cell>
          <cell r="R3123">
            <v>-585</v>
          </cell>
          <cell r="S3123">
            <v>0</v>
          </cell>
          <cell r="T3123">
            <v>-1328</v>
          </cell>
          <cell r="U3123">
            <v>-90997</v>
          </cell>
        </row>
        <row r="3124">
          <cell r="C3124" t="str">
            <v>U07-02-02</v>
          </cell>
          <cell r="E3124" t="str">
            <v>Нето приходи од ефекти од останати нереализирани курсни разлики</v>
          </cell>
          <cell r="F3124">
            <v>6113</v>
          </cell>
          <cell r="G3124">
            <v>12116</v>
          </cell>
          <cell r="H3124">
            <v>-31678</v>
          </cell>
          <cell r="I3124">
            <v>-33367</v>
          </cell>
          <cell r="J3124">
            <v>3793</v>
          </cell>
          <cell r="K3124">
            <v>-6028</v>
          </cell>
          <cell r="L3124">
            <v>668</v>
          </cell>
          <cell r="M3124">
            <v>8821</v>
          </cell>
          <cell r="N3124">
            <v>-8919</v>
          </cell>
          <cell r="O3124">
            <v>-2946</v>
          </cell>
          <cell r="P3124">
            <v>-170</v>
          </cell>
          <cell r="Q3124">
            <v>3517</v>
          </cell>
          <cell r="R3124">
            <v>678</v>
          </cell>
          <cell r="S3124">
            <v>1385</v>
          </cell>
          <cell r="T3124">
            <v>998</v>
          </cell>
          <cell r="U3124">
            <v>-45019</v>
          </cell>
        </row>
        <row r="3125">
          <cell r="D3125">
            <v>649019</v>
          </cell>
          <cell r="E3125" t="str">
            <v>Добивка од останати курсни разлики</v>
          </cell>
          <cell r="F3125">
            <v>21229100</v>
          </cell>
          <cell r="G3125">
            <v>4879422</v>
          </cell>
          <cell r="H3125">
            <v>428205</v>
          </cell>
          <cell r="I3125">
            <v>6362879</v>
          </cell>
          <cell r="J3125">
            <v>1985924</v>
          </cell>
          <cell r="K3125">
            <v>77378</v>
          </cell>
          <cell r="L3125">
            <v>6446713</v>
          </cell>
          <cell r="M3125">
            <v>104745480</v>
          </cell>
          <cell r="N3125">
            <v>12890712</v>
          </cell>
          <cell r="O3125">
            <v>239768</v>
          </cell>
          <cell r="P3125">
            <v>1269</v>
          </cell>
          <cell r="Q3125">
            <v>99789</v>
          </cell>
          <cell r="R3125">
            <v>79479</v>
          </cell>
          <cell r="S3125">
            <v>1900315</v>
          </cell>
          <cell r="T3125">
            <v>1678412</v>
          </cell>
          <cell r="U3125">
            <v>163044845</v>
          </cell>
        </row>
        <row r="3126">
          <cell r="D3126">
            <v>649119</v>
          </cell>
          <cell r="E3126" t="str">
            <v>Загуба од останати курсни разлики</v>
          </cell>
          <cell r="F3126">
            <v>-21222987</v>
          </cell>
          <cell r="G3126">
            <v>-4867306</v>
          </cell>
          <cell r="H3126">
            <v>-459883</v>
          </cell>
          <cell r="I3126">
            <v>-6396246</v>
          </cell>
          <cell r="J3126">
            <v>-1982131</v>
          </cell>
          <cell r="K3126">
            <v>-83406</v>
          </cell>
          <cell r="L3126">
            <v>-6446045</v>
          </cell>
          <cell r="M3126">
            <v>-104736659</v>
          </cell>
          <cell r="N3126">
            <v>-12899631</v>
          </cell>
          <cell r="O3126">
            <v>-242714</v>
          </cell>
          <cell r="P3126">
            <v>-1439</v>
          </cell>
          <cell r="Q3126">
            <v>-96272</v>
          </cell>
          <cell r="R3126">
            <v>-78801</v>
          </cell>
          <cell r="S3126">
            <v>-1898930</v>
          </cell>
          <cell r="T3126">
            <v>-1677414</v>
          </cell>
          <cell r="U3126">
            <v>-163089864</v>
          </cell>
        </row>
        <row r="3127">
          <cell r="C3127" t="str">
            <v>U07-02-03</v>
          </cell>
          <cell r="E3127" t="str">
            <v>Нето приходи од ефекти од останати нереализирани курсни разлики</v>
          </cell>
          <cell r="F3127">
            <v>0</v>
          </cell>
          <cell r="G3127">
            <v>-1492</v>
          </cell>
          <cell r="H3127">
            <v>0</v>
          </cell>
          <cell r="I3127">
            <v>-9</v>
          </cell>
          <cell r="J3127">
            <v>0</v>
          </cell>
          <cell r="K3127">
            <v>0</v>
          </cell>
          <cell r="L3127">
            <v>1</v>
          </cell>
          <cell r="M3127">
            <v>-651</v>
          </cell>
          <cell r="N3127">
            <v>0</v>
          </cell>
          <cell r="O3127">
            <v>0</v>
          </cell>
          <cell r="P3127">
            <v>0</v>
          </cell>
          <cell r="Q3127">
            <v>0</v>
          </cell>
          <cell r="R3127">
            <v>0</v>
          </cell>
          <cell r="S3127">
            <v>0</v>
          </cell>
          <cell r="T3127">
            <v>-9</v>
          </cell>
          <cell r="U3127">
            <v>-2160</v>
          </cell>
        </row>
        <row r="3128">
          <cell r="D3128">
            <v>649017</v>
          </cell>
          <cell r="E3128" t="str">
            <v>Добивка од курсни разлики на посебната резерва за вонбилансна изложеност</v>
          </cell>
          <cell r="F3128">
            <v>0</v>
          </cell>
          <cell r="G3128">
            <v>1295</v>
          </cell>
          <cell r="H3128">
            <v>0</v>
          </cell>
          <cell r="I3128">
            <v>11</v>
          </cell>
          <cell r="J3128">
            <v>0</v>
          </cell>
          <cell r="K3128">
            <v>0</v>
          </cell>
          <cell r="L3128">
            <v>5</v>
          </cell>
          <cell r="M3128">
            <v>645</v>
          </cell>
          <cell r="N3128">
            <v>0</v>
          </cell>
          <cell r="O3128">
            <v>0</v>
          </cell>
          <cell r="P3128">
            <v>0</v>
          </cell>
          <cell r="Q3128">
            <v>0</v>
          </cell>
          <cell r="R3128">
            <v>0</v>
          </cell>
          <cell r="S3128">
            <v>0</v>
          </cell>
          <cell r="T3128">
            <v>8</v>
          </cell>
          <cell r="U3128">
            <v>1964</v>
          </cell>
        </row>
        <row r="3129">
          <cell r="D3129">
            <v>649117</v>
          </cell>
          <cell r="E3129" t="str">
            <v>Загуба од курсни разлики на посебната резерва за вонбилансна изложеност</v>
          </cell>
          <cell r="F3129">
            <v>0</v>
          </cell>
          <cell r="G3129">
            <v>-2787</v>
          </cell>
          <cell r="H3129">
            <v>0</v>
          </cell>
          <cell r="I3129">
            <v>-20</v>
          </cell>
          <cell r="J3129">
            <v>0</v>
          </cell>
          <cell r="K3129">
            <v>0</v>
          </cell>
          <cell r="L3129">
            <v>-4</v>
          </cell>
          <cell r="M3129">
            <v>-1296</v>
          </cell>
          <cell r="N3129">
            <v>0</v>
          </cell>
          <cell r="O3129">
            <v>0</v>
          </cell>
          <cell r="P3129">
            <v>0</v>
          </cell>
          <cell r="Q3129">
            <v>0</v>
          </cell>
          <cell r="R3129">
            <v>0</v>
          </cell>
          <cell r="S3129">
            <v>0</v>
          </cell>
          <cell r="T3129">
            <v>-17</v>
          </cell>
          <cell r="U3129">
            <v>-4124</v>
          </cell>
        </row>
        <row r="3130">
          <cell r="B3130" t="str">
            <v>U07-03</v>
          </cell>
          <cell r="E3130" t="str">
            <v>Нето приходи од девизно валутно работење</v>
          </cell>
          <cell r="F3130">
            <v>0</v>
          </cell>
          <cell r="G3130">
            <v>13946</v>
          </cell>
          <cell r="H3130">
            <v>36570</v>
          </cell>
          <cell r="I3130">
            <v>19</v>
          </cell>
          <cell r="J3130">
            <v>85</v>
          </cell>
          <cell r="K3130">
            <v>-543</v>
          </cell>
          <cell r="L3130">
            <v>-795</v>
          </cell>
          <cell r="M3130">
            <v>0</v>
          </cell>
          <cell r="N3130">
            <v>-4031</v>
          </cell>
          <cell r="O3130">
            <v>-959</v>
          </cell>
          <cell r="P3130">
            <v>0</v>
          </cell>
          <cell r="Q3130">
            <v>1441</v>
          </cell>
          <cell r="R3130">
            <v>0</v>
          </cell>
          <cell r="S3130">
            <v>0</v>
          </cell>
          <cell r="T3130">
            <v>0</v>
          </cell>
          <cell r="U3130">
            <v>45733</v>
          </cell>
        </row>
        <row r="3131">
          <cell r="C3131" t="str">
            <v>U07-03-01</v>
          </cell>
          <cell r="E3131" t="str">
            <v>Нето приходи од девизно валутно работење</v>
          </cell>
          <cell r="F3131">
            <v>0</v>
          </cell>
          <cell r="G3131">
            <v>13946</v>
          </cell>
          <cell r="H3131">
            <v>36570</v>
          </cell>
          <cell r="I3131">
            <v>19</v>
          </cell>
          <cell r="J3131">
            <v>85</v>
          </cell>
          <cell r="K3131">
            <v>-543</v>
          </cell>
          <cell r="L3131">
            <v>-795</v>
          </cell>
          <cell r="M3131">
            <v>0</v>
          </cell>
          <cell r="N3131">
            <v>-4031</v>
          </cell>
          <cell r="O3131">
            <v>-959</v>
          </cell>
          <cell r="P3131">
            <v>0</v>
          </cell>
          <cell r="Q3131">
            <v>1441</v>
          </cell>
          <cell r="R3131">
            <v>0</v>
          </cell>
          <cell r="S3131">
            <v>0</v>
          </cell>
          <cell r="T3131">
            <v>0</v>
          </cell>
          <cell r="U3131">
            <v>45733</v>
          </cell>
        </row>
        <row r="3132">
          <cell r="D3132">
            <v>637</v>
          </cell>
          <cell r="E3132" t="str">
            <v>Трошоци за девизно валутно работење</v>
          </cell>
          <cell r="F3132">
            <v>0</v>
          </cell>
          <cell r="G3132">
            <v>-4775</v>
          </cell>
          <cell r="H3132">
            <v>-13401</v>
          </cell>
          <cell r="I3132">
            <v>0</v>
          </cell>
          <cell r="J3132">
            <v>0</v>
          </cell>
          <cell r="K3132">
            <v>-597</v>
          </cell>
          <cell r="L3132">
            <v>-889</v>
          </cell>
          <cell r="M3132">
            <v>0</v>
          </cell>
          <cell r="N3132">
            <v>-37268</v>
          </cell>
          <cell r="O3132">
            <v>-968</v>
          </cell>
          <cell r="P3132">
            <v>0</v>
          </cell>
          <cell r="Q3132">
            <v>-12</v>
          </cell>
          <cell r="R3132">
            <v>0</v>
          </cell>
          <cell r="S3132">
            <v>0</v>
          </cell>
          <cell r="T3132">
            <v>0</v>
          </cell>
          <cell r="U3132">
            <v>-57910</v>
          </cell>
        </row>
        <row r="3133">
          <cell r="D3133">
            <v>687</v>
          </cell>
          <cell r="E3133" t="str">
            <v>Приходи врз основа на девизно работење</v>
          </cell>
          <cell r="F3133">
            <v>0</v>
          </cell>
          <cell r="G3133">
            <v>18721</v>
          </cell>
          <cell r="H3133">
            <v>49971</v>
          </cell>
          <cell r="I3133">
            <v>19</v>
          </cell>
          <cell r="J3133">
            <v>85</v>
          </cell>
          <cell r="K3133">
            <v>54</v>
          </cell>
          <cell r="L3133">
            <v>94</v>
          </cell>
          <cell r="M3133">
            <v>0</v>
          </cell>
          <cell r="N3133">
            <v>33237</v>
          </cell>
          <cell r="O3133">
            <v>9</v>
          </cell>
          <cell r="P3133">
            <v>0</v>
          </cell>
          <cell r="Q3133">
            <v>1453</v>
          </cell>
          <cell r="R3133">
            <v>0</v>
          </cell>
          <cell r="S3133">
            <v>0</v>
          </cell>
          <cell r="T3133">
            <v>0</v>
          </cell>
          <cell r="U3133">
            <v>103643</v>
          </cell>
        </row>
        <row r="3134">
          <cell r="A3134" t="str">
            <v>U08</v>
          </cell>
          <cell r="E3134" t="str">
            <v>ОСТАНАТИ ПРИХОДИ ОД ДЕЈНОСТА</v>
          </cell>
          <cell r="F3134">
            <v>69833</v>
          </cell>
          <cell r="G3134">
            <v>123681</v>
          </cell>
          <cell r="H3134">
            <v>9495</v>
          </cell>
          <cell r="I3134">
            <v>27995</v>
          </cell>
          <cell r="J3134">
            <v>8182</v>
          </cell>
          <cell r="K3134">
            <v>1565</v>
          </cell>
          <cell r="L3134">
            <v>3088</v>
          </cell>
          <cell r="M3134">
            <v>68731</v>
          </cell>
          <cell r="N3134">
            <v>8378</v>
          </cell>
          <cell r="O3134">
            <v>7506</v>
          </cell>
          <cell r="P3134">
            <v>375</v>
          </cell>
          <cell r="Q3134">
            <v>3546</v>
          </cell>
          <cell r="R3134">
            <v>259085</v>
          </cell>
          <cell r="S3134">
            <v>22827</v>
          </cell>
          <cell r="T3134">
            <v>8856</v>
          </cell>
          <cell r="U3134">
            <v>623143</v>
          </cell>
        </row>
        <row r="3135">
          <cell r="B3135" t="str">
            <v>U08-01</v>
          </cell>
          <cell r="E3135" t="str">
            <v>Приходи врз основа на дивиденди и капитални вложувања</v>
          </cell>
          <cell r="F3135">
            <v>0</v>
          </cell>
          <cell r="G3135">
            <v>31</v>
          </cell>
          <cell r="H3135">
            <v>0</v>
          </cell>
          <cell r="I3135">
            <v>0</v>
          </cell>
          <cell r="J3135">
            <v>0</v>
          </cell>
          <cell r="K3135">
            <v>0</v>
          </cell>
          <cell r="L3135">
            <v>0</v>
          </cell>
          <cell r="M3135">
            <v>6240</v>
          </cell>
          <cell r="N3135">
            <v>0</v>
          </cell>
          <cell r="O3135">
            <v>0</v>
          </cell>
          <cell r="P3135">
            <v>0</v>
          </cell>
          <cell r="Q3135">
            <v>0</v>
          </cell>
          <cell r="R3135">
            <v>0</v>
          </cell>
          <cell r="S3135">
            <v>0</v>
          </cell>
          <cell r="T3135">
            <v>0</v>
          </cell>
          <cell r="U3135">
            <v>6271</v>
          </cell>
        </row>
        <row r="3136">
          <cell r="C3136" t="str">
            <v>U08-01-01</v>
          </cell>
          <cell r="E3136" t="str">
            <v>Приходи врз основа на дивиденди и капитални вложувања</v>
          </cell>
          <cell r="F3136">
            <v>0</v>
          </cell>
          <cell r="G3136">
            <v>31</v>
          </cell>
          <cell r="H3136">
            <v>0</v>
          </cell>
          <cell r="I3136">
            <v>0</v>
          </cell>
          <cell r="J3136">
            <v>0</v>
          </cell>
          <cell r="K3136">
            <v>0</v>
          </cell>
          <cell r="L3136">
            <v>0</v>
          </cell>
          <cell r="M3136">
            <v>6240</v>
          </cell>
          <cell r="N3136">
            <v>0</v>
          </cell>
          <cell r="O3136">
            <v>0</v>
          </cell>
          <cell r="P3136">
            <v>0</v>
          </cell>
          <cell r="Q3136">
            <v>0</v>
          </cell>
          <cell r="R3136">
            <v>0</v>
          </cell>
          <cell r="S3136">
            <v>0</v>
          </cell>
          <cell r="T3136">
            <v>0</v>
          </cell>
          <cell r="U3136">
            <v>6271</v>
          </cell>
        </row>
        <row r="3137">
          <cell r="D3137">
            <v>6500</v>
          </cell>
          <cell r="E3137" t="str">
            <v>Приходи од дивиденди од нефинансиски субјекти</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row>
        <row r="3138">
          <cell r="D3138">
            <v>65051</v>
          </cell>
          <cell r="E3138" t="str">
            <v>Приходи од дивиденди од банки</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row>
        <row r="3139">
          <cell r="D3139">
            <v>65055</v>
          </cell>
          <cell r="E3139" t="str">
            <v>Приходи од дивиденди од други финансиски друштва</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row>
        <row r="3140">
          <cell r="D3140">
            <v>65080</v>
          </cell>
          <cell r="E3140" t="str">
            <v>Приходи од дивиденди од нефинансиски друштва - нерезиденти</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row>
        <row r="3141">
          <cell r="D3141">
            <v>65085</v>
          </cell>
          <cell r="E3141" t="str">
            <v>Приходи од дивиденди од финансиски друштва - нерезиденти</v>
          </cell>
          <cell r="F3141">
            <v>0</v>
          </cell>
          <cell r="G3141">
            <v>31</v>
          </cell>
          <cell r="H3141">
            <v>0</v>
          </cell>
          <cell r="I3141">
            <v>0</v>
          </cell>
          <cell r="J3141">
            <v>0</v>
          </cell>
          <cell r="K3141">
            <v>0</v>
          </cell>
          <cell r="L3141">
            <v>0</v>
          </cell>
          <cell r="M3141">
            <v>39</v>
          </cell>
          <cell r="N3141">
            <v>0</v>
          </cell>
          <cell r="O3141">
            <v>0</v>
          </cell>
          <cell r="P3141">
            <v>0</v>
          </cell>
          <cell r="Q3141">
            <v>0</v>
          </cell>
          <cell r="R3141">
            <v>0</v>
          </cell>
          <cell r="S3141">
            <v>0</v>
          </cell>
          <cell r="T3141">
            <v>0</v>
          </cell>
          <cell r="U3141">
            <v>70</v>
          </cell>
        </row>
        <row r="3142">
          <cell r="D3142">
            <v>651</v>
          </cell>
          <cell r="E3142" t="str">
            <v>Приходи од вложувањата во придружени друштва, подружници и во заеднички вложувања</v>
          </cell>
          <cell r="F3142">
            <v>0</v>
          </cell>
          <cell r="G3142">
            <v>0</v>
          </cell>
          <cell r="H3142">
            <v>0</v>
          </cell>
          <cell r="I3142">
            <v>0</v>
          </cell>
          <cell r="J3142">
            <v>0</v>
          </cell>
          <cell r="K3142">
            <v>0</v>
          </cell>
          <cell r="L3142">
            <v>0</v>
          </cell>
          <cell r="M3142">
            <v>6201</v>
          </cell>
          <cell r="N3142">
            <v>0</v>
          </cell>
          <cell r="O3142">
            <v>0</v>
          </cell>
          <cell r="P3142">
            <v>0</v>
          </cell>
          <cell r="Q3142">
            <v>0</v>
          </cell>
          <cell r="R3142">
            <v>0</v>
          </cell>
          <cell r="S3142">
            <v>0</v>
          </cell>
          <cell r="T3142">
            <v>0</v>
          </cell>
          <cell r="U3142">
            <v>6201</v>
          </cell>
        </row>
        <row r="3143">
          <cell r="B3143" t="str">
            <v>U08-02</v>
          </cell>
          <cell r="E3143" t="str">
            <v>Добивка од продажба на финансиските средства расположливи за продажба</v>
          </cell>
          <cell r="F3143">
            <v>0</v>
          </cell>
          <cell r="G3143">
            <v>0</v>
          </cell>
          <cell r="H3143">
            <v>0</v>
          </cell>
          <cell r="I3143">
            <v>0</v>
          </cell>
          <cell r="J3143">
            <v>0</v>
          </cell>
          <cell r="K3143">
            <v>0</v>
          </cell>
          <cell r="L3143">
            <v>0</v>
          </cell>
          <cell r="M3143">
            <v>0</v>
          </cell>
          <cell r="N3143">
            <v>0</v>
          </cell>
          <cell r="O3143">
            <v>1795</v>
          </cell>
          <cell r="P3143">
            <v>0</v>
          </cell>
          <cell r="Q3143">
            <v>0</v>
          </cell>
          <cell r="R3143">
            <v>0</v>
          </cell>
          <cell r="S3143">
            <v>2000</v>
          </cell>
          <cell r="T3143">
            <v>0</v>
          </cell>
          <cell r="U3143">
            <v>3795</v>
          </cell>
        </row>
        <row r="3144">
          <cell r="C3144" t="str">
            <v>U08-02-01</v>
          </cell>
          <cell r="E3144" t="str">
            <v>Добивка од продажба на финансиските средства расположливи за продажба</v>
          </cell>
          <cell r="F3144">
            <v>0</v>
          </cell>
          <cell r="G3144">
            <v>0</v>
          </cell>
          <cell r="H3144">
            <v>0</v>
          </cell>
          <cell r="I3144">
            <v>0</v>
          </cell>
          <cell r="J3144">
            <v>0</v>
          </cell>
          <cell r="K3144">
            <v>0</v>
          </cell>
          <cell r="L3144">
            <v>0</v>
          </cell>
          <cell r="M3144">
            <v>0</v>
          </cell>
          <cell r="N3144">
            <v>0</v>
          </cell>
          <cell r="O3144">
            <v>1795</v>
          </cell>
          <cell r="P3144">
            <v>0</v>
          </cell>
          <cell r="Q3144">
            <v>0</v>
          </cell>
          <cell r="R3144">
            <v>0</v>
          </cell>
          <cell r="S3144">
            <v>2000</v>
          </cell>
          <cell r="T3144">
            <v>0</v>
          </cell>
          <cell r="U3144">
            <v>3795</v>
          </cell>
        </row>
        <row r="3145">
          <cell r="D3145">
            <v>6480</v>
          </cell>
          <cell r="E3145" t="str">
            <v>Реализирани добивки од продажба на финансиските средства расположливи за продажба</v>
          </cell>
          <cell r="F3145">
            <v>0</v>
          </cell>
          <cell r="G3145">
            <v>0</v>
          </cell>
          <cell r="H3145">
            <v>0</v>
          </cell>
          <cell r="I3145">
            <v>0</v>
          </cell>
          <cell r="J3145">
            <v>0</v>
          </cell>
          <cell r="K3145">
            <v>0</v>
          </cell>
          <cell r="L3145">
            <v>0</v>
          </cell>
          <cell r="M3145">
            <v>0</v>
          </cell>
          <cell r="N3145">
            <v>0</v>
          </cell>
          <cell r="O3145">
            <v>1795</v>
          </cell>
          <cell r="P3145">
            <v>0</v>
          </cell>
          <cell r="Q3145">
            <v>0</v>
          </cell>
          <cell r="R3145">
            <v>0</v>
          </cell>
          <cell r="S3145">
            <v>2000</v>
          </cell>
          <cell r="T3145">
            <v>0</v>
          </cell>
          <cell r="U3145">
            <v>3795</v>
          </cell>
        </row>
        <row r="3146">
          <cell r="B3146" t="str">
            <v>U08-03</v>
          </cell>
          <cell r="E3146" t="str">
            <v>Капитални добивки реализирани од продажба на средства</v>
          </cell>
          <cell r="F3146">
            <v>17811</v>
          </cell>
          <cell r="G3146">
            <v>22539</v>
          </cell>
          <cell r="H3146">
            <v>0</v>
          </cell>
          <cell r="I3146">
            <v>0</v>
          </cell>
          <cell r="J3146">
            <v>0</v>
          </cell>
          <cell r="K3146">
            <v>32</v>
          </cell>
          <cell r="L3146">
            <v>0</v>
          </cell>
          <cell r="M3146">
            <v>17458</v>
          </cell>
          <cell r="N3146">
            <v>1829</v>
          </cell>
          <cell r="O3146">
            <v>3884</v>
          </cell>
          <cell r="P3146">
            <v>0</v>
          </cell>
          <cell r="Q3146">
            <v>0</v>
          </cell>
          <cell r="R3146">
            <v>256286</v>
          </cell>
          <cell r="S3146">
            <v>10243</v>
          </cell>
          <cell r="T3146">
            <v>5486</v>
          </cell>
          <cell r="U3146">
            <v>335568</v>
          </cell>
        </row>
        <row r="3147">
          <cell r="C3147" t="str">
            <v>U08-03-01</v>
          </cell>
          <cell r="E3147" t="str">
            <v>Капитални добивки реализирани од продажба на средства</v>
          </cell>
          <cell r="F3147">
            <v>17811</v>
          </cell>
          <cell r="G3147">
            <v>22539</v>
          </cell>
          <cell r="H3147">
            <v>0</v>
          </cell>
          <cell r="I3147">
            <v>0</v>
          </cell>
          <cell r="J3147">
            <v>0</v>
          </cell>
          <cell r="K3147">
            <v>32</v>
          </cell>
          <cell r="L3147">
            <v>0</v>
          </cell>
          <cell r="M3147">
            <v>17458</v>
          </cell>
          <cell r="N3147">
            <v>1829</v>
          </cell>
          <cell r="O3147">
            <v>3884</v>
          </cell>
          <cell r="P3147">
            <v>0</v>
          </cell>
          <cell r="Q3147">
            <v>0</v>
          </cell>
          <cell r="R3147">
            <v>256286</v>
          </cell>
          <cell r="S3147">
            <v>10243</v>
          </cell>
          <cell r="T3147">
            <v>5486</v>
          </cell>
          <cell r="U3147">
            <v>335568</v>
          </cell>
        </row>
        <row r="3148">
          <cell r="D3148">
            <v>659</v>
          </cell>
          <cell r="E3148" t="str">
            <v>Капитални добивки реализирани од продажба на средства</v>
          </cell>
          <cell r="F3148">
            <v>17811</v>
          </cell>
          <cell r="G3148">
            <v>22539</v>
          </cell>
          <cell r="H3148">
            <v>0</v>
          </cell>
          <cell r="I3148">
            <v>0</v>
          </cell>
          <cell r="J3148">
            <v>0</v>
          </cell>
          <cell r="K3148">
            <v>32</v>
          </cell>
          <cell r="L3148">
            <v>0</v>
          </cell>
          <cell r="M3148">
            <v>17458</v>
          </cell>
          <cell r="N3148">
            <v>1829</v>
          </cell>
          <cell r="O3148">
            <v>3884</v>
          </cell>
          <cell r="P3148">
            <v>0</v>
          </cell>
          <cell r="Q3148">
            <v>0</v>
          </cell>
          <cell r="R3148">
            <v>256286</v>
          </cell>
          <cell r="S3148">
            <v>10243</v>
          </cell>
          <cell r="T3148">
            <v>5486</v>
          </cell>
          <cell r="U3148">
            <v>335568</v>
          </cell>
        </row>
        <row r="3149">
          <cell r="B3149" t="str">
            <v>U08-04</v>
          </cell>
          <cell r="E3149" t="str">
            <v>Ослободување на посебната резерва за вонбилансна изложеност</v>
          </cell>
          <cell r="F3149">
            <v>4562</v>
          </cell>
          <cell r="G3149">
            <v>72993</v>
          </cell>
          <cell r="H3149">
            <v>2328</v>
          </cell>
          <cell r="I3149">
            <v>2719</v>
          </cell>
          <cell r="J3149">
            <v>1586</v>
          </cell>
          <cell r="K3149">
            <v>945</v>
          </cell>
          <cell r="L3149">
            <v>410</v>
          </cell>
          <cell r="M3149">
            <v>11647</v>
          </cell>
          <cell r="N3149">
            <v>920</v>
          </cell>
          <cell r="O3149">
            <v>390</v>
          </cell>
          <cell r="P3149">
            <v>213</v>
          </cell>
          <cell r="Q3149">
            <v>3491</v>
          </cell>
          <cell r="R3149">
            <v>728</v>
          </cell>
          <cell r="S3149">
            <v>884</v>
          </cell>
          <cell r="T3149">
            <v>2320</v>
          </cell>
          <cell r="U3149">
            <v>106136</v>
          </cell>
        </row>
        <row r="3150">
          <cell r="C3150" t="str">
            <v>U08-04-01</v>
          </cell>
          <cell r="E3150" t="str">
            <v>Ослободување на посебната резерва за вонбилансна изложеност</v>
          </cell>
          <cell r="F3150">
            <v>4562</v>
          </cell>
          <cell r="G3150">
            <v>72993</v>
          </cell>
          <cell r="H3150">
            <v>2328</v>
          </cell>
          <cell r="I3150">
            <v>2719</v>
          </cell>
          <cell r="J3150">
            <v>1586</v>
          </cell>
          <cell r="K3150">
            <v>945</v>
          </cell>
          <cell r="L3150">
            <v>410</v>
          </cell>
          <cell r="M3150">
            <v>11647</v>
          </cell>
          <cell r="N3150">
            <v>920</v>
          </cell>
          <cell r="O3150">
            <v>390</v>
          </cell>
          <cell r="P3150">
            <v>213</v>
          </cell>
          <cell r="Q3150">
            <v>3491</v>
          </cell>
          <cell r="R3150">
            <v>728</v>
          </cell>
          <cell r="S3150">
            <v>884</v>
          </cell>
          <cell r="T3150">
            <v>2320</v>
          </cell>
          <cell r="U3150">
            <v>106136</v>
          </cell>
        </row>
        <row r="3151">
          <cell r="D3151">
            <v>64301</v>
          </cell>
          <cell r="E3151" t="str">
            <v>Ослободување на посебната резерва за вонбилансна кредитна изложеност на индивидуална основа</v>
          </cell>
          <cell r="F3151">
            <v>4170</v>
          </cell>
          <cell r="G3151">
            <v>72993</v>
          </cell>
          <cell r="H3151">
            <v>2328</v>
          </cell>
          <cell r="I3151">
            <v>2719</v>
          </cell>
          <cell r="J3151">
            <v>1586</v>
          </cell>
          <cell r="K3151">
            <v>945</v>
          </cell>
          <cell r="L3151">
            <v>410</v>
          </cell>
          <cell r="M3151">
            <v>11647</v>
          </cell>
          <cell r="N3151">
            <v>920</v>
          </cell>
          <cell r="O3151">
            <v>390</v>
          </cell>
          <cell r="P3151">
            <v>213</v>
          </cell>
          <cell r="Q3151">
            <v>3491</v>
          </cell>
          <cell r="R3151">
            <v>728</v>
          </cell>
          <cell r="S3151">
            <v>884</v>
          </cell>
          <cell r="T3151">
            <v>2140</v>
          </cell>
          <cell r="U3151">
            <v>105564</v>
          </cell>
        </row>
        <row r="3152">
          <cell r="D3152">
            <v>64311</v>
          </cell>
          <cell r="E3152" t="str">
            <v>Ослободување на посебната резерва за вонбилансна кредитна изложеност на групна основа</v>
          </cell>
          <cell r="F3152">
            <v>392</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180</v>
          </cell>
          <cell r="U3152">
            <v>572</v>
          </cell>
        </row>
        <row r="3153">
          <cell r="B3153" t="str">
            <v>U08-05</v>
          </cell>
          <cell r="E3153" t="str">
            <v>Ослободување на останати резервирања</v>
          </cell>
          <cell r="F3153">
            <v>0</v>
          </cell>
          <cell r="G3153">
            <v>0</v>
          </cell>
          <cell r="H3153">
            <v>0</v>
          </cell>
          <cell r="I3153">
            <v>22745</v>
          </cell>
          <cell r="J3153">
            <v>0</v>
          </cell>
          <cell r="K3153">
            <v>0</v>
          </cell>
          <cell r="L3153">
            <v>0</v>
          </cell>
          <cell r="M3153">
            <v>0</v>
          </cell>
          <cell r="N3153">
            <v>4253</v>
          </cell>
          <cell r="O3153">
            <v>0</v>
          </cell>
          <cell r="P3153">
            <v>0</v>
          </cell>
          <cell r="Q3153">
            <v>0</v>
          </cell>
          <cell r="R3153">
            <v>0</v>
          </cell>
          <cell r="S3153">
            <v>0</v>
          </cell>
          <cell r="T3153">
            <v>0</v>
          </cell>
          <cell r="U3153">
            <v>26998</v>
          </cell>
        </row>
        <row r="3154">
          <cell r="C3154" t="str">
            <v>U08-05-01</v>
          </cell>
          <cell r="E3154" t="str">
            <v>Ослободување на останати резервирања</v>
          </cell>
          <cell r="F3154">
            <v>0</v>
          </cell>
          <cell r="G3154">
            <v>0</v>
          </cell>
          <cell r="H3154">
            <v>0</v>
          </cell>
          <cell r="I3154">
            <v>22745</v>
          </cell>
          <cell r="J3154">
            <v>0</v>
          </cell>
          <cell r="K3154">
            <v>0</v>
          </cell>
          <cell r="L3154">
            <v>0</v>
          </cell>
          <cell r="M3154">
            <v>0</v>
          </cell>
          <cell r="N3154">
            <v>4253</v>
          </cell>
          <cell r="O3154">
            <v>0</v>
          </cell>
          <cell r="P3154">
            <v>0</v>
          </cell>
          <cell r="Q3154">
            <v>0</v>
          </cell>
          <cell r="R3154">
            <v>0</v>
          </cell>
          <cell r="S3154">
            <v>0</v>
          </cell>
          <cell r="T3154">
            <v>0</v>
          </cell>
          <cell r="U3154">
            <v>26998</v>
          </cell>
        </row>
        <row r="3155">
          <cell r="D3155">
            <v>64411</v>
          </cell>
          <cell r="E3155" t="str">
            <v>Ослободување на резервирањата за пензиските и други користи за вработените</v>
          </cell>
          <cell r="F3155">
            <v>0</v>
          </cell>
          <cell r="G3155">
            <v>0</v>
          </cell>
          <cell r="H3155">
            <v>0</v>
          </cell>
          <cell r="I3155">
            <v>22745</v>
          </cell>
          <cell r="J3155">
            <v>0</v>
          </cell>
          <cell r="K3155">
            <v>0</v>
          </cell>
          <cell r="L3155">
            <v>0</v>
          </cell>
          <cell r="M3155">
            <v>0</v>
          </cell>
          <cell r="N3155">
            <v>0</v>
          </cell>
          <cell r="O3155">
            <v>0</v>
          </cell>
          <cell r="P3155">
            <v>0</v>
          </cell>
          <cell r="Q3155">
            <v>0</v>
          </cell>
          <cell r="R3155">
            <v>0</v>
          </cell>
          <cell r="S3155">
            <v>0</v>
          </cell>
          <cell r="T3155">
            <v>0</v>
          </cell>
          <cell r="U3155">
            <v>22745</v>
          </cell>
        </row>
        <row r="3156">
          <cell r="D3156">
            <v>64421</v>
          </cell>
          <cell r="E3156" t="str">
            <v>Ослободување на резервирањата за потенцијални обврски по основ на судски спорови</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row>
        <row r="3157">
          <cell r="D3157">
            <v>64491</v>
          </cell>
          <cell r="E3157" t="str">
            <v>Ослободување на други резервирања</v>
          </cell>
          <cell r="F3157">
            <v>0</v>
          </cell>
          <cell r="G3157">
            <v>0</v>
          </cell>
          <cell r="H3157">
            <v>0</v>
          </cell>
          <cell r="I3157">
            <v>0</v>
          </cell>
          <cell r="J3157">
            <v>0</v>
          </cell>
          <cell r="K3157">
            <v>0</v>
          </cell>
          <cell r="L3157">
            <v>0</v>
          </cell>
          <cell r="M3157">
            <v>0</v>
          </cell>
          <cell r="N3157">
            <v>4253</v>
          </cell>
          <cell r="O3157">
            <v>0</v>
          </cell>
          <cell r="P3157">
            <v>0</v>
          </cell>
          <cell r="Q3157">
            <v>0</v>
          </cell>
          <cell r="R3157">
            <v>0</v>
          </cell>
          <cell r="S3157">
            <v>0</v>
          </cell>
          <cell r="T3157">
            <v>0</v>
          </cell>
          <cell r="U3157">
            <v>4253</v>
          </cell>
        </row>
        <row r="3158">
          <cell r="B3158" t="str">
            <v>U08-06</v>
          </cell>
          <cell r="E3158" t="str">
            <v>Приходи по други основи</v>
          </cell>
          <cell r="F3158">
            <v>18561</v>
          </cell>
          <cell r="G3158">
            <v>25857</v>
          </cell>
          <cell r="H3158">
            <v>7166</v>
          </cell>
          <cell r="I3158">
            <v>2321</v>
          </cell>
          <cell r="J3158">
            <v>1781</v>
          </cell>
          <cell r="K3158">
            <v>446</v>
          </cell>
          <cell r="L3158">
            <v>2678</v>
          </cell>
          <cell r="M3158">
            <v>32651</v>
          </cell>
          <cell r="N3158">
            <v>1301</v>
          </cell>
          <cell r="O3158">
            <v>1411</v>
          </cell>
          <cell r="P3158">
            <v>162</v>
          </cell>
          <cell r="Q3158">
            <v>55</v>
          </cell>
          <cell r="R3158">
            <v>1977</v>
          </cell>
          <cell r="S3158">
            <v>7428</v>
          </cell>
          <cell r="T3158">
            <v>826</v>
          </cell>
          <cell r="U3158">
            <v>104621</v>
          </cell>
        </row>
        <row r="3159">
          <cell r="C3159" t="str">
            <v>U08-06-01</v>
          </cell>
          <cell r="E3159" t="str">
            <v>Приходи по други основи</v>
          </cell>
          <cell r="F3159">
            <v>18561</v>
          </cell>
          <cell r="G3159">
            <v>25857</v>
          </cell>
          <cell r="H3159">
            <v>7166</v>
          </cell>
          <cell r="I3159">
            <v>2321</v>
          </cell>
          <cell r="J3159">
            <v>1781</v>
          </cell>
          <cell r="K3159">
            <v>446</v>
          </cell>
          <cell r="L3159">
            <v>2678</v>
          </cell>
          <cell r="M3159">
            <v>32651</v>
          </cell>
          <cell r="N3159">
            <v>1301</v>
          </cell>
          <cell r="O3159">
            <v>1411</v>
          </cell>
          <cell r="P3159">
            <v>162</v>
          </cell>
          <cell r="Q3159">
            <v>55</v>
          </cell>
          <cell r="R3159">
            <v>1977</v>
          </cell>
          <cell r="S3159">
            <v>7428</v>
          </cell>
          <cell r="T3159">
            <v>826</v>
          </cell>
          <cell r="U3159">
            <v>104621</v>
          </cell>
        </row>
        <row r="3160">
          <cell r="D3160">
            <v>682</v>
          </cell>
          <cell r="E3160" t="str">
            <v>Приходи од минати години</v>
          </cell>
          <cell r="F3160">
            <v>1608</v>
          </cell>
          <cell r="G3160">
            <v>903</v>
          </cell>
          <cell r="H3160">
            <v>17</v>
          </cell>
          <cell r="I3160">
            <v>1082</v>
          </cell>
          <cell r="J3160">
            <v>61</v>
          </cell>
          <cell r="K3160">
            <v>233</v>
          </cell>
          <cell r="L3160">
            <v>98</v>
          </cell>
          <cell r="M3160">
            <v>20691</v>
          </cell>
          <cell r="N3160">
            <v>294</v>
          </cell>
          <cell r="O3160">
            <v>476</v>
          </cell>
          <cell r="P3160">
            <v>83</v>
          </cell>
          <cell r="Q3160">
            <v>34</v>
          </cell>
          <cell r="R3160">
            <v>635</v>
          </cell>
          <cell r="S3160">
            <v>3956</v>
          </cell>
          <cell r="T3160">
            <v>0</v>
          </cell>
          <cell r="U3160">
            <v>30171</v>
          </cell>
        </row>
        <row r="3161">
          <cell r="D3161">
            <v>683</v>
          </cell>
          <cell r="E3161" t="str">
            <v>Приходи од добиени судски спорови</v>
          </cell>
          <cell r="F3161">
            <v>2155</v>
          </cell>
          <cell r="G3161">
            <v>11</v>
          </cell>
          <cell r="H3161">
            <v>0</v>
          </cell>
          <cell r="I3161">
            <v>0</v>
          </cell>
          <cell r="J3161">
            <v>0</v>
          </cell>
          <cell r="K3161">
            <v>8</v>
          </cell>
          <cell r="L3161">
            <v>0</v>
          </cell>
          <cell r="M3161">
            <v>68</v>
          </cell>
          <cell r="N3161">
            <v>7</v>
          </cell>
          <cell r="O3161">
            <v>0</v>
          </cell>
          <cell r="P3161">
            <v>0</v>
          </cell>
          <cell r="Q3161">
            <v>0</v>
          </cell>
          <cell r="R3161">
            <v>0</v>
          </cell>
          <cell r="S3161">
            <v>0</v>
          </cell>
          <cell r="T3161">
            <v>200</v>
          </cell>
          <cell r="U3161">
            <v>2449</v>
          </cell>
        </row>
        <row r="3162">
          <cell r="D3162">
            <v>688</v>
          </cell>
          <cell r="E3162" t="str">
            <v>Други приходи</v>
          </cell>
          <cell r="F3162">
            <v>14798</v>
          </cell>
          <cell r="G3162">
            <v>24943</v>
          </cell>
          <cell r="H3162">
            <v>7149</v>
          </cell>
          <cell r="I3162">
            <v>1239</v>
          </cell>
          <cell r="J3162">
            <v>1720</v>
          </cell>
          <cell r="K3162">
            <v>205</v>
          </cell>
          <cell r="L3162">
            <v>2580</v>
          </cell>
          <cell r="M3162">
            <v>11892</v>
          </cell>
          <cell r="N3162">
            <v>1000</v>
          </cell>
          <cell r="O3162">
            <v>935</v>
          </cell>
          <cell r="P3162">
            <v>79</v>
          </cell>
          <cell r="Q3162">
            <v>21</v>
          </cell>
          <cell r="R3162">
            <v>1342</v>
          </cell>
          <cell r="S3162">
            <v>3472</v>
          </cell>
          <cell r="T3162">
            <v>626</v>
          </cell>
          <cell r="U3162">
            <v>72001</v>
          </cell>
        </row>
        <row r="3163">
          <cell r="B3163" t="str">
            <v>U08-07</v>
          </cell>
          <cell r="E3163" t="str">
            <v>Наплатени претходно отпишани побарувања</v>
          </cell>
          <cell r="F3163">
            <v>28877</v>
          </cell>
          <cell r="G3163">
            <v>2261</v>
          </cell>
          <cell r="H3163">
            <v>0</v>
          </cell>
          <cell r="I3163">
            <v>210</v>
          </cell>
          <cell r="J3163">
            <v>4741</v>
          </cell>
          <cell r="K3163">
            <v>142</v>
          </cell>
          <cell r="L3163">
            <v>0</v>
          </cell>
          <cell r="M3163">
            <v>735</v>
          </cell>
          <cell r="N3163">
            <v>75</v>
          </cell>
          <cell r="O3163">
            <v>26</v>
          </cell>
          <cell r="P3163">
            <v>0</v>
          </cell>
          <cell r="Q3163">
            <v>0</v>
          </cell>
          <cell r="R3163">
            <v>94</v>
          </cell>
          <cell r="S3163">
            <v>2248</v>
          </cell>
          <cell r="T3163">
            <v>224</v>
          </cell>
          <cell r="U3163">
            <v>39633</v>
          </cell>
        </row>
        <row r="3164">
          <cell r="C3164" t="str">
            <v>U08-07-01</v>
          </cell>
          <cell r="E3164" t="str">
            <v>Наплатени претходно отпишани побарувања</v>
          </cell>
          <cell r="F3164">
            <v>28877</v>
          </cell>
          <cell r="G3164">
            <v>2261</v>
          </cell>
          <cell r="H3164">
            <v>0</v>
          </cell>
          <cell r="I3164">
            <v>210</v>
          </cell>
          <cell r="J3164">
            <v>4741</v>
          </cell>
          <cell r="K3164">
            <v>142</v>
          </cell>
          <cell r="L3164">
            <v>0</v>
          </cell>
          <cell r="M3164">
            <v>735</v>
          </cell>
          <cell r="N3164">
            <v>75</v>
          </cell>
          <cell r="O3164">
            <v>26</v>
          </cell>
          <cell r="P3164">
            <v>0</v>
          </cell>
          <cell r="Q3164">
            <v>0</v>
          </cell>
          <cell r="R3164">
            <v>94</v>
          </cell>
          <cell r="S3164">
            <v>2248</v>
          </cell>
          <cell r="T3164">
            <v>224</v>
          </cell>
          <cell r="U3164">
            <v>39633</v>
          </cell>
        </row>
        <row r="3165">
          <cell r="D3165">
            <v>64102</v>
          </cell>
          <cell r="E3165" t="str">
            <v>Наплатени претходно отпишани побарувања по основ на кредити и пласмани</v>
          </cell>
          <cell r="F3165">
            <v>19552</v>
          </cell>
          <cell r="G3165">
            <v>2226</v>
          </cell>
          <cell r="H3165">
            <v>0</v>
          </cell>
          <cell r="I3165">
            <v>93</v>
          </cell>
          <cell r="J3165">
            <v>4741</v>
          </cell>
          <cell r="K3165">
            <v>142</v>
          </cell>
          <cell r="L3165">
            <v>0</v>
          </cell>
          <cell r="M3165">
            <v>242</v>
          </cell>
          <cell r="N3165">
            <v>1</v>
          </cell>
          <cell r="O3165">
            <v>26</v>
          </cell>
          <cell r="P3165">
            <v>0</v>
          </cell>
          <cell r="Q3165">
            <v>0</v>
          </cell>
          <cell r="R3165">
            <v>93</v>
          </cell>
          <cell r="S3165">
            <v>1174</v>
          </cell>
          <cell r="T3165">
            <v>117</v>
          </cell>
          <cell r="U3165">
            <v>28407</v>
          </cell>
        </row>
        <row r="3166">
          <cell r="D3166">
            <v>64112</v>
          </cell>
          <cell r="E3166" t="str">
            <v>Наплатени претходно отпишани побарувања по основ на побарувања по камата</v>
          </cell>
          <cell r="F3166">
            <v>9325</v>
          </cell>
          <cell r="G3166">
            <v>11</v>
          </cell>
          <cell r="H3166">
            <v>0</v>
          </cell>
          <cell r="I3166">
            <v>100</v>
          </cell>
          <cell r="J3166">
            <v>0</v>
          </cell>
          <cell r="K3166">
            <v>0</v>
          </cell>
          <cell r="L3166">
            <v>0</v>
          </cell>
          <cell r="M3166">
            <v>149</v>
          </cell>
          <cell r="N3166">
            <v>0</v>
          </cell>
          <cell r="O3166">
            <v>0</v>
          </cell>
          <cell r="P3166">
            <v>0</v>
          </cell>
          <cell r="Q3166">
            <v>0</v>
          </cell>
          <cell r="R3166">
            <v>1</v>
          </cell>
          <cell r="S3166">
            <v>938</v>
          </cell>
          <cell r="T3166">
            <v>73</v>
          </cell>
          <cell r="U3166">
            <v>10597</v>
          </cell>
        </row>
        <row r="3167">
          <cell r="D3167">
            <v>64122</v>
          </cell>
          <cell r="E3167" t="str">
            <v>Наплатени претходно отпишани побарувања по основ на побарувања по провизии и надоместоци</v>
          </cell>
          <cell r="F3167">
            <v>0</v>
          </cell>
          <cell r="G3167">
            <v>24</v>
          </cell>
          <cell r="H3167">
            <v>0</v>
          </cell>
          <cell r="I3167">
            <v>17</v>
          </cell>
          <cell r="J3167">
            <v>0</v>
          </cell>
          <cell r="K3167">
            <v>0</v>
          </cell>
          <cell r="L3167">
            <v>0</v>
          </cell>
          <cell r="M3167">
            <v>19</v>
          </cell>
          <cell r="N3167">
            <v>74</v>
          </cell>
          <cell r="O3167">
            <v>0</v>
          </cell>
          <cell r="P3167">
            <v>0</v>
          </cell>
          <cell r="Q3167">
            <v>0</v>
          </cell>
          <cell r="R3167">
            <v>0</v>
          </cell>
          <cell r="S3167">
            <v>24</v>
          </cell>
          <cell r="T3167">
            <v>1</v>
          </cell>
          <cell r="U3167">
            <v>159</v>
          </cell>
        </row>
        <row r="3168">
          <cell r="D3168">
            <v>64132</v>
          </cell>
          <cell r="E3168" t="str">
            <v>Наплатени претходно отпишани побарувања по основ на други побарувања</v>
          </cell>
          <cell r="F3168">
            <v>0</v>
          </cell>
          <cell r="G3168">
            <v>0</v>
          </cell>
          <cell r="H3168">
            <v>0</v>
          </cell>
          <cell r="I3168">
            <v>0</v>
          </cell>
          <cell r="J3168">
            <v>0</v>
          </cell>
          <cell r="K3168">
            <v>0</v>
          </cell>
          <cell r="L3168">
            <v>0</v>
          </cell>
          <cell r="M3168">
            <v>325</v>
          </cell>
          <cell r="N3168">
            <v>0</v>
          </cell>
          <cell r="O3168">
            <v>0</v>
          </cell>
          <cell r="P3168">
            <v>0</v>
          </cell>
          <cell r="Q3168">
            <v>0</v>
          </cell>
          <cell r="R3168">
            <v>0</v>
          </cell>
          <cell r="S3168">
            <v>112</v>
          </cell>
          <cell r="T3168">
            <v>33</v>
          </cell>
          <cell r="U3168">
            <v>470</v>
          </cell>
        </row>
        <row r="3169">
          <cell r="D3169">
            <v>642322</v>
          </cell>
          <cell r="E3169" t="str">
            <v>Наплатени претходно отпишани побарувања по основ на сопственички инструменти расположливи за продажба</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row>
        <row r="3170">
          <cell r="B3170" t="str">
            <v>U08-08</v>
          </cell>
          <cell r="E3170" t="str">
            <v>Вонредни приходи</v>
          </cell>
          <cell r="F3170">
            <v>22</v>
          </cell>
          <cell r="G3170">
            <v>0</v>
          </cell>
          <cell r="H3170">
            <v>1</v>
          </cell>
          <cell r="I3170">
            <v>0</v>
          </cell>
          <cell r="J3170">
            <v>74</v>
          </cell>
          <cell r="K3170">
            <v>0</v>
          </cell>
          <cell r="L3170">
            <v>0</v>
          </cell>
          <cell r="M3170">
            <v>0</v>
          </cell>
          <cell r="N3170">
            <v>0</v>
          </cell>
          <cell r="O3170">
            <v>0</v>
          </cell>
          <cell r="P3170">
            <v>0</v>
          </cell>
          <cell r="Q3170">
            <v>0</v>
          </cell>
          <cell r="R3170">
            <v>0</v>
          </cell>
          <cell r="S3170">
            <v>24</v>
          </cell>
          <cell r="T3170">
            <v>0</v>
          </cell>
          <cell r="U3170">
            <v>121</v>
          </cell>
        </row>
        <row r="3171">
          <cell r="C3171" t="str">
            <v>U08-08-01</v>
          </cell>
          <cell r="E3171" t="str">
            <v>Вонредни приходи</v>
          </cell>
          <cell r="F3171">
            <v>22</v>
          </cell>
          <cell r="G3171">
            <v>0</v>
          </cell>
          <cell r="H3171">
            <v>1</v>
          </cell>
          <cell r="I3171">
            <v>0</v>
          </cell>
          <cell r="J3171">
            <v>74</v>
          </cell>
          <cell r="K3171">
            <v>0</v>
          </cell>
          <cell r="L3171">
            <v>0</v>
          </cell>
          <cell r="M3171">
            <v>0</v>
          </cell>
          <cell r="N3171">
            <v>0</v>
          </cell>
          <cell r="O3171">
            <v>0</v>
          </cell>
          <cell r="P3171">
            <v>0</v>
          </cell>
          <cell r="Q3171">
            <v>0</v>
          </cell>
          <cell r="R3171">
            <v>0</v>
          </cell>
          <cell r="S3171">
            <v>24</v>
          </cell>
          <cell r="T3171">
            <v>0</v>
          </cell>
          <cell r="U3171">
            <v>121</v>
          </cell>
        </row>
        <row r="3172">
          <cell r="D3172">
            <v>689</v>
          </cell>
          <cell r="E3172" t="str">
            <v>Вонредни приходи</v>
          </cell>
          <cell r="F3172">
            <v>22</v>
          </cell>
          <cell r="G3172">
            <v>0</v>
          </cell>
          <cell r="H3172">
            <v>1</v>
          </cell>
          <cell r="I3172">
            <v>0</v>
          </cell>
          <cell r="J3172">
            <v>74</v>
          </cell>
          <cell r="K3172">
            <v>0</v>
          </cell>
          <cell r="L3172">
            <v>0</v>
          </cell>
          <cell r="M3172">
            <v>0</v>
          </cell>
          <cell r="N3172">
            <v>0</v>
          </cell>
          <cell r="O3172">
            <v>0</v>
          </cell>
          <cell r="P3172">
            <v>0</v>
          </cell>
          <cell r="Q3172">
            <v>0</v>
          </cell>
          <cell r="R3172">
            <v>0</v>
          </cell>
          <cell r="S3172">
            <v>24</v>
          </cell>
          <cell r="T3172">
            <v>0</v>
          </cell>
          <cell r="U3172">
            <v>121</v>
          </cell>
        </row>
        <row r="3173">
          <cell r="A3173" t="str">
            <v>U09</v>
          </cell>
          <cell r="E3173" t="str">
            <v>ЗАГУБИ ПОРАДИ ОШТЕТУВАЊЕ - ИСПРАВКА НА ВРЕДНОСТА НА ФИНАНСИСКИТЕ СРЕДСТВА</v>
          </cell>
          <cell r="F3173">
            <v>-85337</v>
          </cell>
          <cell r="G3173">
            <v>-829651</v>
          </cell>
          <cell r="H3173">
            <v>-39441</v>
          </cell>
          <cell r="I3173">
            <v>1183</v>
          </cell>
          <cell r="J3173">
            <v>3686</v>
          </cell>
          <cell r="K3173">
            <v>-3222</v>
          </cell>
          <cell r="L3173">
            <v>-21717</v>
          </cell>
          <cell r="M3173">
            <v>-193755</v>
          </cell>
          <cell r="N3173">
            <v>-44229</v>
          </cell>
          <cell r="O3173">
            <v>-8420</v>
          </cell>
          <cell r="P3173">
            <v>-19761</v>
          </cell>
          <cell r="Q3173">
            <v>693</v>
          </cell>
          <cell r="R3173">
            <v>-45463</v>
          </cell>
          <cell r="S3173">
            <v>-56419</v>
          </cell>
          <cell r="T3173">
            <v>-14173</v>
          </cell>
          <cell r="U3173">
            <v>-1356026</v>
          </cell>
        </row>
        <row r="3174">
          <cell r="B3174" t="str">
            <v>U09-01</v>
          </cell>
          <cell r="E3174" t="str">
            <v>Исправка на вредноста (загуби поради оштетување) на финансиските средства</v>
          </cell>
          <cell r="F3174">
            <v>-185211</v>
          </cell>
          <cell r="G3174">
            <v>-1233799</v>
          </cell>
          <cell r="H3174">
            <v>-94748</v>
          </cell>
          <cell r="I3174">
            <v>-30797</v>
          </cell>
          <cell r="J3174">
            <v>-11051</v>
          </cell>
          <cell r="K3174">
            <v>-24433</v>
          </cell>
          <cell r="L3174">
            <v>-22383</v>
          </cell>
          <cell r="M3174">
            <v>-276791</v>
          </cell>
          <cell r="N3174">
            <v>-44440</v>
          </cell>
          <cell r="O3174">
            <v>-12508</v>
          </cell>
          <cell r="P3174">
            <v>-38503</v>
          </cell>
          <cell r="Q3174">
            <v>-260</v>
          </cell>
          <cell r="R3174">
            <v>-81715</v>
          </cell>
          <cell r="S3174">
            <v>-90445</v>
          </cell>
          <cell r="T3174">
            <v>-27978</v>
          </cell>
          <cell r="U3174">
            <v>-2175062</v>
          </cell>
        </row>
        <row r="3175">
          <cell r="C3175" t="str">
            <v>U09-01-01</v>
          </cell>
          <cell r="E3175" t="str">
            <v>Исправка на вредноста (загуби поради оштетување) на финансиските средства на поеднична основа</v>
          </cell>
          <cell r="F3175">
            <v>-182376</v>
          </cell>
          <cell r="G3175">
            <v>-1233799</v>
          </cell>
          <cell r="H3175">
            <v>-94748</v>
          </cell>
          <cell r="I3175">
            <v>-30797</v>
          </cell>
          <cell r="J3175">
            <v>-10670</v>
          </cell>
          <cell r="K3175">
            <v>-24433</v>
          </cell>
          <cell r="L3175">
            <v>-22383</v>
          </cell>
          <cell r="M3175">
            <v>-276791</v>
          </cell>
          <cell r="N3175">
            <v>-44440</v>
          </cell>
          <cell r="O3175">
            <v>-12508</v>
          </cell>
          <cell r="P3175">
            <v>-38503</v>
          </cell>
          <cell r="Q3175">
            <v>-260</v>
          </cell>
          <cell r="R3175">
            <v>-81715</v>
          </cell>
          <cell r="S3175">
            <v>-85237</v>
          </cell>
          <cell r="T3175">
            <v>-27784</v>
          </cell>
          <cell r="U3175">
            <v>-2166444</v>
          </cell>
        </row>
        <row r="3176">
          <cell r="D3176">
            <v>64100</v>
          </cell>
          <cell r="E3176" t="str">
            <v>Исправка на вредноста (загуби поради оштетување) на кредитите и пласманите</v>
          </cell>
          <cell r="F3176">
            <v>-177190</v>
          </cell>
          <cell r="G3176">
            <v>-1206899</v>
          </cell>
          <cell r="H3176">
            <v>-88949</v>
          </cell>
          <cell r="I3176">
            <v>-29391</v>
          </cell>
          <cell r="J3176">
            <v>-9843</v>
          </cell>
          <cell r="K3176">
            <v>-20650</v>
          </cell>
          <cell r="L3176">
            <v>-21352</v>
          </cell>
          <cell r="M3176">
            <v>-273117</v>
          </cell>
          <cell r="N3176">
            <v>-42830</v>
          </cell>
          <cell r="O3176">
            <v>-7345</v>
          </cell>
          <cell r="P3176">
            <v>-37555</v>
          </cell>
          <cell r="Q3176">
            <v>-18</v>
          </cell>
          <cell r="R3176">
            <v>-78184</v>
          </cell>
          <cell r="S3176">
            <v>-81614</v>
          </cell>
          <cell r="T3176">
            <v>-21616</v>
          </cell>
          <cell r="U3176">
            <v>-2096553</v>
          </cell>
        </row>
        <row r="3177">
          <cell r="D3177">
            <v>64110</v>
          </cell>
          <cell r="E3177" t="str">
            <v>Исправка на вредноста (загуби поради оштетување) на побарувањата од камата</v>
          </cell>
          <cell r="F3177">
            <v>-2478</v>
          </cell>
          <cell r="G3177">
            <v>-14055</v>
          </cell>
          <cell r="H3177">
            <v>-304</v>
          </cell>
          <cell r="I3177">
            <v>-454</v>
          </cell>
          <cell r="J3177">
            <v>0</v>
          </cell>
          <cell r="K3177">
            <v>-181</v>
          </cell>
          <cell r="L3177">
            <v>-87</v>
          </cell>
          <cell r="M3177">
            <v>-542</v>
          </cell>
          <cell r="N3177">
            <v>-365</v>
          </cell>
          <cell r="O3177">
            <v>-461</v>
          </cell>
          <cell r="P3177">
            <v>-391</v>
          </cell>
          <cell r="Q3177">
            <v>-2</v>
          </cell>
          <cell r="R3177">
            <v>-1392</v>
          </cell>
          <cell r="S3177">
            <v>-547</v>
          </cell>
          <cell r="T3177">
            <v>-393</v>
          </cell>
          <cell r="U3177">
            <v>-21652</v>
          </cell>
        </row>
        <row r="3178">
          <cell r="D3178">
            <v>64120</v>
          </cell>
          <cell r="E3178" t="str">
            <v>Исправка на вредноста (загуби поради оштетување) на побарувањата од провизии и надоместоци</v>
          </cell>
          <cell r="F3178">
            <v>-1984</v>
          </cell>
          <cell r="G3178">
            <v>-4877</v>
          </cell>
          <cell r="H3178">
            <v>0</v>
          </cell>
          <cell r="I3178">
            <v>-280</v>
          </cell>
          <cell r="J3178">
            <v>0</v>
          </cell>
          <cell r="K3178">
            <v>-234</v>
          </cell>
          <cell r="L3178">
            <v>-607</v>
          </cell>
          <cell r="M3178">
            <v>-1097</v>
          </cell>
          <cell r="N3178">
            <v>-1184</v>
          </cell>
          <cell r="O3178">
            <v>-99</v>
          </cell>
          <cell r="P3178">
            <v>-265</v>
          </cell>
          <cell r="Q3178">
            <v>0</v>
          </cell>
          <cell r="R3178">
            <v>-325</v>
          </cell>
          <cell r="S3178">
            <v>-2834</v>
          </cell>
          <cell r="T3178">
            <v>-4731</v>
          </cell>
          <cell r="U3178">
            <v>-18517</v>
          </cell>
        </row>
        <row r="3179">
          <cell r="D3179">
            <v>64130</v>
          </cell>
          <cell r="E3179" t="str">
            <v>Исправка на вредноста (загуби поради оштетување) на други побарувања</v>
          </cell>
          <cell r="F3179">
            <v>-724</v>
          </cell>
          <cell r="G3179">
            <v>-7968</v>
          </cell>
          <cell r="H3179">
            <v>-5495</v>
          </cell>
          <cell r="I3179">
            <v>-672</v>
          </cell>
          <cell r="J3179">
            <v>-827</v>
          </cell>
          <cell r="K3179">
            <v>-3368</v>
          </cell>
          <cell r="L3179">
            <v>-337</v>
          </cell>
          <cell r="M3179">
            <v>-2035</v>
          </cell>
          <cell r="N3179">
            <v>-61</v>
          </cell>
          <cell r="O3179">
            <v>-3099</v>
          </cell>
          <cell r="P3179">
            <v>-27</v>
          </cell>
          <cell r="Q3179">
            <v>-240</v>
          </cell>
          <cell r="R3179">
            <v>-1814</v>
          </cell>
          <cell r="S3179">
            <v>-242</v>
          </cell>
          <cell r="T3179">
            <v>-1044</v>
          </cell>
          <cell r="U3179">
            <v>-27953</v>
          </cell>
        </row>
        <row r="3180">
          <cell r="D3180">
            <v>642300</v>
          </cell>
          <cell r="E3180" t="str">
            <v>Исправка на вредноста (загуби поради оштетување) на инструментите на пазарот на пари расположливи за продажба</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row>
        <row r="3181">
          <cell r="D3181">
            <v>642320</v>
          </cell>
          <cell r="E3181" t="str">
            <v>Исправка на вредноста (загуби поради оштетување) на сопственички инструменти расположливи за продажба</v>
          </cell>
          <cell r="F3181">
            <v>0</v>
          </cell>
          <cell r="G3181">
            <v>0</v>
          </cell>
          <cell r="H3181">
            <v>0</v>
          </cell>
          <cell r="I3181">
            <v>0</v>
          </cell>
          <cell r="J3181">
            <v>0</v>
          </cell>
          <cell r="K3181">
            <v>0</v>
          </cell>
          <cell r="L3181">
            <v>0</v>
          </cell>
          <cell r="M3181">
            <v>0</v>
          </cell>
          <cell r="N3181">
            <v>0</v>
          </cell>
          <cell r="O3181">
            <v>-1504</v>
          </cell>
          <cell r="P3181">
            <v>-265</v>
          </cell>
          <cell r="Q3181">
            <v>0</v>
          </cell>
          <cell r="R3181">
            <v>0</v>
          </cell>
          <cell r="S3181">
            <v>0</v>
          </cell>
          <cell r="T3181">
            <v>0</v>
          </cell>
          <cell r="U3181">
            <v>-1769</v>
          </cell>
        </row>
        <row r="3182">
          <cell r="D3182">
            <v>642330</v>
          </cell>
          <cell r="E3182" t="str">
            <v>Исправка на вредноста (загуби поради оштетување) на други инструменти расположливи за продажба</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row>
        <row r="3183">
          <cell r="D3183">
            <v>642400</v>
          </cell>
          <cell r="E3183" t="str">
            <v>Исправка на вредноста (загуби поради оштетување) на инструментите на пазарот на пари кои се чуваат до достасување</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row>
        <row r="3184">
          <cell r="D3184">
            <v>642410</v>
          </cell>
          <cell r="E3184" t="str">
            <v>Исправка на вредноста (загуби поради оштетување) на должнички инструменти кои се чуваат до достасување</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row>
        <row r="3185">
          <cell r="C3185" t="str">
            <v>U09-01-02</v>
          </cell>
          <cell r="E3185" t="str">
            <v>Исправка на вредноста (загуби поради оштетување) на финансиските средства на групна основа</v>
          </cell>
          <cell r="F3185">
            <v>-2835</v>
          </cell>
          <cell r="G3185">
            <v>0</v>
          </cell>
          <cell r="H3185">
            <v>0</v>
          </cell>
          <cell r="I3185">
            <v>0</v>
          </cell>
          <cell r="J3185">
            <v>-381</v>
          </cell>
          <cell r="K3185">
            <v>0</v>
          </cell>
          <cell r="L3185">
            <v>0</v>
          </cell>
          <cell r="M3185">
            <v>0</v>
          </cell>
          <cell r="N3185">
            <v>0</v>
          </cell>
          <cell r="O3185">
            <v>0</v>
          </cell>
          <cell r="P3185">
            <v>0</v>
          </cell>
          <cell r="Q3185">
            <v>0</v>
          </cell>
          <cell r="R3185">
            <v>0</v>
          </cell>
          <cell r="S3185">
            <v>-5208</v>
          </cell>
          <cell r="T3185">
            <v>-194</v>
          </cell>
          <cell r="U3185">
            <v>-8618</v>
          </cell>
        </row>
        <row r="3186">
          <cell r="D3186">
            <v>64170</v>
          </cell>
          <cell r="E3186" t="str">
            <v>Исправка на вредноста (загуби поради оштетување) за портфолиото на мали кредити</v>
          </cell>
          <cell r="F3186">
            <v>0</v>
          </cell>
          <cell r="G3186">
            <v>0</v>
          </cell>
          <cell r="H3186">
            <v>0</v>
          </cell>
          <cell r="I3186">
            <v>0</v>
          </cell>
          <cell r="J3186">
            <v>-381</v>
          </cell>
          <cell r="K3186">
            <v>0</v>
          </cell>
          <cell r="L3186">
            <v>0</v>
          </cell>
          <cell r="M3186">
            <v>0</v>
          </cell>
          <cell r="N3186">
            <v>0</v>
          </cell>
          <cell r="O3186">
            <v>0</v>
          </cell>
          <cell r="P3186">
            <v>0</v>
          </cell>
          <cell r="Q3186">
            <v>0</v>
          </cell>
          <cell r="R3186">
            <v>0</v>
          </cell>
          <cell r="S3186">
            <v>-4899</v>
          </cell>
          <cell r="T3186">
            <v>-194</v>
          </cell>
          <cell r="U3186">
            <v>-5474</v>
          </cell>
        </row>
        <row r="3187">
          <cell r="D3187">
            <v>64180</v>
          </cell>
          <cell r="E3187" t="str">
            <v>Исправка на вредноста (загуби поради оштетување) на поединечно значајните исложености кои не се оштетени на поеднечна основа</v>
          </cell>
          <cell r="F3187">
            <v>-2835</v>
          </cell>
          <cell r="G3187">
            <v>0</v>
          </cell>
          <cell r="H3187">
            <v>0</v>
          </cell>
          <cell r="I3187">
            <v>0</v>
          </cell>
          <cell r="J3187">
            <v>0</v>
          </cell>
          <cell r="K3187">
            <v>0</v>
          </cell>
          <cell r="L3187">
            <v>0</v>
          </cell>
          <cell r="M3187">
            <v>0</v>
          </cell>
          <cell r="N3187">
            <v>0</v>
          </cell>
          <cell r="O3187">
            <v>0</v>
          </cell>
          <cell r="P3187">
            <v>0</v>
          </cell>
          <cell r="Q3187">
            <v>0</v>
          </cell>
          <cell r="R3187">
            <v>0</v>
          </cell>
          <cell r="S3187">
            <v>-309</v>
          </cell>
          <cell r="T3187">
            <v>0</v>
          </cell>
          <cell r="U3187">
            <v>-3144</v>
          </cell>
        </row>
        <row r="3188">
          <cell r="B3188" t="str">
            <v>U09-02</v>
          </cell>
          <cell r="E3188" t="str">
            <v>Ослободување на исправката на вредноста (загуби поради оштетување) на финансиските средства</v>
          </cell>
          <cell r="F3188">
            <v>99874</v>
          </cell>
          <cell r="G3188">
            <v>404148</v>
          </cell>
          <cell r="H3188">
            <v>55307</v>
          </cell>
          <cell r="I3188">
            <v>31980</v>
          </cell>
          <cell r="J3188">
            <v>14737</v>
          </cell>
          <cell r="K3188">
            <v>21211</v>
          </cell>
          <cell r="L3188">
            <v>666</v>
          </cell>
          <cell r="M3188">
            <v>83036</v>
          </cell>
          <cell r="N3188">
            <v>211</v>
          </cell>
          <cell r="O3188">
            <v>4088</v>
          </cell>
          <cell r="P3188">
            <v>18742</v>
          </cell>
          <cell r="Q3188">
            <v>953</v>
          </cell>
          <cell r="R3188">
            <v>36252</v>
          </cell>
          <cell r="S3188">
            <v>34026</v>
          </cell>
          <cell r="T3188">
            <v>13805</v>
          </cell>
          <cell r="U3188">
            <v>819036</v>
          </cell>
        </row>
        <row r="3189">
          <cell r="C3189" t="str">
            <v>U09-02-01</v>
          </cell>
          <cell r="E3189" t="str">
            <v>Ослободување на исправката на вредноста (загуби поради оштетување) на финансиските средства на поединечна основа</v>
          </cell>
          <cell r="F3189">
            <v>90840</v>
          </cell>
          <cell r="G3189">
            <v>404148</v>
          </cell>
          <cell r="H3189">
            <v>55307</v>
          </cell>
          <cell r="I3189">
            <v>31980</v>
          </cell>
          <cell r="J3189">
            <v>14547</v>
          </cell>
          <cell r="K3189">
            <v>21211</v>
          </cell>
          <cell r="L3189">
            <v>666</v>
          </cell>
          <cell r="M3189">
            <v>83036</v>
          </cell>
          <cell r="N3189">
            <v>211</v>
          </cell>
          <cell r="O3189">
            <v>4088</v>
          </cell>
          <cell r="P3189">
            <v>18742</v>
          </cell>
          <cell r="Q3189">
            <v>953</v>
          </cell>
          <cell r="R3189">
            <v>36252</v>
          </cell>
          <cell r="S3189">
            <v>33472</v>
          </cell>
          <cell r="T3189">
            <v>13661</v>
          </cell>
          <cell r="U3189">
            <v>809114</v>
          </cell>
        </row>
        <row r="3190">
          <cell r="D3190">
            <v>64101</v>
          </cell>
          <cell r="E3190" t="str">
            <v>Ослободување на исправката на вредноста (загуби поради оштетување) на кредитите и пласманите</v>
          </cell>
          <cell r="F3190">
            <v>83800</v>
          </cell>
          <cell r="G3190">
            <v>390088</v>
          </cell>
          <cell r="H3190">
            <v>55261</v>
          </cell>
          <cell r="I3190">
            <v>31281</v>
          </cell>
          <cell r="J3190">
            <v>14432</v>
          </cell>
          <cell r="K3190">
            <v>19122</v>
          </cell>
          <cell r="L3190">
            <v>343</v>
          </cell>
          <cell r="M3190">
            <v>76736</v>
          </cell>
          <cell r="N3190">
            <v>0</v>
          </cell>
          <cell r="O3190">
            <v>3100</v>
          </cell>
          <cell r="P3190">
            <v>17926</v>
          </cell>
          <cell r="Q3190">
            <v>501</v>
          </cell>
          <cell r="R3190">
            <v>33945</v>
          </cell>
          <cell r="S3190">
            <v>32841</v>
          </cell>
          <cell r="T3190">
            <v>12819</v>
          </cell>
          <cell r="U3190">
            <v>772195</v>
          </cell>
        </row>
        <row r="3191">
          <cell r="D3191">
            <v>64111</v>
          </cell>
          <cell r="E3191" t="str">
            <v>Ослободување на исправката на вредноста (загуби поради оштетување) на побарувањата од камата</v>
          </cell>
          <cell r="F3191">
            <v>5007</v>
          </cell>
          <cell r="G3191">
            <v>11043</v>
          </cell>
          <cell r="H3191">
            <v>46</v>
          </cell>
          <cell r="I3191">
            <v>617</v>
          </cell>
          <cell r="J3191">
            <v>40</v>
          </cell>
          <cell r="K3191">
            <v>661</v>
          </cell>
          <cell r="L3191">
            <v>87</v>
          </cell>
          <cell r="M3191">
            <v>1944</v>
          </cell>
          <cell r="N3191">
            <v>92</v>
          </cell>
          <cell r="O3191">
            <v>977</v>
          </cell>
          <cell r="P3191">
            <v>512</v>
          </cell>
          <cell r="Q3191">
            <v>7</v>
          </cell>
          <cell r="R3191">
            <v>1025</v>
          </cell>
          <cell r="S3191">
            <v>569</v>
          </cell>
          <cell r="T3191">
            <v>136</v>
          </cell>
          <cell r="U3191">
            <v>22763</v>
          </cell>
        </row>
        <row r="3192">
          <cell r="D3192">
            <v>64121</v>
          </cell>
          <cell r="E3192" t="str">
            <v>Ослободување на исправката на вредноста (загуби поради оштетување) на побарувањата од провизии и надоместоци</v>
          </cell>
          <cell r="F3192">
            <v>329</v>
          </cell>
          <cell r="G3192">
            <v>1540</v>
          </cell>
          <cell r="H3192">
            <v>0</v>
          </cell>
          <cell r="I3192">
            <v>44</v>
          </cell>
          <cell r="J3192">
            <v>75</v>
          </cell>
          <cell r="K3192">
            <v>321</v>
          </cell>
          <cell r="L3192">
            <v>236</v>
          </cell>
          <cell r="M3192">
            <v>2022</v>
          </cell>
          <cell r="N3192">
            <v>0</v>
          </cell>
          <cell r="O3192">
            <v>5</v>
          </cell>
          <cell r="P3192">
            <v>151</v>
          </cell>
          <cell r="Q3192">
            <v>18</v>
          </cell>
          <cell r="R3192">
            <v>136</v>
          </cell>
          <cell r="S3192">
            <v>16</v>
          </cell>
          <cell r="T3192">
            <v>382</v>
          </cell>
          <cell r="U3192">
            <v>5275</v>
          </cell>
        </row>
        <row r="3193">
          <cell r="D3193">
            <v>64131</v>
          </cell>
          <cell r="E3193" t="str">
            <v>Ослободување на исправката на вредноста (загуби поради оштетување) на други побарувања</v>
          </cell>
          <cell r="F3193">
            <v>1704</v>
          </cell>
          <cell r="G3193">
            <v>1477</v>
          </cell>
          <cell r="H3193">
            <v>0</v>
          </cell>
          <cell r="I3193">
            <v>38</v>
          </cell>
          <cell r="J3193">
            <v>0</v>
          </cell>
          <cell r="K3193">
            <v>1107</v>
          </cell>
          <cell r="L3193">
            <v>0</v>
          </cell>
          <cell r="M3193">
            <v>2334</v>
          </cell>
          <cell r="N3193">
            <v>119</v>
          </cell>
          <cell r="O3193">
            <v>6</v>
          </cell>
          <cell r="P3193">
            <v>153</v>
          </cell>
          <cell r="Q3193">
            <v>427</v>
          </cell>
          <cell r="R3193">
            <v>1146</v>
          </cell>
          <cell r="S3193">
            <v>46</v>
          </cell>
          <cell r="T3193">
            <v>324</v>
          </cell>
          <cell r="U3193">
            <v>8881</v>
          </cell>
        </row>
        <row r="3194">
          <cell r="D3194">
            <v>642301</v>
          </cell>
          <cell r="E3194" t="str">
            <v>Ослободување на исправката на вредноста (загуби поради оштетување) на инструментите на пазарот на пари расположливи за продажба</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row>
        <row r="3195">
          <cell r="D3195">
            <v>642331</v>
          </cell>
          <cell r="E3195" t="str">
            <v>Ослободување на исправката на вредноста (загуби поради оштетување) на други инструменти расположливи за продажба</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row>
        <row r="3196">
          <cell r="D3196">
            <v>642401</v>
          </cell>
          <cell r="E3196" t="str">
            <v>Ослободување на исправката на вредноста (загуби поради оштетување) на инструментите на пазарот на пари кои се чуваат до достасување</v>
          </cell>
          <cell r="F3196">
            <v>0</v>
          </cell>
          <cell r="G3196">
            <v>0</v>
          </cell>
          <cell r="H3196">
            <v>0</v>
          </cell>
          <cell r="I3196">
            <v>0</v>
          </cell>
          <cell r="J3196">
            <v>0</v>
          </cell>
          <cell r="K3196">
            <v>0</v>
          </cell>
          <cell r="L3196">
            <v>0</v>
          </cell>
          <cell r="M3196">
            <v>0</v>
          </cell>
          <cell r="N3196">
            <v>0</v>
          </cell>
          <cell r="O3196">
            <v>0</v>
          </cell>
          <cell r="P3196">
            <v>0</v>
          </cell>
          <cell r="Q3196">
            <v>0</v>
          </cell>
          <cell r="R3196">
            <v>0</v>
          </cell>
          <cell r="S3196">
            <v>0</v>
          </cell>
          <cell r="T3196">
            <v>0</v>
          </cell>
          <cell r="U3196">
            <v>0</v>
          </cell>
        </row>
        <row r="3197">
          <cell r="D3197">
            <v>642411</v>
          </cell>
          <cell r="E3197" t="str">
            <v>Ослободување на исправката на вредноста (загуби поради оштетување) на должнички инструменти кои се чуваат до достасување</v>
          </cell>
          <cell r="F3197">
            <v>0</v>
          </cell>
          <cell r="G3197">
            <v>0</v>
          </cell>
          <cell r="H3197">
            <v>0</v>
          </cell>
          <cell r="I3197">
            <v>0</v>
          </cell>
          <cell r="J3197">
            <v>0</v>
          </cell>
          <cell r="K3197">
            <v>0</v>
          </cell>
          <cell r="L3197">
            <v>0</v>
          </cell>
          <cell r="M3197">
            <v>0</v>
          </cell>
          <cell r="N3197">
            <v>0</v>
          </cell>
          <cell r="O3197">
            <v>0</v>
          </cell>
          <cell r="P3197">
            <v>0</v>
          </cell>
          <cell r="Q3197">
            <v>0</v>
          </cell>
          <cell r="R3197">
            <v>0</v>
          </cell>
          <cell r="S3197">
            <v>0</v>
          </cell>
          <cell r="T3197">
            <v>0</v>
          </cell>
          <cell r="U3197">
            <v>0</v>
          </cell>
        </row>
        <row r="3198">
          <cell r="C3198" t="str">
            <v>U09-02-02</v>
          </cell>
          <cell r="E3198" t="str">
            <v>Ослободување на исправката на вредноста (загуби поради оштетување) на финансиските средства на групна основа</v>
          </cell>
          <cell r="F3198">
            <v>9034</v>
          </cell>
          <cell r="G3198">
            <v>0</v>
          </cell>
          <cell r="H3198">
            <v>0</v>
          </cell>
          <cell r="I3198">
            <v>0</v>
          </cell>
          <cell r="J3198">
            <v>190</v>
          </cell>
          <cell r="K3198">
            <v>0</v>
          </cell>
          <cell r="L3198">
            <v>0</v>
          </cell>
          <cell r="M3198">
            <v>0</v>
          </cell>
          <cell r="N3198">
            <v>0</v>
          </cell>
          <cell r="O3198">
            <v>0</v>
          </cell>
          <cell r="P3198">
            <v>0</v>
          </cell>
          <cell r="Q3198">
            <v>0</v>
          </cell>
          <cell r="R3198">
            <v>0</v>
          </cell>
          <cell r="S3198">
            <v>554</v>
          </cell>
          <cell r="T3198">
            <v>144</v>
          </cell>
          <cell r="U3198">
            <v>9922</v>
          </cell>
        </row>
        <row r="3199">
          <cell r="D3199">
            <v>64171</v>
          </cell>
          <cell r="E3199" t="str">
            <v>Ослободување на исправката на вредноста (загуби поради оштетување) на портфолиото на мали кредити</v>
          </cell>
          <cell r="F3199">
            <v>0</v>
          </cell>
          <cell r="G3199">
            <v>0</v>
          </cell>
          <cell r="H3199">
            <v>0</v>
          </cell>
          <cell r="I3199">
            <v>0</v>
          </cell>
          <cell r="J3199">
            <v>190</v>
          </cell>
          <cell r="K3199">
            <v>0</v>
          </cell>
          <cell r="L3199">
            <v>0</v>
          </cell>
          <cell r="M3199">
            <v>0</v>
          </cell>
          <cell r="N3199">
            <v>0</v>
          </cell>
          <cell r="O3199">
            <v>0</v>
          </cell>
          <cell r="P3199">
            <v>0</v>
          </cell>
          <cell r="Q3199">
            <v>0</v>
          </cell>
          <cell r="R3199">
            <v>0</v>
          </cell>
          <cell r="S3199">
            <v>128</v>
          </cell>
          <cell r="T3199">
            <v>144</v>
          </cell>
          <cell r="U3199">
            <v>462</v>
          </cell>
        </row>
        <row r="3200">
          <cell r="D3200">
            <v>64181</v>
          </cell>
          <cell r="E3200" t="str">
            <v>Ослободување на исправката на вредноста (загуби поради оштетување) на поединечно значајните изложености кои не се оштетени на поединечна основа</v>
          </cell>
          <cell r="F3200">
            <v>9034</v>
          </cell>
          <cell r="G3200">
            <v>0</v>
          </cell>
          <cell r="H3200">
            <v>0</v>
          </cell>
          <cell r="I3200">
            <v>0</v>
          </cell>
          <cell r="J3200">
            <v>0</v>
          </cell>
          <cell r="K3200">
            <v>0</v>
          </cell>
          <cell r="L3200">
            <v>0</v>
          </cell>
          <cell r="M3200">
            <v>0</v>
          </cell>
          <cell r="N3200">
            <v>0</v>
          </cell>
          <cell r="O3200">
            <v>0</v>
          </cell>
          <cell r="P3200">
            <v>0</v>
          </cell>
          <cell r="Q3200">
            <v>0</v>
          </cell>
          <cell r="R3200">
            <v>0</v>
          </cell>
          <cell r="S3200">
            <v>426</v>
          </cell>
          <cell r="T3200">
            <v>0</v>
          </cell>
          <cell r="U3200">
            <v>9460</v>
          </cell>
        </row>
        <row r="3201">
          <cell r="A3201" t="str">
            <v>U10</v>
          </cell>
          <cell r="E3201" t="str">
            <v>ЗАГУБА ПОРАДИ ОШТЕТУВАЊЕ НА НЕФИНАНСИСКИ СРЕДСТВА</v>
          </cell>
          <cell r="F3201">
            <v>0</v>
          </cell>
          <cell r="G3201">
            <v>-338592</v>
          </cell>
          <cell r="H3201">
            <v>-3998</v>
          </cell>
          <cell r="I3201">
            <v>-28259</v>
          </cell>
          <cell r="J3201">
            <v>-374</v>
          </cell>
          <cell r="K3201">
            <v>-21528</v>
          </cell>
          <cell r="L3201">
            <v>-18443</v>
          </cell>
          <cell r="M3201">
            <v>-35409</v>
          </cell>
          <cell r="N3201">
            <v>0</v>
          </cell>
          <cell r="O3201">
            <v>-45270</v>
          </cell>
          <cell r="P3201">
            <v>0</v>
          </cell>
          <cell r="Q3201">
            <v>0</v>
          </cell>
          <cell r="R3201">
            <v>-40078</v>
          </cell>
          <cell r="S3201">
            <v>-17887</v>
          </cell>
          <cell r="T3201">
            <v>-40050</v>
          </cell>
          <cell r="U3201">
            <v>-589888</v>
          </cell>
        </row>
        <row r="3202">
          <cell r="B3202" t="str">
            <v>U10-01</v>
          </cell>
          <cell r="E3202" t="str">
            <v>Исправка на вредноста (Загуби поради оштетување) на нефинансиските средства</v>
          </cell>
          <cell r="F3202">
            <v>0</v>
          </cell>
          <cell r="G3202">
            <v>-338592</v>
          </cell>
          <cell r="H3202">
            <v>-3998</v>
          </cell>
          <cell r="I3202">
            <v>-28259</v>
          </cell>
          <cell r="J3202">
            <v>-374</v>
          </cell>
          <cell r="K3202">
            <v>-21528</v>
          </cell>
          <cell r="L3202">
            <v>-18443</v>
          </cell>
          <cell r="M3202">
            <v>-36087</v>
          </cell>
          <cell r="N3202">
            <v>0</v>
          </cell>
          <cell r="O3202">
            <v>-50844</v>
          </cell>
          <cell r="P3202">
            <v>0</v>
          </cell>
          <cell r="Q3202">
            <v>0</v>
          </cell>
          <cell r="R3202">
            <v>-40078</v>
          </cell>
          <cell r="S3202">
            <v>-18335</v>
          </cell>
          <cell r="T3202">
            <v>-40396</v>
          </cell>
          <cell r="U3202">
            <v>-596934</v>
          </cell>
        </row>
        <row r="3203">
          <cell r="C3203" t="str">
            <v>U10-01-01</v>
          </cell>
          <cell r="E3203" t="str">
            <v>Исправка на вредноста (Загуби поради оштетување) на нефинансиските средства</v>
          </cell>
          <cell r="F3203">
            <v>0</v>
          </cell>
          <cell r="G3203">
            <v>-338592</v>
          </cell>
          <cell r="H3203">
            <v>-3998</v>
          </cell>
          <cell r="I3203">
            <v>-28259</v>
          </cell>
          <cell r="J3203">
            <v>-374</v>
          </cell>
          <cell r="K3203">
            <v>-21528</v>
          </cell>
          <cell r="L3203">
            <v>-18443</v>
          </cell>
          <cell r="M3203">
            <v>-36087</v>
          </cell>
          <cell r="N3203">
            <v>0</v>
          </cell>
          <cell r="O3203">
            <v>-50844</v>
          </cell>
          <cell r="P3203">
            <v>0</v>
          </cell>
          <cell r="Q3203">
            <v>0</v>
          </cell>
          <cell r="R3203">
            <v>-40078</v>
          </cell>
          <cell r="S3203">
            <v>-18335</v>
          </cell>
          <cell r="T3203">
            <v>-40396</v>
          </cell>
          <cell r="U3203">
            <v>-596934</v>
          </cell>
        </row>
        <row r="3204">
          <cell r="D3204">
            <v>64200</v>
          </cell>
          <cell r="E3204" t="str">
            <v>Исправка на вредноста (Загуби поради оштетување) на недвижностите, постројките, опремата и нематеријалните ставки</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row>
        <row r="3205">
          <cell r="D3205">
            <v>64220</v>
          </cell>
          <cell r="E3205" t="str">
            <v>Исправка на вредноста (Загуби поради оштетување) на преземените средства врз основа на ненаплатени побарувања</v>
          </cell>
          <cell r="F3205">
            <v>0</v>
          </cell>
          <cell r="G3205">
            <v>-338592</v>
          </cell>
          <cell r="H3205">
            <v>-3998</v>
          </cell>
          <cell r="I3205">
            <v>-28259</v>
          </cell>
          <cell r="J3205">
            <v>-374</v>
          </cell>
          <cell r="K3205">
            <v>-21528</v>
          </cell>
          <cell r="L3205">
            <v>-18443</v>
          </cell>
          <cell r="M3205">
            <v>-36087</v>
          </cell>
          <cell r="N3205">
            <v>0</v>
          </cell>
          <cell r="O3205">
            <v>-50844</v>
          </cell>
          <cell r="P3205">
            <v>0</v>
          </cell>
          <cell r="Q3205">
            <v>0</v>
          </cell>
          <cell r="R3205">
            <v>-40078</v>
          </cell>
          <cell r="S3205">
            <v>-18335</v>
          </cell>
          <cell r="T3205">
            <v>-40396</v>
          </cell>
          <cell r="U3205">
            <v>-596934</v>
          </cell>
        </row>
        <row r="3206">
          <cell r="B3206" t="str">
            <v>U10-02</v>
          </cell>
          <cell r="E3206" t="str">
            <v>Ослободување на исправката на вредноста на нефинансиските средства</v>
          </cell>
          <cell r="F3206">
            <v>0</v>
          </cell>
          <cell r="G3206">
            <v>0</v>
          </cell>
          <cell r="H3206">
            <v>0</v>
          </cell>
          <cell r="I3206">
            <v>0</v>
          </cell>
          <cell r="J3206">
            <v>0</v>
          </cell>
          <cell r="K3206">
            <v>0</v>
          </cell>
          <cell r="L3206">
            <v>0</v>
          </cell>
          <cell r="M3206">
            <v>678</v>
          </cell>
          <cell r="N3206">
            <v>0</v>
          </cell>
          <cell r="O3206">
            <v>5574</v>
          </cell>
          <cell r="P3206">
            <v>0</v>
          </cell>
          <cell r="Q3206">
            <v>0</v>
          </cell>
          <cell r="R3206">
            <v>0</v>
          </cell>
          <cell r="S3206">
            <v>448</v>
          </cell>
          <cell r="T3206">
            <v>346</v>
          </cell>
          <cell r="U3206">
            <v>7046</v>
          </cell>
        </row>
        <row r="3207">
          <cell r="C3207" t="str">
            <v>U10-02-01</v>
          </cell>
          <cell r="E3207" t="str">
            <v>Ослободување на исправката на вредноста на нефинансиските средства</v>
          </cell>
          <cell r="F3207">
            <v>0</v>
          </cell>
          <cell r="G3207">
            <v>0</v>
          </cell>
          <cell r="H3207">
            <v>0</v>
          </cell>
          <cell r="I3207">
            <v>0</v>
          </cell>
          <cell r="J3207">
            <v>0</v>
          </cell>
          <cell r="K3207">
            <v>0</v>
          </cell>
          <cell r="L3207">
            <v>0</v>
          </cell>
          <cell r="M3207">
            <v>678</v>
          </cell>
          <cell r="N3207">
            <v>0</v>
          </cell>
          <cell r="O3207">
            <v>5574</v>
          </cell>
          <cell r="P3207">
            <v>0</v>
          </cell>
          <cell r="Q3207">
            <v>0</v>
          </cell>
          <cell r="R3207">
            <v>0</v>
          </cell>
          <cell r="S3207">
            <v>448</v>
          </cell>
          <cell r="T3207">
            <v>346</v>
          </cell>
          <cell r="U3207">
            <v>7046</v>
          </cell>
        </row>
        <row r="3208">
          <cell r="D3208">
            <v>64251</v>
          </cell>
          <cell r="E3208" t="str">
            <v>Ослободување на исправката на вредноста (Загуби поради оштетување) на останатите нефинансиски средства</v>
          </cell>
          <cell r="F3208">
            <v>0</v>
          </cell>
          <cell r="G3208">
            <v>0</v>
          </cell>
          <cell r="H3208">
            <v>0</v>
          </cell>
          <cell r="I3208">
            <v>0</v>
          </cell>
          <cell r="J3208">
            <v>0</v>
          </cell>
          <cell r="K3208">
            <v>0</v>
          </cell>
          <cell r="L3208">
            <v>0</v>
          </cell>
          <cell r="M3208">
            <v>678</v>
          </cell>
          <cell r="N3208">
            <v>0</v>
          </cell>
          <cell r="O3208">
            <v>5574</v>
          </cell>
          <cell r="P3208">
            <v>0</v>
          </cell>
          <cell r="Q3208">
            <v>0</v>
          </cell>
          <cell r="R3208">
            <v>0</v>
          </cell>
          <cell r="S3208">
            <v>448</v>
          </cell>
          <cell r="T3208">
            <v>346</v>
          </cell>
          <cell r="U3208">
            <v>7046</v>
          </cell>
        </row>
        <row r="3209">
          <cell r="A3209" t="str">
            <v>U11</v>
          </cell>
          <cell r="E3209" t="str">
            <v>ТРОШОЦИ ЗА ВРАБОТЕНИТЕ</v>
          </cell>
          <cell r="F3209">
            <v>-179559</v>
          </cell>
          <cell r="G3209">
            <v>-202244</v>
          </cell>
          <cell r="H3209">
            <v>-60648</v>
          </cell>
          <cell r="I3209">
            <v>-98205</v>
          </cell>
          <cell r="J3209">
            <v>-40257</v>
          </cell>
          <cell r="K3209">
            <v>-36487</v>
          </cell>
          <cell r="L3209">
            <v>-54319</v>
          </cell>
          <cell r="M3209">
            <v>-173279</v>
          </cell>
          <cell r="N3209">
            <v>-76404</v>
          </cell>
          <cell r="O3209">
            <v>-36330</v>
          </cell>
          <cell r="P3209">
            <v>-12035</v>
          </cell>
          <cell r="Q3209">
            <v>-8112</v>
          </cell>
          <cell r="R3209">
            <v>-25242</v>
          </cell>
          <cell r="S3209">
            <v>-58666</v>
          </cell>
          <cell r="T3209">
            <v>-37258</v>
          </cell>
          <cell r="U3209">
            <v>-1099045</v>
          </cell>
        </row>
        <row r="3210">
          <cell r="B3210" t="str">
            <v>U11-01</v>
          </cell>
          <cell r="E3210" t="str">
            <v>Трошоци за вработените</v>
          </cell>
          <cell r="F3210">
            <v>-179559</v>
          </cell>
          <cell r="G3210">
            <v>-202244</v>
          </cell>
          <cell r="H3210">
            <v>-60648</v>
          </cell>
          <cell r="I3210">
            <v>-98205</v>
          </cell>
          <cell r="J3210">
            <v>-40257</v>
          </cell>
          <cell r="K3210">
            <v>-36487</v>
          </cell>
          <cell r="L3210">
            <v>-54319</v>
          </cell>
          <cell r="M3210">
            <v>-173279</v>
          </cell>
          <cell r="N3210">
            <v>-76404</v>
          </cell>
          <cell r="O3210">
            <v>-36330</v>
          </cell>
          <cell r="P3210">
            <v>-12035</v>
          </cell>
          <cell r="Q3210">
            <v>-8112</v>
          </cell>
          <cell r="R3210">
            <v>-25242</v>
          </cell>
          <cell r="S3210">
            <v>-58666</v>
          </cell>
          <cell r="T3210">
            <v>-37258</v>
          </cell>
          <cell r="U3210">
            <v>-1099045</v>
          </cell>
        </row>
        <row r="3211">
          <cell r="C3211" t="str">
            <v>U11-01-01</v>
          </cell>
          <cell r="E3211" t="str">
            <v>Трошоци за вработените</v>
          </cell>
          <cell r="F3211">
            <v>-179559</v>
          </cell>
          <cell r="G3211">
            <v>-202244</v>
          </cell>
          <cell r="H3211">
            <v>-60648</v>
          </cell>
          <cell r="I3211">
            <v>-98205</v>
          </cell>
          <cell r="J3211">
            <v>-40257</v>
          </cell>
          <cell r="K3211">
            <v>-36487</v>
          </cell>
          <cell r="L3211">
            <v>-54319</v>
          </cell>
          <cell r="M3211">
            <v>-173279</v>
          </cell>
          <cell r="N3211">
            <v>-76404</v>
          </cell>
          <cell r="O3211">
            <v>-36330</v>
          </cell>
          <cell r="P3211">
            <v>-12035</v>
          </cell>
          <cell r="Q3211">
            <v>-8112</v>
          </cell>
          <cell r="R3211">
            <v>-25242</v>
          </cell>
          <cell r="S3211">
            <v>-58666</v>
          </cell>
          <cell r="T3211">
            <v>-37258</v>
          </cell>
          <cell r="U3211">
            <v>-1099045</v>
          </cell>
        </row>
        <row r="3212">
          <cell r="D3212">
            <v>620</v>
          </cell>
          <cell r="E3212" t="str">
            <v>Трошоци за плати</v>
          </cell>
          <cell r="F3212">
            <v>-163216</v>
          </cell>
          <cell r="G3212">
            <v>-172220</v>
          </cell>
          <cell r="H3212">
            <v>-54584</v>
          </cell>
          <cell r="I3212">
            <v>-65600</v>
          </cell>
          <cell r="J3212">
            <v>-40107</v>
          </cell>
          <cell r="K3212">
            <v>-35098</v>
          </cell>
          <cell r="L3212">
            <v>-53958</v>
          </cell>
          <cell r="M3212">
            <v>-122984</v>
          </cell>
          <cell r="N3212">
            <v>-62734</v>
          </cell>
          <cell r="O3212">
            <v>-36032</v>
          </cell>
          <cell r="P3212">
            <v>-11792</v>
          </cell>
          <cell r="Q3212">
            <v>-5399</v>
          </cell>
          <cell r="R3212">
            <v>-25061</v>
          </cell>
          <cell r="S3212">
            <v>-53956</v>
          </cell>
          <cell r="T3212">
            <v>-37009</v>
          </cell>
          <cell r="U3212">
            <v>-939750</v>
          </cell>
        </row>
        <row r="3213">
          <cell r="D3213">
            <v>621</v>
          </cell>
          <cell r="E3213" t="str">
            <v>Надоместоци за плати</v>
          </cell>
          <cell r="F3213">
            <v>0</v>
          </cell>
          <cell r="G3213">
            <v>-23303</v>
          </cell>
          <cell r="H3213">
            <v>0</v>
          </cell>
          <cell r="I3213">
            <v>-32444</v>
          </cell>
          <cell r="J3213">
            <v>0</v>
          </cell>
          <cell r="K3213">
            <v>0</v>
          </cell>
          <cell r="L3213">
            <v>0</v>
          </cell>
          <cell r="M3213">
            <v>-18202</v>
          </cell>
          <cell r="N3213">
            <v>-447</v>
          </cell>
          <cell r="O3213">
            <v>-138</v>
          </cell>
          <cell r="P3213">
            <v>-175</v>
          </cell>
          <cell r="Q3213">
            <v>-2685</v>
          </cell>
          <cell r="R3213">
            <v>-138</v>
          </cell>
          <cell r="S3213">
            <v>-141</v>
          </cell>
          <cell r="T3213">
            <v>0</v>
          </cell>
          <cell r="U3213">
            <v>-77673</v>
          </cell>
        </row>
        <row r="3214">
          <cell r="D3214">
            <v>622</v>
          </cell>
          <cell r="E3214" t="str">
            <v>Надомести за вработените врз основа на колективни договори</v>
          </cell>
          <cell r="F3214">
            <v>-16343</v>
          </cell>
          <cell r="G3214">
            <v>-6721</v>
          </cell>
          <cell r="H3214">
            <v>-6064</v>
          </cell>
          <cell r="I3214">
            <v>-161</v>
          </cell>
          <cell r="J3214">
            <v>-150</v>
          </cell>
          <cell r="K3214">
            <v>-1389</v>
          </cell>
          <cell r="L3214">
            <v>-361</v>
          </cell>
          <cell r="M3214">
            <v>-32093</v>
          </cell>
          <cell r="N3214">
            <v>-13223</v>
          </cell>
          <cell r="O3214">
            <v>-160</v>
          </cell>
          <cell r="P3214">
            <v>-68</v>
          </cell>
          <cell r="Q3214">
            <v>-28</v>
          </cell>
          <cell r="R3214">
            <v>-43</v>
          </cell>
          <cell r="S3214">
            <v>-4569</v>
          </cell>
          <cell r="T3214">
            <v>-249</v>
          </cell>
          <cell r="U3214">
            <v>-81622</v>
          </cell>
        </row>
        <row r="3215">
          <cell r="A3215" t="str">
            <v>U12</v>
          </cell>
          <cell r="E3215" t="str">
            <v>АМОРТИЗАЦИЈА</v>
          </cell>
          <cell r="F3215">
            <v>-26473</v>
          </cell>
          <cell r="G3215">
            <v>-50693</v>
          </cell>
          <cell r="H3215">
            <v>-9671</v>
          </cell>
          <cell r="I3215">
            <v>-25397</v>
          </cell>
          <cell r="J3215">
            <v>-6344</v>
          </cell>
          <cell r="K3215">
            <v>-10089</v>
          </cell>
          <cell r="L3215">
            <v>-14936</v>
          </cell>
          <cell r="M3215">
            <v>-41431</v>
          </cell>
          <cell r="N3215">
            <v>-18627</v>
          </cell>
          <cell r="O3215">
            <v>-8491</v>
          </cell>
          <cell r="P3215">
            <v>-3105</v>
          </cell>
          <cell r="Q3215">
            <v>-2407</v>
          </cell>
          <cell r="R3215">
            <v>-4234</v>
          </cell>
          <cell r="S3215">
            <v>-11243</v>
          </cell>
          <cell r="T3215">
            <v>-6802</v>
          </cell>
          <cell r="U3215">
            <v>-239943</v>
          </cell>
        </row>
        <row r="3216">
          <cell r="B3216" t="str">
            <v>U12-01</v>
          </cell>
          <cell r="E3216" t="str">
            <v>Амортизација</v>
          </cell>
          <cell r="F3216">
            <v>-26473</v>
          </cell>
          <cell r="G3216">
            <v>-50693</v>
          </cell>
          <cell r="H3216">
            <v>-9671</v>
          </cell>
          <cell r="I3216">
            <v>-25397</v>
          </cell>
          <cell r="J3216">
            <v>-6344</v>
          </cell>
          <cell r="K3216">
            <v>-10089</v>
          </cell>
          <cell r="L3216">
            <v>-14936</v>
          </cell>
          <cell r="M3216">
            <v>-41431</v>
          </cell>
          <cell r="N3216">
            <v>-18627</v>
          </cell>
          <cell r="O3216">
            <v>-8491</v>
          </cell>
          <cell r="P3216">
            <v>-3105</v>
          </cell>
          <cell r="Q3216">
            <v>-2407</v>
          </cell>
          <cell r="R3216">
            <v>-4234</v>
          </cell>
          <cell r="S3216">
            <v>-11243</v>
          </cell>
          <cell r="T3216">
            <v>-6802</v>
          </cell>
          <cell r="U3216">
            <v>-239943</v>
          </cell>
        </row>
        <row r="3217">
          <cell r="C3217" t="str">
            <v>U12-01-01</v>
          </cell>
          <cell r="E3217" t="str">
            <v>Амортизиција</v>
          </cell>
          <cell r="F3217">
            <v>-26473</v>
          </cell>
          <cell r="G3217">
            <v>-50693</v>
          </cell>
          <cell r="H3217">
            <v>-9671</v>
          </cell>
          <cell r="I3217">
            <v>-25397</v>
          </cell>
          <cell r="J3217">
            <v>-6344</v>
          </cell>
          <cell r="K3217">
            <v>-10089</v>
          </cell>
          <cell r="L3217">
            <v>-14936</v>
          </cell>
          <cell r="M3217">
            <v>-41431</v>
          </cell>
          <cell r="N3217">
            <v>-18627</v>
          </cell>
          <cell r="O3217">
            <v>-8491</v>
          </cell>
          <cell r="P3217">
            <v>-3105</v>
          </cell>
          <cell r="Q3217">
            <v>-2407</v>
          </cell>
          <cell r="R3217">
            <v>-4234</v>
          </cell>
          <cell r="S3217">
            <v>-11243</v>
          </cell>
          <cell r="T3217">
            <v>-6802</v>
          </cell>
          <cell r="U3217">
            <v>-239943</v>
          </cell>
        </row>
        <row r="3218">
          <cell r="D3218">
            <v>629</v>
          </cell>
          <cell r="E3218" t="str">
            <v>Амортизиција</v>
          </cell>
          <cell r="F3218">
            <v>-26473</v>
          </cell>
          <cell r="G3218">
            <v>-50693</v>
          </cell>
          <cell r="H3218">
            <v>-9671</v>
          </cell>
          <cell r="I3218">
            <v>-25397</v>
          </cell>
          <cell r="J3218">
            <v>-6344</v>
          </cell>
          <cell r="K3218">
            <v>-10089</v>
          </cell>
          <cell r="L3218">
            <v>-14936</v>
          </cell>
          <cell r="M3218">
            <v>-41431</v>
          </cell>
          <cell r="N3218">
            <v>-18627</v>
          </cell>
          <cell r="O3218">
            <v>-8491</v>
          </cell>
          <cell r="P3218">
            <v>-3105</v>
          </cell>
          <cell r="Q3218">
            <v>-2407</v>
          </cell>
          <cell r="R3218">
            <v>-4234</v>
          </cell>
          <cell r="S3218">
            <v>-11243</v>
          </cell>
          <cell r="T3218">
            <v>-6802</v>
          </cell>
          <cell r="U3218">
            <v>-239943</v>
          </cell>
        </row>
        <row r="3219">
          <cell r="A3219" t="str">
            <v>U13</v>
          </cell>
          <cell r="E3219" t="str">
            <v>ОСТАНАТИ РАСХОДИ НА ДЕЈНОСТА</v>
          </cell>
          <cell r="F3219">
            <v>-264931</v>
          </cell>
          <cell r="G3219">
            <v>-213981</v>
          </cell>
          <cell r="H3219">
            <v>-58957</v>
          </cell>
          <cell r="I3219">
            <v>-103074</v>
          </cell>
          <cell r="J3219">
            <v>-44335</v>
          </cell>
          <cell r="K3219">
            <v>-41884</v>
          </cell>
          <cell r="L3219">
            <v>-48361</v>
          </cell>
          <cell r="M3219">
            <v>-191771</v>
          </cell>
          <cell r="N3219">
            <v>-88533</v>
          </cell>
          <cell r="O3219">
            <v>-39140</v>
          </cell>
          <cell r="P3219">
            <v>-13040</v>
          </cell>
          <cell r="Q3219">
            <v>-5819</v>
          </cell>
          <cell r="R3219">
            <v>-49216</v>
          </cell>
          <cell r="S3219">
            <v>-93816</v>
          </cell>
          <cell r="T3219">
            <v>-46312</v>
          </cell>
          <cell r="U3219">
            <v>-1303170</v>
          </cell>
        </row>
        <row r="3220">
          <cell r="B3220" t="str">
            <v>U13-01</v>
          </cell>
          <cell r="E3220" t="str">
            <v>Општи и административни трошоци</v>
          </cell>
          <cell r="F3220">
            <v>-176856</v>
          </cell>
          <cell r="G3220">
            <v>-76689</v>
          </cell>
          <cell r="H3220">
            <v>-42600</v>
          </cell>
          <cell r="I3220">
            <v>-69128</v>
          </cell>
          <cell r="J3220">
            <v>-39573</v>
          </cell>
          <cell r="K3220">
            <v>-30178</v>
          </cell>
          <cell r="L3220">
            <v>-37034</v>
          </cell>
          <cell r="M3220">
            <v>-132396</v>
          </cell>
          <cell r="N3220">
            <v>-61252</v>
          </cell>
          <cell r="O3220">
            <v>-24931</v>
          </cell>
          <cell r="P3220">
            <v>-10176</v>
          </cell>
          <cell r="Q3220">
            <v>-2364</v>
          </cell>
          <cell r="R3220">
            <v>-36156</v>
          </cell>
          <cell r="S3220">
            <v>-74103</v>
          </cell>
          <cell r="T3220">
            <v>-35577</v>
          </cell>
          <cell r="U3220">
            <v>-849013</v>
          </cell>
        </row>
        <row r="3221">
          <cell r="C3221" t="str">
            <v>U13-01-01</v>
          </cell>
          <cell r="E3221" t="str">
            <v>Општи и административни трошоци</v>
          </cell>
          <cell r="F3221">
            <v>-176856</v>
          </cell>
          <cell r="G3221">
            <v>-76689</v>
          </cell>
          <cell r="H3221">
            <v>-42600</v>
          </cell>
          <cell r="I3221">
            <v>-69128</v>
          </cell>
          <cell r="J3221">
            <v>-39573</v>
          </cell>
          <cell r="K3221">
            <v>-30178</v>
          </cell>
          <cell r="L3221">
            <v>-37034</v>
          </cell>
          <cell r="M3221">
            <v>-132396</v>
          </cell>
          <cell r="N3221">
            <v>-61252</v>
          </cell>
          <cell r="O3221">
            <v>-24931</v>
          </cell>
          <cell r="P3221">
            <v>-10176</v>
          </cell>
          <cell r="Q3221">
            <v>-2364</v>
          </cell>
          <cell r="R3221">
            <v>-36156</v>
          </cell>
          <cell r="S3221">
            <v>-74103</v>
          </cell>
          <cell r="T3221">
            <v>-35577</v>
          </cell>
          <cell r="U3221">
            <v>-849013</v>
          </cell>
        </row>
        <row r="3222">
          <cell r="D3222">
            <v>623</v>
          </cell>
          <cell r="E3222" t="str">
            <v>Материјални и слични трошоци</v>
          </cell>
          <cell r="F3222">
            <v>-26294</v>
          </cell>
          <cell r="G3222">
            <v>-20135</v>
          </cell>
          <cell r="H3222">
            <v>-7148</v>
          </cell>
          <cell r="I3222">
            <v>-10302</v>
          </cell>
          <cell r="J3222">
            <v>-2972</v>
          </cell>
          <cell r="K3222">
            <v>-2816</v>
          </cell>
          <cell r="L3222">
            <v>-4797</v>
          </cell>
          <cell r="M3222">
            <v>-20030</v>
          </cell>
          <cell r="N3222">
            <v>-9280</v>
          </cell>
          <cell r="O3222">
            <v>-4519</v>
          </cell>
          <cell r="P3222">
            <v>-898</v>
          </cell>
          <cell r="Q3222">
            <v>-755</v>
          </cell>
          <cell r="R3222">
            <v>-5435</v>
          </cell>
          <cell r="S3222">
            <v>-6147</v>
          </cell>
          <cell r="T3222">
            <v>-6458</v>
          </cell>
          <cell r="U3222">
            <v>-127986</v>
          </cell>
        </row>
        <row r="3223">
          <cell r="D3223">
            <v>624</v>
          </cell>
          <cell r="E3223" t="str">
            <v>Трошоци за услуги</v>
          </cell>
          <cell r="F3223">
            <v>-120096</v>
          </cell>
          <cell r="G3223">
            <v>-38265</v>
          </cell>
          <cell r="H3223">
            <v>-26433</v>
          </cell>
          <cell r="I3223">
            <v>-38553</v>
          </cell>
          <cell r="J3223">
            <v>-34450</v>
          </cell>
          <cell r="K3223">
            <v>-25939</v>
          </cell>
          <cell r="L3223">
            <v>-30565</v>
          </cell>
          <cell r="M3223">
            <v>-89579</v>
          </cell>
          <cell r="N3223">
            <v>-49536</v>
          </cell>
          <cell r="O3223">
            <v>-17088</v>
          </cell>
          <cell r="P3223">
            <v>-8776</v>
          </cell>
          <cell r="Q3223">
            <v>-1455</v>
          </cell>
          <cell r="R3223">
            <v>-29179</v>
          </cell>
          <cell r="S3223">
            <v>-57562</v>
          </cell>
          <cell r="T3223">
            <v>-24610</v>
          </cell>
          <cell r="U3223">
            <v>-592086</v>
          </cell>
        </row>
        <row r="3224">
          <cell r="D3224">
            <v>625</v>
          </cell>
          <cell r="E3224" t="str">
            <v>Трошоци за службени патувања</v>
          </cell>
          <cell r="F3224">
            <v>-1642</v>
          </cell>
          <cell r="G3224">
            <v>-968</v>
          </cell>
          <cell r="H3224">
            <v>-1455</v>
          </cell>
          <cell r="I3224">
            <v>-761</v>
          </cell>
          <cell r="J3224">
            <v>-324</v>
          </cell>
          <cell r="K3224">
            <v>-68</v>
          </cell>
          <cell r="L3224">
            <v>-305</v>
          </cell>
          <cell r="M3224">
            <v>-1594</v>
          </cell>
          <cell r="N3224">
            <v>-766</v>
          </cell>
          <cell r="O3224">
            <v>-1823</v>
          </cell>
          <cell r="P3224">
            <v>-68</v>
          </cell>
          <cell r="Q3224">
            <v>-61</v>
          </cell>
          <cell r="R3224">
            <v>-135</v>
          </cell>
          <cell r="S3224">
            <v>-2326</v>
          </cell>
          <cell r="T3224">
            <v>-1043</v>
          </cell>
          <cell r="U3224">
            <v>-13339</v>
          </cell>
        </row>
        <row r="3225">
          <cell r="D3225">
            <v>627</v>
          </cell>
          <cell r="E3225" t="str">
            <v>Трошоци за репрезентација, маркетинг и пропагда</v>
          </cell>
          <cell r="F3225">
            <v>-20597</v>
          </cell>
          <cell r="G3225">
            <v>-7884</v>
          </cell>
          <cell r="H3225">
            <v>-7564</v>
          </cell>
          <cell r="I3225">
            <v>-13390</v>
          </cell>
          <cell r="J3225">
            <v>-1473</v>
          </cell>
          <cell r="K3225">
            <v>-1355</v>
          </cell>
          <cell r="L3225">
            <v>-936</v>
          </cell>
          <cell r="M3225">
            <v>-5381</v>
          </cell>
          <cell r="N3225">
            <v>-1421</v>
          </cell>
          <cell r="O3225">
            <v>-1501</v>
          </cell>
          <cell r="P3225">
            <v>-217</v>
          </cell>
          <cell r="Q3225">
            <v>-83</v>
          </cell>
          <cell r="R3225">
            <v>-1407</v>
          </cell>
          <cell r="S3225">
            <v>-4527</v>
          </cell>
          <cell r="T3225">
            <v>-2706</v>
          </cell>
          <cell r="U3225">
            <v>-70442</v>
          </cell>
        </row>
        <row r="3226">
          <cell r="D3226">
            <v>628</v>
          </cell>
          <cell r="E3226" t="str">
            <v>Други административни трошоци</v>
          </cell>
          <cell r="F3226">
            <v>-8227</v>
          </cell>
          <cell r="G3226">
            <v>-9437</v>
          </cell>
          <cell r="H3226">
            <v>0</v>
          </cell>
          <cell r="I3226">
            <v>-6122</v>
          </cell>
          <cell r="J3226">
            <v>-354</v>
          </cell>
          <cell r="K3226">
            <v>0</v>
          </cell>
          <cell r="L3226">
            <v>-431</v>
          </cell>
          <cell r="M3226">
            <v>-15812</v>
          </cell>
          <cell r="N3226">
            <v>-249</v>
          </cell>
          <cell r="O3226">
            <v>0</v>
          </cell>
          <cell r="P3226">
            <v>-217</v>
          </cell>
          <cell r="Q3226">
            <v>-10</v>
          </cell>
          <cell r="R3226">
            <v>0</v>
          </cell>
          <cell r="S3226">
            <v>-3541</v>
          </cell>
          <cell r="T3226">
            <v>-760</v>
          </cell>
          <cell r="U3226">
            <v>-45160</v>
          </cell>
        </row>
        <row r="3227">
          <cell r="B3227" t="str">
            <v>U13-02</v>
          </cell>
          <cell r="E3227" t="str">
            <v>Премии за осигурување на депозити</v>
          </cell>
          <cell r="F3227">
            <v>-66000</v>
          </cell>
          <cell r="G3227">
            <v>-75839</v>
          </cell>
          <cell r="H3227">
            <v>-7004</v>
          </cell>
          <cell r="I3227">
            <v>-10738</v>
          </cell>
          <cell r="J3227">
            <v>-3181</v>
          </cell>
          <cell r="K3227">
            <v>-4568</v>
          </cell>
          <cell r="L3227">
            <v>-9033</v>
          </cell>
          <cell r="M3227">
            <v>-48186</v>
          </cell>
          <cell r="N3227">
            <v>-12061</v>
          </cell>
          <cell r="O3227">
            <v>-5489</v>
          </cell>
          <cell r="P3227">
            <v>-1519</v>
          </cell>
          <cell r="Q3227">
            <v>0</v>
          </cell>
          <cell r="R3227">
            <v>-6453</v>
          </cell>
          <cell r="S3227">
            <v>-11018</v>
          </cell>
          <cell r="T3227">
            <v>-4650</v>
          </cell>
          <cell r="U3227">
            <v>-265739</v>
          </cell>
        </row>
        <row r="3228">
          <cell r="C3228" t="str">
            <v>U13-02-01</v>
          </cell>
          <cell r="E3228" t="str">
            <v>Премии за осигурување на депозити</v>
          </cell>
          <cell r="F3228">
            <v>-66000</v>
          </cell>
          <cell r="G3228">
            <v>-75839</v>
          </cell>
          <cell r="H3228">
            <v>-7004</v>
          </cell>
          <cell r="I3228">
            <v>-10738</v>
          </cell>
          <cell r="J3228">
            <v>-3181</v>
          </cell>
          <cell r="K3228">
            <v>-4568</v>
          </cell>
          <cell r="L3228">
            <v>-9033</v>
          </cell>
          <cell r="M3228">
            <v>-48186</v>
          </cell>
          <cell r="N3228">
            <v>-12061</v>
          </cell>
          <cell r="O3228">
            <v>-5489</v>
          </cell>
          <cell r="P3228">
            <v>-1519</v>
          </cell>
          <cell r="Q3228">
            <v>0</v>
          </cell>
          <cell r="R3228">
            <v>-6453</v>
          </cell>
          <cell r="S3228">
            <v>-11018</v>
          </cell>
          <cell r="T3228">
            <v>-4650</v>
          </cell>
          <cell r="U3228">
            <v>-265739</v>
          </cell>
        </row>
        <row r="3229">
          <cell r="D3229">
            <v>619</v>
          </cell>
          <cell r="E3229" t="str">
            <v>Премии за осигурување на депозити</v>
          </cell>
          <cell r="F3229">
            <v>-66000</v>
          </cell>
          <cell r="G3229">
            <v>-75839</v>
          </cell>
          <cell r="H3229">
            <v>-7004</v>
          </cell>
          <cell r="I3229">
            <v>-10738</v>
          </cell>
          <cell r="J3229">
            <v>-3181</v>
          </cell>
          <cell r="K3229">
            <v>-4568</v>
          </cell>
          <cell r="L3229">
            <v>-9033</v>
          </cell>
          <cell r="M3229">
            <v>-48186</v>
          </cell>
          <cell r="N3229">
            <v>-12061</v>
          </cell>
          <cell r="O3229">
            <v>-5489</v>
          </cell>
          <cell r="P3229">
            <v>-1519</v>
          </cell>
          <cell r="Q3229">
            <v>0</v>
          </cell>
          <cell r="R3229">
            <v>-6453</v>
          </cell>
          <cell r="S3229">
            <v>-11018</v>
          </cell>
          <cell r="T3229">
            <v>-4650</v>
          </cell>
          <cell r="U3229">
            <v>-265739</v>
          </cell>
        </row>
        <row r="3230">
          <cell r="B3230" t="str">
            <v>U13-03</v>
          </cell>
          <cell r="E3230" t="str">
            <v>Загуба од продажба на финансиски средства расположливи за продажба</v>
          </cell>
          <cell r="F3230">
            <v>0</v>
          </cell>
          <cell r="G3230">
            <v>0</v>
          </cell>
          <cell r="H3230">
            <v>0</v>
          </cell>
          <cell r="I3230">
            <v>0</v>
          </cell>
          <cell r="J3230">
            <v>0</v>
          </cell>
          <cell r="K3230">
            <v>0</v>
          </cell>
          <cell r="L3230">
            <v>0</v>
          </cell>
          <cell r="M3230">
            <v>-1738</v>
          </cell>
          <cell r="N3230">
            <v>0</v>
          </cell>
          <cell r="O3230">
            <v>0</v>
          </cell>
          <cell r="P3230">
            <v>0</v>
          </cell>
          <cell r="Q3230">
            <v>0</v>
          </cell>
          <cell r="R3230">
            <v>0</v>
          </cell>
          <cell r="S3230">
            <v>0</v>
          </cell>
          <cell r="T3230">
            <v>0</v>
          </cell>
          <cell r="U3230">
            <v>-1738</v>
          </cell>
        </row>
        <row r="3231">
          <cell r="C3231" t="str">
            <v>U13-03-01</v>
          </cell>
          <cell r="E3231" t="str">
            <v>Загуба од продажба на финансиски средства расположливи за продажба</v>
          </cell>
          <cell r="F3231">
            <v>0</v>
          </cell>
          <cell r="G3231">
            <v>0</v>
          </cell>
          <cell r="H3231">
            <v>0</v>
          </cell>
          <cell r="I3231">
            <v>0</v>
          </cell>
          <cell r="J3231">
            <v>0</v>
          </cell>
          <cell r="K3231">
            <v>0</v>
          </cell>
          <cell r="L3231">
            <v>0</v>
          </cell>
          <cell r="M3231">
            <v>-1738</v>
          </cell>
          <cell r="N3231">
            <v>0</v>
          </cell>
          <cell r="O3231">
            <v>0</v>
          </cell>
          <cell r="P3231">
            <v>0</v>
          </cell>
          <cell r="Q3231">
            <v>0</v>
          </cell>
          <cell r="R3231">
            <v>0</v>
          </cell>
          <cell r="S3231">
            <v>0</v>
          </cell>
          <cell r="T3231">
            <v>0</v>
          </cell>
          <cell r="U3231">
            <v>-1738</v>
          </cell>
        </row>
        <row r="3232">
          <cell r="D3232">
            <v>6481</v>
          </cell>
          <cell r="E3232" t="str">
            <v>Реализирана загуба од продажба на финансиски средства расположливи за продажба</v>
          </cell>
          <cell r="F3232">
            <v>0</v>
          </cell>
          <cell r="G3232">
            <v>0</v>
          </cell>
          <cell r="H3232">
            <v>0</v>
          </cell>
          <cell r="I3232">
            <v>0</v>
          </cell>
          <cell r="J3232">
            <v>0</v>
          </cell>
          <cell r="K3232">
            <v>0</v>
          </cell>
          <cell r="L3232">
            <v>0</v>
          </cell>
          <cell r="M3232">
            <v>-1738</v>
          </cell>
          <cell r="N3232">
            <v>0</v>
          </cell>
          <cell r="O3232">
            <v>0</v>
          </cell>
          <cell r="P3232">
            <v>0</v>
          </cell>
          <cell r="Q3232">
            <v>0</v>
          </cell>
          <cell r="R3232">
            <v>0</v>
          </cell>
          <cell r="S3232">
            <v>0</v>
          </cell>
          <cell r="T3232">
            <v>0</v>
          </cell>
          <cell r="U3232">
            <v>-1738</v>
          </cell>
        </row>
        <row r="3233">
          <cell r="B3233" t="str">
            <v>U13-04</v>
          </cell>
          <cell r="E3233" t="str">
            <v>Посебна резерва за вонбилансна изложеност</v>
          </cell>
          <cell r="F3233">
            <v>-12601</v>
          </cell>
          <cell r="G3233">
            <v>-55461</v>
          </cell>
          <cell r="H3233">
            <v>-2337</v>
          </cell>
          <cell r="I3233">
            <v>-2266</v>
          </cell>
          <cell r="J3233">
            <v>-366</v>
          </cell>
          <cell r="K3233">
            <v>-846</v>
          </cell>
          <cell r="L3233">
            <v>-321</v>
          </cell>
          <cell r="M3233">
            <v>0</v>
          </cell>
          <cell r="N3233">
            <v>-4409</v>
          </cell>
          <cell r="O3233">
            <v>-1182</v>
          </cell>
          <cell r="P3233">
            <v>-142</v>
          </cell>
          <cell r="Q3233">
            <v>-126</v>
          </cell>
          <cell r="R3233">
            <v>-760</v>
          </cell>
          <cell r="S3233">
            <v>-1121</v>
          </cell>
          <cell r="T3233">
            <v>-736</v>
          </cell>
          <cell r="U3233">
            <v>-82674</v>
          </cell>
        </row>
        <row r="3234">
          <cell r="C3234" t="str">
            <v>U13-04-01</v>
          </cell>
          <cell r="E3234" t="str">
            <v>Посебна резерва за вонбилансна изложеност</v>
          </cell>
          <cell r="F3234">
            <v>-12601</v>
          </cell>
          <cell r="G3234">
            <v>-55461</v>
          </cell>
          <cell r="H3234">
            <v>-2337</v>
          </cell>
          <cell r="I3234">
            <v>-2266</v>
          </cell>
          <cell r="J3234">
            <v>-366</v>
          </cell>
          <cell r="K3234">
            <v>-846</v>
          </cell>
          <cell r="L3234">
            <v>-321</v>
          </cell>
          <cell r="M3234">
            <v>0</v>
          </cell>
          <cell r="N3234">
            <v>-4409</v>
          </cell>
          <cell r="O3234">
            <v>-1182</v>
          </cell>
          <cell r="P3234">
            <v>-142</v>
          </cell>
          <cell r="Q3234">
            <v>-126</v>
          </cell>
          <cell r="R3234">
            <v>-760</v>
          </cell>
          <cell r="S3234">
            <v>-1121</v>
          </cell>
          <cell r="T3234">
            <v>-736</v>
          </cell>
          <cell r="U3234">
            <v>-82674</v>
          </cell>
        </row>
        <row r="3235">
          <cell r="D3235">
            <v>64300</v>
          </cell>
          <cell r="E3235" t="str">
            <v>Дополнителни резервирања за вонбилансна кредитна изложеност на индивидуална основа</v>
          </cell>
          <cell r="F3235">
            <v>-11704</v>
          </cell>
          <cell r="G3235">
            <v>-55461</v>
          </cell>
          <cell r="H3235">
            <v>-2337</v>
          </cell>
          <cell r="I3235">
            <v>-2266</v>
          </cell>
          <cell r="J3235">
            <v>0</v>
          </cell>
          <cell r="K3235">
            <v>-846</v>
          </cell>
          <cell r="L3235">
            <v>-321</v>
          </cell>
          <cell r="M3235">
            <v>0</v>
          </cell>
          <cell r="N3235">
            <v>-4409</v>
          </cell>
          <cell r="O3235">
            <v>-1182</v>
          </cell>
          <cell r="P3235">
            <v>-142</v>
          </cell>
          <cell r="Q3235">
            <v>-126</v>
          </cell>
          <cell r="R3235">
            <v>-760</v>
          </cell>
          <cell r="S3235">
            <v>-1121</v>
          </cell>
          <cell r="T3235">
            <v>-647</v>
          </cell>
          <cell r="U3235">
            <v>-81322</v>
          </cell>
        </row>
        <row r="3236">
          <cell r="D3236">
            <v>64310</v>
          </cell>
          <cell r="E3236" t="str">
            <v>Дополнителни резервирања за вонбилансна кредитна изложеност на групна основа</v>
          </cell>
          <cell r="F3236">
            <v>-897</v>
          </cell>
          <cell r="G3236">
            <v>0</v>
          </cell>
          <cell r="H3236">
            <v>0</v>
          </cell>
          <cell r="I3236">
            <v>0</v>
          </cell>
          <cell r="J3236">
            <v>-366</v>
          </cell>
          <cell r="K3236">
            <v>0</v>
          </cell>
          <cell r="L3236">
            <v>0</v>
          </cell>
          <cell r="M3236">
            <v>0</v>
          </cell>
          <cell r="N3236">
            <v>0</v>
          </cell>
          <cell r="O3236">
            <v>0</v>
          </cell>
          <cell r="P3236">
            <v>0</v>
          </cell>
          <cell r="Q3236">
            <v>0</v>
          </cell>
          <cell r="R3236">
            <v>0</v>
          </cell>
          <cell r="S3236">
            <v>0</v>
          </cell>
          <cell r="T3236">
            <v>-89</v>
          </cell>
          <cell r="U3236">
            <v>-1352</v>
          </cell>
        </row>
        <row r="3237">
          <cell r="B3237" t="str">
            <v>U13-05</v>
          </cell>
          <cell r="E3237" t="str">
            <v>Останати резервирања</v>
          </cell>
          <cell r="F3237">
            <v>-2818</v>
          </cell>
          <cell r="G3237">
            <v>0</v>
          </cell>
          <cell r="H3237">
            <v>-271</v>
          </cell>
          <cell r="I3237">
            <v>-7703</v>
          </cell>
          <cell r="J3237">
            <v>0</v>
          </cell>
          <cell r="K3237">
            <v>0</v>
          </cell>
          <cell r="L3237">
            <v>0</v>
          </cell>
          <cell r="M3237">
            <v>-821</v>
          </cell>
          <cell r="N3237">
            <v>-4961</v>
          </cell>
          <cell r="O3237">
            <v>0</v>
          </cell>
          <cell r="P3237">
            <v>0</v>
          </cell>
          <cell r="Q3237">
            <v>0</v>
          </cell>
          <cell r="R3237">
            <v>0</v>
          </cell>
          <cell r="S3237">
            <v>-736</v>
          </cell>
          <cell r="T3237">
            <v>0</v>
          </cell>
          <cell r="U3237">
            <v>-17310</v>
          </cell>
        </row>
        <row r="3238">
          <cell r="C3238" t="str">
            <v>U13-05-01</v>
          </cell>
          <cell r="E3238" t="str">
            <v>Останати резервирања</v>
          </cell>
          <cell r="F3238">
            <v>-2818</v>
          </cell>
          <cell r="G3238">
            <v>0</v>
          </cell>
          <cell r="H3238">
            <v>-271</v>
          </cell>
          <cell r="I3238">
            <v>-7703</v>
          </cell>
          <cell r="J3238">
            <v>0</v>
          </cell>
          <cell r="K3238">
            <v>0</v>
          </cell>
          <cell r="L3238">
            <v>0</v>
          </cell>
          <cell r="M3238">
            <v>-821</v>
          </cell>
          <cell r="N3238">
            <v>-4961</v>
          </cell>
          <cell r="O3238">
            <v>0</v>
          </cell>
          <cell r="P3238">
            <v>0</v>
          </cell>
          <cell r="Q3238">
            <v>0</v>
          </cell>
          <cell r="R3238">
            <v>0</v>
          </cell>
          <cell r="S3238">
            <v>-736</v>
          </cell>
          <cell r="T3238">
            <v>0</v>
          </cell>
          <cell r="U3238">
            <v>-17310</v>
          </cell>
        </row>
        <row r="3239">
          <cell r="D3239">
            <v>64410</v>
          </cell>
          <cell r="E3239" t="str">
            <v>Дополнителни резервирања за пензиските и други користи за вработените</v>
          </cell>
          <cell r="F3239">
            <v>-814</v>
          </cell>
          <cell r="G3239">
            <v>0</v>
          </cell>
          <cell r="H3239">
            <v>-271</v>
          </cell>
          <cell r="I3239">
            <v>-7703</v>
          </cell>
          <cell r="J3239">
            <v>0</v>
          </cell>
          <cell r="K3239">
            <v>0</v>
          </cell>
          <cell r="L3239">
            <v>0</v>
          </cell>
          <cell r="M3239">
            <v>-821</v>
          </cell>
          <cell r="N3239">
            <v>0</v>
          </cell>
          <cell r="O3239">
            <v>0</v>
          </cell>
          <cell r="P3239">
            <v>0</v>
          </cell>
          <cell r="Q3239">
            <v>0</v>
          </cell>
          <cell r="R3239">
            <v>0</v>
          </cell>
          <cell r="S3239">
            <v>-736</v>
          </cell>
          <cell r="T3239">
            <v>0</v>
          </cell>
          <cell r="U3239">
            <v>-10345</v>
          </cell>
        </row>
        <row r="3240">
          <cell r="D3240">
            <v>64420</v>
          </cell>
          <cell r="E3240" t="str">
            <v>Дополнителни резервирања за потенцијалните обврски по основ на судски спорови</v>
          </cell>
          <cell r="F3240">
            <v>-2004</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-2004</v>
          </cell>
        </row>
        <row r="3241">
          <cell r="D3241">
            <v>64490</v>
          </cell>
          <cell r="E3241" t="str">
            <v>Дополнителни резервирања по други основи</v>
          </cell>
          <cell r="F3241">
            <v>0</v>
          </cell>
          <cell r="G3241">
            <v>0</v>
          </cell>
          <cell r="H3241">
            <v>0</v>
          </cell>
          <cell r="I3241">
            <v>0</v>
          </cell>
          <cell r="J3241">
            <v>0</v>
          </cell>
          <cell r="K3241">
            <v>0</v>
          </cell>
          <cell r="L3241">
            <v>0</v>
          </cell>
          <cell r="M3241">
            <v>0</v>
          </cell>
          <cell r="N3241">
            <v>-4961</v>
          </cell>
          <cell r="O3241">
            <v>0</v>
          </cell>
          <cell r="P3241">
            <v>0</v>
          </cell>
          <cell r="Q3241">
            <v>0</v>
          </cell>
          <cell r="R3241">
            <v>0</v>
          </cell>
          <cell r="S3241">
            <v>0</v>
          </cell>
          <cell r="T3241">
            <v>0</v>
          </cell>
          <cell r="U3241">
            <v>-4961</v>
          </cell>
        </row>
        <row r="3242">
          <cell r="B3242" t="str">
            <v>U13-06</v>
          </cell>
          <cell r="E3242" t="str">
            <v>Расходи по други основи</v>
          </cell>
          <cell r="F3242">
            <v>-6656</v>
          </cell>
          <cell r="G3242">
            <v>-4946</v>
          </cell>
          <cell r="H3242">
            <v>-6745</v>
          </cell>
          <cell r="I3242">
            <v>-13239</v>
          </cell>
          <cell r="J3242">
            <v>-1214</v>
          </cell>
          <cell r="K3242">
            <v>-6292</v>
          </cell>
          <cell r="L3242">
            <v>-1973</v>
          </cell>
          <cell r="M3242">
            <v>-8278</v>
          </cell>
          <cell r="N3242">
            <v>-5850</v>
          </cell>
          <cell r="O3242">
            <v>-7531</v>
          </cell>
          <cell r="P3242">
            <v>-1203</v>
          </cell>
          <cell r="Q3242">
            <v>-3329</v>
          </cell>
          <cell r="R3242">
            <v>-3907</v>
          </cell>
          <cell r="S3242">
            <v>-6833</v>
          </cell>
          <cell r="T3242">
            <v>-642</v>
          </cell>
          <cell r="U3242">
            <v>-78638</v>
          </cell>
        </row>
        <row r="3243">
          <cell r="C3243" t="str">
            <v>U13-06-01</v>
          </cell>
          <cell r="E3243" t="str">
            <v>Расходи по други основи</v>
          </cell>
          <cell r="F3243">
            <v>-6656</v>
          </cell>
          <cell r="G3243">
            <v>-4946</v>
          </cell>
          <cell r="H3243">
            <v>-6745</v>
          </cell>
          <cell r="I3243">
            <v>-13239</v>
          </cell>
          <cell r="J3243">
            <v>-1214</v>
          </cell>
          <cell r="K3243">
            <v>-6292</v>
          </cell>
          <cell r="L3243">
            <v>-1973</v>
          </cell>
          <cell r="M3243">
            <v>-8278</v>
          </cell>
          <cell r="N3243">
            <v>-5850</v>
          </cell>
          <cell r="O3243">
            <v>-7531</v>
          </cell>
          <cell r="P3243">
            <v>-1203</v>
          </cell>
          <cell r="Q3243">
            <v>-3329</v>
          </cell>
          <cell r="R3243">
            <v>-3907</v>
          </cell>
          <cell r="S3243">
            <v>-6833</v>
          </cell>
          <cell r="T3243">
            <v>-642</v>
          </cell>
          <cell r="U3243">
            <v>-78638</v>
          </cell>
        </row>
        <row r="3244">
          <cell r="D3244">
            <v>632</v>
          </cell>
          <cell r="E3244" t="str">
            <v>Трошоци од минати години</v>
          </cell>
          <cell r="F3244">
            <v>-108</v>
          </cell>
          <cell r="G3244">
            <v>-17</v>
          </cell>
          <cell r="H3244">
            <v>-1592</v>
          </cell>
          <cell r="I3244">
            <v>-131</v>
          </cell>
          <cell r="J3244">
            <v>-217</v>
          </cell>
          <cell r="K3244">
            <v>-5598</v>
          </cell>
          <cell r="L3244">
            <v>-254</v>
          </cell>
          <cell r="M3244">
            <v>-1716</v>
          </cell>
          <cell r="N3244">
            <v>-11</v>
          </cell>
          <cell r="O3244">
            <v>-716</v>
          </cell>
          <cell r="P3244">
            <v>-701</v>
          </cell>
          <cell r="Q3244">
            <v>-1263</v>
          </cell>
          <cell r="R3244">
            <v>-192</v>
          </cell>
          <cell r="S3244">
            <v>-34</v>
          </cell>
          <cell r="T3244">
            <v>-10</v>
          </cell>
          <cell r="U3244">
            <v>-12560</v>
          </cell>
        </row>
        <row r="3245">
          <cell r="D3245">
            <v>633</v>
          </cell>
          <cell r="E3245" t="str">
            <v>Даноци и придонеси од приход</v>
          </cell>
          <cell r="F3245">
            <v>-700</v>
          </cell>
          <cell r="G3245">
            <v>-666</v>
          </cell>
          <cell r="H3245">
            <v>-903</v>
          </cell>
          <cell r="I3245">
            <v>-798</v>
          </cell>
          <cell r="J3245">
            <v>-104</v>
          </cell>
          <cell r="K3245">
            <v>-383</v>
          </cell>
          <cell r="L3245">
            <v>-72</v>
          </cell>
          <cell r="M3245">
            <v>-3989</v>
          </cell>
          <cell r="N3245">
            <v>-4126</v>
          </cell>
          <cell r="O3245">
            <v>-319</v>
          </cell>
          <cell r="P3245">
            <v>-502</v>
          </cell>
          <cell r="Q3245">
            <v>-12</v>
          </cell>
          <cell r="R3245">
            <v>-55</v>
          </cell>
          <cell r="S3245">
            <v>-211</v>
          </cell>
          <cell r="T3245">
            <v>-306</v>
          </cell>
          <cell r="U3245">
            <v>-13146</v>
          </cell>
        </row>
        <row r="3246">
          <cell r="D3246">
            <v>634</v>
          </cell>
          <cell r="E3246" t="str">
            <v>Трошоци за парични казни, такси и судски решенија</v>
          </cell>
          <cell r="F3246">
            <v>-1826</v>
          </cell>
          <cell r="G3246">
            <v>-444</v>
          </cell>
          <cell r="H3246">
            <v>-524</v>
          </cell>
          <cell r="I3246">
            <v>-1035</v>
          </cell>
          <cell r="J3246">
            <v>-358</v>
          </cell>
          <cell r="K3246">
            <v>-275</v>
          </cell>
          <cell r="L3246">
            <v>-71</v>
          </cell>
          <cell r="M3246">
            <v>-665</v>
          </cell>
          <cell r="N3246">
            <v>-229</v>
          </cell>
          <cell r="O3246">
            <v>-4917</v>
          </cell>
          <cell r="P3246">
            <v>0</v>
          </cell>
          <cell r="Q3246">
            <v>-147</v>
          </cell>
          <cell r="R3246">
            <v>-3524</v>
          </cell>
          <cell r="S3246">
            <v>-1207</v>
          </cell>
          <cell r="T3246">
            <v>-316</v>
          </cell>
          <cell r="U3246">
            <v>-15538</v>
          </cell>
        </row>
        <row r="3247">
          <cell r="D3247">
            <v>638</v>
          </cell>
          <cell r="E3247" t="str">
            <v>Други трошоци</v>
          </cell>
          <cell r="F3247">
            <v>-4022</v>
          </cell>
          <cell r="G3247">
            <v>-3819</v>
          </cell>
          <cell r="H3247">
            <v>-3726</v>
          </cell>
          <cell r="I3247">
            <v>-11275</v>
          </cell>
          <cell r="J3247">
            <v>-535</v>
          </cell>
          <cell r="K3247">
            <v>-36</v>
          </cell>
          <cell r="L3247">
            <v>-1576</v>
          </cell>
          <cell r="M3247">
            <v>-1908</v>
          </cell>
          <cell r="N3247">
            <v>-1484</v>
          </cell>
          <cell r="O3247">
            <v>-1579</v>
          </cell>
          <cell r="P3247">
            <v>0</v>
          </cell>
          <cell r="Q3247">
            <v>-1907</v>
          </cell>
          <cell r="R3247">
            <v>-136</v>
          </cell>
          <cell r="S3247">
            <v>-5381</v>
          </cell>
          <cell r="T3247">
            <v>-10</v>
          </cell>
          <cell r="U3247">
            <v>-37394</v>
          </cell>
        </row>
        <row r="3248">
          <cell r="B3248" t="str">
            <v>U13-07</v>
          </cell>
          <cell r="E3248" t="str">
            <v>Вонредни расходи</v>
          </cell>
          <cell r="F3248">
            <v>0</v>
          </cell>
          <cell r="G3248">
            <v>-1046</v>
          </cell>
          <cell r="H3248">
            <v>0</v>
          </cell>
          <cell r="I3248">
            <v>0</v>
          </cell>
          <cell r="J3248">
            <v>-1</v>
          </cell>
          <cell r="K3248">
            <v>0</v>
          </cell>
          <cell r="L3248">
            <v>0</v>
          </cell>
          <cell r="M3248">
            <v>-352</v>
          </cell>
          <cell r="N3248">
            <v>0</v>
          </cell>
          <cell r="O3248">
            <v>-7</v>
          </cell>
          <cell r="P3248">
            <v>0</v>
          </cell>
          <cell r="Q3248">
            <v>0</v>
          </cell>
          <cell r="R3248">
            <v>-1940</v>
          </cell>
          <cell r="S3248">
            <v>-5</v>
          </cell>
          <cell r="T3248">
            <v>-4707</v>
          </cell>
          <cell r="U3248">
            <v>-8058</v>
          </cell>
        </row>
        <row r="3249">
          <cell r="C3249" t="str">
            <v>U13-07-01</v>
          </cell>
          <cell r="E3249" t="str">
            <v>Вонредни расходи</v>
          </cell>
          <cell r="F3249">
            <v>0</v>
          </cell>
          <cell r="G3249">
            <v>-1046</v>
          </cell>
          <cell r="H3249">
            <v>0</v>
          </cell>
          <cell r="I3249">
            <v>0</v>
          </cell>
          <cell r="J3249">
            <v>-1</v>
          </cell>
          <cell r="K3249">
            <v>0</v>
          </cell>
          <cell r="L3249">
            <v>0</v>
          </cell>
          <cell r="M3249">
            <v>-352</v>
          </cell>
          <cell r="N3249">
            <v>0</v>
          </cell>
          <cell r="O3249">
            <v>-7</v>
          </cell>
          <cell r="P3249">
            <v>0</v>
          </cell>
          <cell r="Q3249">
            <v>0</v>
          </cell>
          <cell r="R3249">
            <v>-1940</v>
          </cell>
          <cell r="S3249">
            <v>-5</v>
          </cell>
          <cell r="T3249">
            <v>-4707</v>
          </cell>
          <cell r="U3249">
            <v>-8058</v>
          </cell>
        </row>
        <row r="3250">
          <cell r="D3250">
            <v>639</v>
          </cell>
          <cell r="E3250" t="str">
            <v>Капитална загуба од продажба на средства</v>
          </cell>
          <cell r="F3250">
            <v>0</v>
          </cell>
          <cell r="G3250">
            <v>-1046</v>
          </cell>
          <cell r="H3250">
            <v>0</v>
          </cell>
          <cell r="I3250">
            <v>0</v>
          </cell>
          <cell r="J3250">
            <v>-1</v>
          </cell>
          <cell r="K3250">
            <v>0</v>
          </cell>
          <cell r="L3250">
            <v>0</v>
          </cell>
          <cell r="M3250">
            <v>-352</v>
          </cell>
          <cell r="N3250">
            <v>0</v>
          </cell>
          <cell r="O3250">
            <v>-7</v>
          </cell>
          <cell r="P3250">
            <v>0</v>
          </cell>
          <cell r="Q3250">
            <v>0</v>
          </cell>
          <cell r="R3250">
            <v>-1940</v>
          </cell>
          <cell r="S3250">
            <v>-5</v>
          </cell>
          <cell r="T3250">
            <v>-4707</v>
          </cell>
          <cell r="U3250">
            <v>-8058</v>
          </cell>
        </row>
        <row r="3251">
          <cell r="A3251" t="str">
            <v>U14</v>
          </cell>
          <cell r="E3251" t="str">
            <v>ДОБИВКА/ЗАГУБА ПРЕД ОДАНОЧУВАЊЕ (У3+У6+У7+У8+У9+У10-У11-У12-У13)</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row>
        <row r="3252">
          <cell r="B3252" t="str">
            <v>U14-01</v>
          </cell>
          <cell r="E3252" t="str">
            <v>Добивка (загуба) пред оданочување</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row>
        <row r="3253">
          <cell r="C3253" t="str">
            <v>U14-01-01</v>
          </cell>
          <cell r="E3253" t="str">
            <v>Добивка (загуба) пред оданочување</v>
          </cell>
          <cell r="F3253">
            <v>0</v>
          </cell>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row>
        <row r="3254">
          <cell r="D3254">
            <v>690</v>
          </cell>
          <cell r="E3254" t="str">
            <v>Добивка пред оданочување</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row>
        <row r="3255">
          <cell r="A3255" t="str">
            <v>U15</v>
          </cell>
          <cell r="E3255" t="str">
            <v>ДАНОК НА ДОБИВКА</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-6306</v>
          </cell>
          <cell r="T3255">
            <v>0</v>
          </cell>
          <cell r="U3255">
            <v>-6306</v>
          </cell>
        </row>
        <row r="3256">
          <cell r="B3256" t="str">
            <v>U15-01</v>
          </cell>
          <cell r="E3256" t="str">
            <v>Данок на добивка</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-6306</v>
          </cell>
          <cell r="T3256">
            <v>0</v>
          </cell>
          <cell r="U3256">
            <v>-6306</v>
          </cell>
        </row>
        <row r="3257">
          <cell r="C3257" t="str">
            <v>U15-01-01</v>
          </cell>
          <cell r="E3257" t="str">
            <v>Данок на добивка</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-6306</v>
          </cell>
          <cell r="T3257">
            <v>0</v>
          </cell>
          <cell r="U3257">
            <v>-6306</v>
          </cell>
        </row>
        <row r="3258">
          <cell r="D3258">
            <v>691</v>
          </cell>
          <cell r="E3258" t="str">
            <v>Данок од добивка, придонеси и други давачки од добивка</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-6306</v>
          </cell>
          <cell r="T3258">
            <v>0</v>
          </cell>
          <cell r="U3258">
            <v>-6306</v>
          </cell>
        </row>
        <row r="3259">
          <cell r="A3259" t="str">
            <v>U16</v>
          </cell>
          <cell r="E3259" t="str">
            <v>ДОБИВКА/ЗАГУБА ПО ОДАНОЧУВАЊЕ(У14-У15)</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row>
        <row r="3260">
          <cell r="B3260" t="str">
            <v>U16-01</v>
          </cell>
          <cell r="E3260" t="str">
            <v>Добивка (загуба) по оданочување</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row>
        <row r="3261">
          <cell r="C3261" t="str">
            <v>U16-01-01</v>
          </cell>
          <cell r="E3261" t="str">
            <v>Добивка (загуба) по оданочување</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row>
        <row r="3262">
          <cell r="D3262">
            <v>692</v>
          </cell>
          <cell r="E3262" t="str">
            <v>Добивка по оданочување</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row>
        <row r="3263">
          <cell r="D3263">
            <v>699</v>
          </cell>
          <cell r="E3263" t="str">
            <v>Загуба по оданочување</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row>
        <row r="3264">
          <cell r="A3264" t="str">
            <v>V01</v>
          </cell>
          <cell r="E3264" t="str">
            <v>ВОНБИЛАНСИ СРЕДСТВА - ВОНБИЛАНСНА ЕВИДЕНЦИЈА ЗА ДЕРИВАТНИТЕ СРЕДСТВА</v>
          </cell>
          <cell r="F3264">
            <v>0</v>
          </cell>
          <cell r="G3264">
            <v>0</v>
          </cell>
          <cell r="H3264">
            <v>-515158</v>
          </cell>
          <cell r="I3264">
            <v>-724535</v>
          </cell>
          <cell r="J3264">
            <v>0</v>
          </cell>
          <cell r="K3264">
            <v>0</v>
          </cell>
          <cell r="L3264">
            <v>0</v>
          </cell>
          <cell r="M3264">
            <v>-13947</v>
          </cell>
          <cell r="N3264">
            <v>0</v>
          </cell>
          <cell r="O3264">
            <v>0</v>
          </cell>
          <cell r="P3264">
            <v>0</v>
          </cell>
          <cell r="Q3264">
            <v>0</v>
          </cell>
          <cell r="R3264">
            <v>0</v>
          </cell>
          <cell r="S3264">
            <v>0</v>
          </cell>
          <cell r="T3264">
            <v>0</v>
          </cell>
          <cell r="U3264">
            <v>-1253640</v>
          </cell>
        </row>
        <row r="3265">
          <cell r="B3265" t="str">
            <v>V01-01</v>
          </cell>
          <cell r="E3265" t="str">
            <v>Номинални вредности за дериватите во финансиските средства</v>
          </cell>
          <cell r="F3265">
            <v>0</v>
          </cell>
          <cell r="G3265">
            <v>0</v>
          </cell>
          <cell r="H3265">
            <v>-515158</v>
          </cell>
          <cell r="I3265">
            <v>-724535</v>
          </cell>
          <cell r="J3265">
            <v>0</v>
          </cell>
          <cell r="K3265">
            <v>0</v>
          </cell>
          <cell r="L3265">
            <v>0</v>
          </cell>
          <cell r="M3265">
            <v>-13947</v>
          </cell>
          <cell r="N3265">
            <v>0</v>
          </cell>
          <cell r="O3265">
            <v>0</v>
          </cell>
          <cell r="P3265">
            <v>0</v>
          </cell>
          <cell r="Q3265">
            <v>0</v>
          </cell>
          <cell r="R3265">
            <v>0</v>
          </cell>
          <cell r="S3265">
            <v>0</v>
          </cell>
          <cell r="T3265">
            <v>0</v>
          </cell>
          <cell r="U3265">
            <v>-1253640</v>
          </cell>
        </row>
        <row r="3266">
          <cell r="C3266" t="str">
            <v>V01-01-01</v>
          </cell>
          <cell r="E3266" t="str">
            <v>Номинални вредности за дериватите во финансиските средства чувани за тргување</v>
          </cell>
          <cell r="F3266">
            <v>0</v>
          </cell>
          <cell r="G3266">
            <v>0</v>
          </cell>
          <cell r="H3266">
            <v>-255628</v>
          </cell>
          <cell r="I3266">
            <v>-362167</v>
          </cell>
          <cell r="J3266">
            <v>0</v>
          </cell>
          <cell r="K3266">
            <v>0</v>
          </cell>
          <cell r="L3266">
            <v>0</v>
          </cell>
          <cell r="M3266">
            <v>0</v>
          </cell>
          <cell r="N3266">
            <v>0</v>
          </cell>
          <cell r="O3266">
            <v>0</v>
          </cell>
          <cell r="P3266">
            <v>0</v>
          </cell>
          <cell r="Q3266">
            <v>0</v>
          </cell>
          <cell r="R3266">
            <v>0</v>
          </cell>
          <cell r="S3266">
            <v>0</v>
          </cell>
          <cell r="T3266">
            <v>0</v>
          </cell>
          <cell r="U3266">
            <v>-617795</v>
          </cell>
        </row>
        <row r="3267">
          <cell r="D3267">
            <v>9501</v>
          </cell>
          <cell r="E3267" t="str">
            <v>Договори зависни од промената на курсот</v>
          </cell>
          <cell r="F3267">
            <v>0</v>
          </cell>
          <cell r="G3267">
            <v>0</v>
          </cell>
          <cell r="H3267">
            <v>-255628</v>
          </cell>
          <cell r="I3267">
            <v>-362167</v>
          </cell>
          <cell r="J3267">
            <v>0</v>
          </cell>
          <cell r="K3267">
            <v>0</v>
          </cell>
          <cell r="L3267">
            <v>0</v>
          </cell>
          <cell r="M3267">
            <v>0</v>
          </cell>
          <cell r="N3267">
            <v>0</v>
          </cell>
          <cell r="O3267">
            <v>0</v>
          </cell>
          <cell r="P3267">
            <v>0</v>
          </cell>
          <cell r="Q3267">
            <v>0</v>
          </cell>
          <cell r="R3267">
            <v>0</v>
          </cell>
          <cell r="S3267">
            <v>0</v>
          </cell>
          <cell r="T3267">
            <v>0</v>
          </cell>
          <cell r="U3267">
            <v>-617795</v>
          </cell>
        </row>
        <row r="3268">
          <cell r="C3268" t="str">
            <v>V01-01-03</v>
          </cell>
          <cell r="E3268" t="str">
            <v>Номинални вредности за дериватните средства чувани за управување со ризик</v>
          </cell>
          <cell r="F3268">
            <v>0</v>
          </cell>
          <cell r="G3268">
            <v>0</v>
          </cell>
          <cell r="H3268">
            <v>0</v>
          </cell>
          <cell r="I3268">
            <v>0</v>
          </cell>
          <cell r="J3268">
            <v>0</v>
          </cell>
          <cell r="K3268">
            <v>0</v>
          </cell>
          <cell r="L3268">
            <v>0</v>
          </cell>
          <cell r="M3268">
            <v>-6949</v>
          </cell>
          <cell r="N3268">
            <v>0</v>
          </cell>
          <cell r="O3268">
            <v>0</v>
          </cell>
          <cell r="P3268">
            <v>0</v>
          </cell>
          <cell r="Q3268">
            <v>0</v>
          </cell>
          <cell r="R3268">
            <v>0</v>
          </cell>
          <cell r="S3268">
            <v>0</v>
          </cell>
          <cell r="T3268">
            <v>0</v>
          </cell>
          <cell r="U3268">
            <v>-6949</v>
          </cell>
        </row>
        <row r="3269">
          <cell r="D3269">
            <v>9521</v>
          </cell>
          <cell r="E3269" t="str">
            <v>Договори зависни од промената на курсот</v>
          </cell>
          <cell r="F3269">
            <v>0</v>
          </cell>
          <cell r="G3269">
            <v>0</v>
          </cell>
          <cell r="H3269">
            <v>0</v>
          </cell>
          <cell r="I3269">
            <v>0</v>
          </cell>
          <cell r="J3269">
            <v>0</v>
          </cell>
          <cell r="K3269">
            <v>0</v>
          </cell>
          <cell r="L3269">
            <v>0</v>
          </cell>
          <cell r="M3269">
            <v>-6949</v>
          </cell>
          <cell r="N3269">
            <v>0</v>
          </cell>
          <cell r="O3269">
            <v>0</v>
          </cell>
          <cell r="P3269">
            <v>0</v>
          </cell>
          <cell r="Q3269">
            <v>0</v>
          </cell>
          <cell r="R3269">
            <v>0</v>
          </cell>
          <cell r="S3269">
            <v>0</v>
          </cell>
          <cell r="T3269">
            <v>0</v>
          </cell>
          <cell r="U3269">
            <v>-6949</v>
          </cell>
        </row>
        <row r="3270">
          <cell r="C3270" t="str">
            <v>V01-01-04</v>
          </cell>
          <cell r="E3270" t="str">
            <v>Номинална вредност на деривативите во финансиските обврски (контра сметка)</v>
          </cell>
          <cell r="F3270">
            <v>0</v>
          </cell>
          <cell r="G3270">
            <v>0</v>
          </cell>
          <cell r="H3270">
            <v>-259530</v>
          </cell>
          <cell r="I3270">
            <v>-362368</v>
          </cell>
          <cell r="J3270">
            <v>0</v>
          </cell>
          <cell r="K3270">
            <v>0</v>
          </cell>
          <cell r="L3270">
            <v>0</v>
          </cell>
          <cell r="M3270">
            <v>-6998</v>
          </cell>
          <cell r="N3270">
            <v>0</v>
          </cell>
          <cell r="O3270">
            <v>0</v>
          </cell>
          <cell r="P3270">
            <v>0</v>
          </cell>
          <cell r="Q3270">
            <v>0</v>
          </cell>
          <cell r="R3270">
            <v>0</v>
          </cell>
          <cell r="S3270">
            <v>0</v>
          </cell>
          <cell r="T3270">
            <v>0</v>
          </cell>
          <cell r="U3270">
            <v>-628896</v>
          </cell>
        </row>
        <row r="3271">
          <cell r="D3271">
            <v>953</v>
          </cell>
          <cell r="E3271" t="str">
            <v>Номинална вредност на деривативите во финансиските обврски (контра сметка на сметките 955,956 и 957)</v>
          </cell>
          <cell r="F3271">
            <v>0</v>
          </cell>
          <cell r="G3271">
            <v>0</v>
          </cell>
          <cell r="H3271">
            <v>-259530</v>
          </cell>
          <cell r="I3271">
            <v>-362368</v>
          </cell>
          <cell r="J3271">
            <v>0</v>
          </cell>
          <cell r="K3271">
            <v>0</v>
          </cell>
          <cell r="L3271">
            <v>0</v>
          </cell>
          <cell r="M3271">
            <v>-6998</v>
          </cell>
          <cell r="N3271">
            <v>0</v>
          </cell>
          <cell r="O3271">
            <v>0</v>
          </cell>
          <cell r="P3271">
            <v>0</v>
          </cell>
          <cell r="Q3271">
            <v>0</v>
          </cell>
          <cell r="R3271">
            <v>0</v>
          </cell>
          <cell r="S3271">
            <v>0</v>
          </cell>
          <cell r="T3271">
            <v>0</v>
          </cell>
          <cell r="U3271">
            <v>-628896</v>
          </cell>
        </row>
        <row r="3272">
          <cell r="A3272" t="str">
            <v>V02</v>
          </cell>
          <cell r="E3272" t="str">
            <v>ВОНБИЛАНСИ СРЕДСТВА -ОСТАНАТИ (КЛАСИЧНИ) ВОНБИЛАНСНИ АКТИВНОСТИ - ДОЛЖИ</v>
          </cell>
          <cell r="F3272">
            <v>-30132987</v>
          </cell>
          <cell r="G3272">
            <v>-29785950</v>
          </cell>
          <cell r="H3272">
            <v>-410000</v>
          </cell>
          <cell r="I3272">
            <v>-40534870</v>
          </cell>
          <cell r="J3272">
            <v>-12081545</v>
          </cell>
          <cell r="K3272">
            <v>-11728471</v>
          </cell>
          <cell r="L3272">
            <v>-447967</v>
          </cell>
          <cell r="M3272">
            <v>-26296349</v>
          </cell>
          <cell r="N3272">
            <v>-1801002</v>
          </cell>
          <cell r="O3272">
            <v>-14708924</v>
          </cell>
          <cell r="P3272">
            <v>-264927</v>
          </cell>
          <cell r="Q3272">
            <v>-13805025</v>
          </cell>
          <cell r="R3272">
            <v>-735828</v>
          </cell>
          <cell r="S3272">
            <v>-30989561</v>
          </cell>
          <cell r="T3272">
            <v>-1754035</v>
          </cell>
          <cell r="U3272">
            <v>-215477441</v>
          </cell>
        </row>
        <row r="3273">
          <cell r="B3273" t="str">
            <v>V02-01</v>
          </cell>
          <cell r="E3273" t="str">
            <v>Активности во земјата, должи</v>
          </cell>
          <cell r="F3273">
            <v>-28260280</v>
          </cell>
          <cell r="G3273">
            <v>-27908874</v>
          </cell>
          <cell r="H3273">
            <v>-327720</v>
          </cell>
          <cell r="I3273">
            <v>-21973940</v>
          </cell>
          <cell r="J3273">
            <v>-12052857</v>
          </cell>
          <cell r="K3273">
            <v>-11703649</v>
          </cell>
          <cell r="L3273">
            <v>-145306</v>
          </cell>
          <cell r="M3273">
            <v>-21456302</v>
          </cell>
          <cell r="N3273">
            <v>-371000</v>
          </cell>
          <cell r="O3273">
            <v>-1457281</v>
          </cell>
          <cell r="P3273">
            <v>-55268</v>
          </cell>
          <cell r="Q3273">
            <v>-13805025</v>
          </cell>
          <cell r="R3273">
            <v>-735828</v>
          </cell>
          <cell r="S3273">
            <v>-398324</v>
          </cell>
          <cell r="T3273">
            <v>-1753530</v>
          </cell>
          <cell r="U3273">
            <v>-142405184</v>
          </cell>
        </row>
        <row r="3274">
          <cell r="C3274" t="str">
            <v>V02-01-01</v>
          </cell>
          <cell r="E3274" t="str">
            <v>Активности во земјата, должи</v>
          </cell>
          <cell r="F3274">
            <v>-28260280</v>
          </cell>
          <cell r="G3274">
            <v>-27908874</v>
          </cell>
          <cell r="H3274">
            <v>-327720</v>
          </cell>
          <cell r="I3274">
            <v>-21973940</v>
          </cell>
          <cell r="J3274">
            <v>-12052857</v>
          </cell>
          <cell r="K3274">
            <v>-11703649</v>
          </cell>
          <cell r="L3274">
            <v>-145306</v>
          </cell>
          <cell r="M3274">
            <v>-21456302</v>
          </cell>
          <cell r="N3274">
            <v>-371000</v>
          </cell>
          <cell r="O3274">
            <v>-1457281</v>
          </cell>
          <cell r="P3274">
            <v>-55268</v>
          </cell>
          <cell r="Q3274">
            <v>-13805025</v>
          </cell>
          <cell r="R3274">
            <v>-735828</v>
          </cell>
          <cell r="S3274">
            <v>-398324</v>
          </cell>
          <cell r="T3274">
            <v>-1753530</v>
          </cell>
          <cell r="U3274">
            <v>-142405184</v>
          </cell>
        </row>
        <row r="3275">
          <cell r="D3275">
            <v>99000</v>
          </cell>
          <cell r="E3275" t="str">
            <v>Добиени гаранции</v>
          </cell>
          <cell r="F3275">
            <v>0</v>
          </cell>
          <cell r="G3275">
            <v>-310739</v>
          </cell>
          <cell r="H3275">
            <v>-205255</v>
          </cell>
          <cell r="I3275">
            <v>-2</v>
          </cell>
          <cell r="J3275">
            <v>0</v>
          </cell>
          <cell r="K3275">
            <v>0</v>
          </cell>
          <cell r="L3275">
            <v>0</v>
          </cell>
          <cell r="M3275">
            <v>-206334</v>
          </cell>
          <cell r="N3275">
            <v>0</v>
          </cell>
          <cell r="O3275">
            <v>0</v>
          </cell>
          <cell r="P3275">
            <v>0</v>
          </cell>
          <cell r="Q3275">
            <v>-141397</v>
          </cell>
          <cell r="R3275">
            <v>0</v>
          </cell>
          <cell r="S3275">
            <v>0</v>
          </cell>
          <cell r="T3275">
            <v>0</v>
          </cell>
          <cell r="U3275">
            <v>-863727</v>
          </cell>
        </row>
        <row r="3276">
          <cell r="D3276">
            <v>99001</v>
          </cell>
          <cell r="E3276" t="str">
            <v>Добиени акредитиви</v>
          </cell>
          <cell r="F3276">
            <v>0</v>
          </cell>
          <cell r="G3276">
            <v>0</v>
          </cell>
          <cell r="H3276">
            <v>0</v>
          </cell>
          <cell r="I3276">
            <v>0</v>
          </cell>
          <cell r="J3276">
            <v>0</v>
          </cell>
          <cell r="K3276">
            <v>-1134</v>
          </cell>
          <cell r="L3276">
            <v>0</v>
          </cell>
          <cell r="M3276">
            <v>0</v>
          </cell>
          <cell r="N3276">
            <v>0</v>
          </cell>
          <cell r="O3276">
            <v>0</v>
          </cell>
          <cell r="P3276">
            <v>0</v>
          </cell>
          <cell r="Q3276">
            <v>0</v>
          </cell>
          <cell r="R3276">
            <v>0</v>
          </cell>
          <cell r="S3276">
            <v>0</v>
          </cell>
          <cell r="T3276">
            <v>0</v>
          </cell>
          <cell r="U3276">
            <v>-1134</v>
          </cell>
        </row>
        <row r="3277">
          <cell r="D3277">
            <v>9901</v>
          </cell>
          <cell r="E3277" t="str">
            <v>Добиени хартии од вредност и други платежни инструменти како обезбедување</v>
          </cell>
          <cell r="F3277">
            <v>-176355</v>
          </cell>
          <cell r="G3277">
            <v>-84</v>
          </cell>
          <cell r="H3277">
            <v>0</v>
          </cell>
          <cell r="I3277">
            <v>-626947</v>
          </cell>
          <cell r="J3277">
            <v>0</v>
          </cell>
          <cell r="K3277">
            <v>0</v>
          </cell>
          <cell r="L3277">
            <v>0</v>
          </cell>
          <cell r="M3277">
            <v>0</v>
          </cell>
          <cell r="N3277">
            <v>0</v>
          </cell>
          <cell r="O3277">
            <v>0</v>
          </cell>
          <cell r="P3277">
            <v>-20</v>
          </cell>
          <cell r="Q3277">
            <v>-12933872</v>
          </cell>
          <cell r="R3277">
            <v>0</v>
          </cell>
          <cell r="S3277">
            <v>0</v>
          </cell>
          <cell r="T3277">
            <v>0</v>
          </cell>
          <cell r="U3277">
            <v>-13737278</v>
          </cell>
        </row>
        <row r="3278">
          <cell r="D3278">
            <v>9902</v>
          </cell>
          <cell r="E3278" t="str">
            <v>Заложени средства како обезбедување</v>
          </cell>
          <cell r="F3278">
            <v>-6419</v>
          </cell>
          <cell r="G3278">
            <v>-8405</v>
          </cell>
          <cell r="H3278">
            <v>0</v>
          </cell>
          <cell r="I3278">
            <v>-20533354</v>
          </cell>
          <cell r="J3278">
            <v>0</v>
          </cell>
          <cell r="K3278">
            <v>-5069705</v>
          </cell>
          <cell r="L3278">
            <v>0</v>
          </cell>
          <cell r="M3278">
            <v>0</v>
          </cell>
          <cell r="N3278">
            <v>0</v>
          </cell>
          <cell r="O3278">
            <v>0</v>
          </cell>
          <cell r="P3278">
            <v>0</v>
          </cell>
          <cell r="Q3278">
            <v>-729756</v>
          </cell>
          <cell r="R3278">
            <v>0</v>
          </cell>
          <cell r="S3278">
            <v>0</v>
          </cell>
          <cell r="T3278">
            <v>0</v>
          </cell>
          <cell r="U3278">
            <v>-26347639</v>
          </cell>
        </row>
        <row r="3279">
          <cell r="D3279">
            <v>9903</v>
          </cell>
          <cell r="E3279" t="str">
            <v>Отпишани побарувања по кредити</v>
          </cell>
          <cell r="F3279">
            <v>-27827181</v>
          </cell>
          <cell r="G3279">
            <v>-9245825</v>
          </cell>
          <cell r="H3279">
            <v>-120151</v>
          </cell>
          <cell r="I3279">
            <v>-811562</v>
          </cell>
          <cell r="J3279">
            <v>-869439</v>
          </cell>
          <cell r="K3279">
            <v>-1380281</v>
          </cell>
          <cell r="L3279">
            <v>-145301</v>
          </cell>
          <cell r="M3279">
            <v>-739880</v>
          </cell>
          <cell r="N3279">
            <v>-80875</v>
          </cell>
          <cell r="O3279">
            <v>-533434</v>
          </cell>
          <cell r="P3279">
            <v>-55125</v>
          </cell>
          <cell r="Q3279">
            <v>0</v>
          </cell>
          <cell r="R3279">
            <v>-735828</v>
          </cell>
          <cell r="S3279">
            <v>-398324</v>
          </cell>
          <cell r="T3279">
            <v>-1270575</v>
          </cell>
          <cell r="U3279">
            <v>-44213781</v>
          </cell>
        </row>
        <row r="3280">
          <cell r="D3280">
            <v>9904</v>
          </cell>
          <cell r="E3280" t="str">
            <v>Неискористени одобрени кредитни лимити на банката</v>
          </cell>
          <cell r="F3280">
            <v>0</v>
          </cell>
          <cell r="G3280">
            <v>0</v>
          </cell>
          <cell r="H3280">
            <v>0</v>
          </cell>
          <cell r="I3280">
            <v>0</v>
          </cell>
          <cell r="J3280">
            <v>0</v>
          </cell>
          <cell r="K3280">
            <v>0</v>
          </cell>
          <cell r="L3280">
            <v>0</v>
          </cell>
          <cell r="M3280">
            <v>0</v>
          </cell>
          <cell r="N3280">
            <v>0</v>
          </cell>
          <cell r="O3280">
            <v>0</v>
          </cell>
          <cell r="P3280">
            <v>-123</v>
          </cell>
          <cell r="Q3280">
            <v>0</v>
          </cell>
          <cell r="R3280">
            <v>0</v>
          </cell>
          <cell r="S3280">
            <v>0</v>
          </cell>
          <cell r="T3280">
            <v>0</v>
          </cell>
          <cell r="U3280">
            <v>-123</v>
          </cell>
        </row>
        <row r="3281">
          <cell r="D3281">
            <v>9905</v>
          </cell>
          <cell r="E3281" t="str">
            <v>Недвижности и опрема дадени на други лица (за поправка)</v>
          </cell>
          <cell r="F3281">
            <v>0</v>
          </cell>
          <cell r="G3281">
            <v>0</v>
          </cell>
          <cell r="H3281">
            <v>0</v>
          </cell>
          <cell r="I3281">
            <v>0</v>
          </cell>
          <cell r="J3281">
            <v>0</v>
          </cell>
          <cell r="K3281">
            <v>-163</v>
          </cell>
          <cell r="L3281">
            <v>0</v>
          </cell>
          <cell r="M3281">
            <v>0</v>
          </cell>
          <cell r="N3281">
            <v>0</v>
          </cell>
          <cell r="O3281">
            <v>0</v>
          </cell>
          <cell r="P3281">
            <v>0</v>
          </cell>
          <cell r="Q3281">
            <v>0</v>
          </cell>
          <cell r="R3281">
            <v>0</v>
          </cell>
          <cell r="S3281">
            <v>0</v>
          </cell>
          <cell r="T3281">
            <v>0</v>
          </cell>
          <cell r="U3281">
            <v>-163</v>
          </cell>
        </row>
        <row r="3282">
          <cell r="D3282">
            <v>9907</v>
          </cell>
          <cell r="E3282" t="str">
            <v>Недвижности и опрема надвор од употреба</v>
          </cell>
          <cell r="F3282">
            <v>0</v>
          </cell>
          <cell r="G3282">
            <v>0</v>
          </cell>
          <cell r="H3282">
            <v>0</v>
          </cell>
          <cell r="I3282">
            <v>0</v>
          </cell>
          <cell r="J3282">
            <v>0</v>
          </cell>
          <cell r="K3282">
            <v>0</v>
          </cell>
          <cell r="L3282">
            <v>0</v>
          </cell>
          <cell r="M3282">
            <v>0</v>
          </cell>
          <cell r="N3282">
            <v>-2574</v>
          </cell>
          <cell r="O3282">
            <v>0</v>
          </cell>
          <cell r="P3282">
            <v>0</v>
          </cell>
          <cell r="Q3282">
            <v>0</v>
          </cell>
          <cell r="R3282">
            <v>0</v>
          </cell>
          <cell r="S3282">
            <v>0</v>
          </cell>
          <cell r="T3282">
            <v>0</v>
          </cell>
          <cell r="U3282">
            <v>-2574</v>
          </cell>
        </row>
        <row r="3283">
          <cell r="D3283">
            <v>99086</v>
          </cell>
          <cell r="E3283" t="str">
            <v>Вонбилансни побарувања за хартии од вредност во сопственост на нерезиденти</v>
          </cell>
          <cell r="F3283">
            <v>-242577</v>
          </cell>
          <cell r="G3283">
            <v>-3062715</v>
          </cell>
          <cell r="H3283">
            <v>0</v>
          </cell>
          <cell r="I3283">
            <v>0</v>
          </cell>
          <cell r="J3283">
            <v>0</v>
          </cell>
          <cell r="K3283">
            <v>0</v>
          </cell>
          <cell r="L3283">
            <v>0</v>
          </cell>
          <cell r="M3283">
            <v>-552403</v>
          </cell>
          <cell r="N3283">
            <v>0</v>
          </cell>
          <cell r="O3283">
            <v>0</v>
          </cell>
          <cell r="P3283">
            <v>0</v>
          </cell>
          <cell r="Q3283">
            <v>0</v>
          </cell>
          <cell r="R3283">
            <v>0</v>
          </cell>
          <cell r="S3283">
            <v>0</v>
          </cell>
          <cell r="T3283">
            <v>0</v>
          </cell>
          <cell r="U3283">
            <v>-3857695</v>
          </cell>
        </row>
        <row r="3284">
          <cell r="D3284">
            <v>99087</v>
          </cell>
          <cell r="E3284" t="str">
            <v>Побарувања врз основа на хартии од вредност во сопственост на нерезиденти на кои е вкнижена забрана за располагање</v>
          </cell>
          <cell r="F3284">
            <v>0</v>
          </cell>
          <cell r="G3284">
            <v>0</v>
          </cell>
          <cell r="H3284">
            <v>-6</v>
          </cell>
          <cell r="I3284">
            <v>0</v>
          </cell>
          <cell r="J3284">
            <v>0</v>
          </cell>
          <cell r="K3284">
            <v>0</v>
          </cell>
          <cell r="L3284">
            <v>0</v>
          </cell>
          <cell r="M3284">
            <v>0</v>
          </cell>
          <cell r="N3284">
            <v>0</v>
          </cell>
          <cell r="O3284">
            <v>0</v>
          </cell>
          <cell r="P3284">
            <v>0</v>
          </cell>
          <cell r="Q3284">
            <v>0</v>
          </cell>
          <cell r="R3284">
            <v>0</v>
          </cell>
          <cell r="S3284">
            <v>0</v>
          </cell>
          <cell r="T3284">
            <v>0</v>
          </cell>
          <cell r="U3284">
            <v>-6</v>
          </cell>
        </row>
        <row r="3285">
          <cell r="D3285">
            <v>99089</v>
          </cell>
          <cell r="E3285" t="str">
            <v>Други вонбилансни побарувања од нерезиденти</v>
          </cell>
          <cell r="F3285">
            <v>0</v>
          </cell>
          <cell r="G3285">
            <v>0</v>
          </cell>
          <cell r="H3285">
            <v>0</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row>
        <row r="3286">
          <cell r="D3286">
            <v>9909</v>
          </cell>
          <cell r="E3286" t="str">
            <v>Други</v>
          </cell>
          <cell r="F3286">
            <v>-7748</v>
          </cell>
          <cell r="G3286">
            <v>-15281106</v>
          </cell>
          <cell r="H3286">
            <v>-2308</v>
          </cell>
          <cell r="I3286">
            <v>-2075</v>
          </cell>
          <cell r="J3286">
            <v>-11183418</v>
          </cell>
          <cell r="K3286">
            <v>-5252366</v>
          </cell>
          <cell r="L3286">
            <v>-5</v>
          </cell>
          <cell r="M3286">
            <v>-19957685</v>
          </cell>
          <cell r="N3286">
            <v>-287551</v>
          </cell>
          <cell r="O3286">
            <v>-923847</v>
          </cell>
          <cell r="P3286">
            <v>0</v>
          </cell>
          <cell r="Q3286">
            <v>0</v>
          </cell>
          <cell r="R3286">
            <v>0</v>
          </cell>
          <cell r="S3286">
            <v>0</v>
          </cell>
          <cell r="T3286">
            <v>-482955</v>
          </cell>
          <cell r="U3286">
            <v>-53381064</v>
          </cell>
        </row>
        <row r="3287">
          <cell r="B3287" t="str">
            <v>V02-02</v>
          </cell>
          <cell r="E3287" t="str">
            <v>Активности во странство, должи</v>
          </cell>
          <cell r="F3287">
            <v>-1616260</v>
          </cell>
          <cell r="G3287">
            <v>-1872364</v>
          </cell>
          <cell r="H3287">
            <v>-82268</v>
          </cell>
          <cell r="I3287">
            <v>-14387482</v>
          </cell>
          <cell r="J3287">
            <v>-28688</v>
          </cell>
          <cell r="K3287">
            <v>-24822</v>
          </cell>
          <cell r="L3287">
            <v>-302661</v>
          </cell>
          <cell r="M3287">
            <v>-4840047</v>
          </cell>
          <cell r="N3287">
            <v>-1427855</v>
          </cell>
          <cell r="O3287">
            <v>-55538</v>
          </cell>
          <cell r="P3287">
            <v>-209659</v>
          </cell>
          <cell r="Q3287">
            <v>0</v>
          </cell>
          <cell r="R3287">
            <v>0</v>
          </cell>
          <cell r="S3287">
            <v>-761214</v>
          </cell>
          <cell r="T3287">
            <v>-498</v>
          </cell>
          <cell r="U3287">
            <v>-25609356</v>
          </cell>
        </row>
        <row r="3288">
          <cell r="C3288" t="str">
            <v>V02-02-01</v>
          </cell>
          <cell r="E3288" t="str">
            <v>Активности во странство, должи</v>
          </cell>
          <cell r="F3288">
            <v>-1616260</v>
          </cell>
          <cell r="G3288">
            <v>-1872364</v>
          </cell>
          <cell r="H3288">
            <v>-82268</v>
          </cell>
          <cell r="I3288">
            <v>-14387482</v>
          </cell>
          <cell r="J3288">
            <v>-28688</v>
          </cell>
          <cell r="K3288">
            <v>-24822</v>
          </cell>
          <cell r="L3288">
            <v>-302661</v>
          </cell>
          <cell r="M3288">
            <v>-4840047</v>
          </cell>
          <cell r="N3288">
            <v>-1427855</v>
          </cell>
          <cell r="O3288">
            <v>-55538</v>
          </cell>
          <cell r="P3288">
            <v>-209659</v>
          </cell>
          <cell r="Q3288">
            <v>0</v>
          </cell>
          <cell r="R3288">
            <v>0</v>
          </cell>
          <cell r="S3288">
            <v>-761214</v>
          </cell>
          <cell r="T3288">
            <v>-498</v>
          </cell>
          <cell r="U3288">
            <v>-25609356</v>
          </cell>
        </row>
        <row r="3289">
          <cell r="D3289">
            <v>99100</v>
          </cell>
          <cell r="E3289" t="str">
            <v>Добиени гаранции</v>
          </cell>
          <cell r="F3289">
            <v>0</v>
          </cell>
          <cell r="G3289">
            <v>-1150767</v>
          </cell>
          <cell r="H3289">
            <v>-75783</v>
          </cell>
          <cell r="I3289">
            <v>-837121</v>
          </cell>
          <cell r="J3289">
            <v>-3634</v>
          </cell>
          <cell r="K3289">
            <v>0</v>
          </cell>
          <cell r="L3289">
            <v>-8748</v>
          </cell>
          <cell r="M3289">
            <v>-4714190</v>
          </cell>
          <cell r="N3289">
            <v>-364997</v>
          </cell>
          <cell r="O3289">
            <v>-55446</v>
          </cell>
          <cell r="P3289">
            <v>0</v>
          </cell>
          <cell r="Q3289">
            <v>0</v>
          </cell>
          <cell r="R3289">
            <v>0</v>
          </cell>
          <cell r="S3289">
            <v>-143913</v>
          </cell>
          <cell r="T3289">
            <v>-498</v>
          </cell>
          <cell r="U3289">
            <v>-7355097</v>
          </cell>
        </row>
        <row r="3290">
          <cell r="D3290">
            <v>99101</v>
          </cell>
          <cell r="E3290" t="str">
            <v>Добиени акредитиви</v>
          </cell>
          <cell r="F3290">
            <v>-5219</v>
          </cell>
          <cell r="G3290">
            <v>-641869</v>
          </cell>
          <cell r="H3290">
            <v>-6485</v>
          </cell>
          <cell r="I3290">
            <v>0</v>
          </cell>
          <cell r="J3290">
            <v>-2461</v>
          </cell>
          <cell r="K3290">
            <v>0</v>
          </cell>
          <cell r="L3290">
            <v>0</v>
          </cell>
          <cell r="M3290">
            <v>-43586</v>
          </cell>
          <cell r="N3290">
            <v>0</v>
          </cell>
          <cell r="O3290">
            <v>0</v>
          </cell>
          <cell r="P3290">
            <v>-1258</v>
          </cell>
          <cell r="Q3290">
            <v>0</v>
          </cell>
          <cell r="R3290">
            <v>0</v>
          </cell>
          <cell r="S3290">
            <v>-1236</v>
          </cell>
          <cell r="T3290">
            <v>0</v>
          </cell>
          <cell r="U3290">
            <v>-702114</v>
          </cell>
        </row>
        <row r="3291">
          <cell r="D3291">
            <v>9911</v>
          </cell>
          <cell r="E3291" t="str">
            <v>Добиени хартии од вредност и други платежни инструменти како обезбедување</v>
          </cell>
          <cell r="F3291">
            <v>0</v>
          </cell>
          <cell r="G3291">
            <v>0</v>
          </cell>
          <cell r="H3291">
            <v>0</v>
          </cell>
          <cell r="I3291">
            <v>-515364</v>
          </cell>
          <cell r="J3291">
            <v>-16387</v>
          </cell>
          <cell r="K3291">
            <v>0</v>
          </cell>
          <cell r="L3291">
            <v>-680</v>
          </cell>
          <cell r="M3291">
            <v>0</v>
          </cell>
          <cell r="N3291">
            <v>0</v>
          </cell>
          <cell r="O3291">
            <v>0</v>
          </cell>
          <cell r="P3291">
            <v>0</v>
          </cell>
          <cell r="Q3291">
            <v>0</v>
          </cell>
          <cell r="R3291">
            <v>0</v>
          </cell>
          <cell r="S3291">
            <v>0</v>
          </cell>
          <cell r="T3291">
            <v>0</v>
          </cell>
          <cell r="U3291">
            <v>-532431</v>
          </cell>
        </row>
        <row r="3292">
          <cell r="D3292">
            <v>9912</v>
          </cell>
          <cell r="E3292" t="str">
            <v>Заложени средства како обезбедување</v>
          </cell>
          <cell r="F3292">
            <v>-11941</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-11941</v>
          </cell>
        </row>
        <row r="3293">
          <cell r="D3293">
            <v>9913</v>
          </cell>
          <cell r="E3293" t="str">
            <v>Отпишани побарувања по кредити</v>
          </cell>
          <cell r="F3293">
            <v>0</v>
          </cell>
          <cell r="G3293">
            <v>0</v>
          </cell>
          <cell r="H3293">
            <v>0</v>
          </cell>
          <cell r="I3293">
            <v>0</v>
          </cell>
          <cell r="J3293">
            <v>0</v>
          </cell>
          <cell r="K3293">
            <v>-24822</v>
          </cell>
          <cell r="L3293">
            <v>0</v>
          </cell>
          <cell r="M3293">
            <v>0</v>
          </cell>
          <cell r="N3293">
            <v>0</v>
          </cell>
          <cell r="O3293">
            <v>0</v>
          </cell>
          <cell r="P3293">
            <v>-134341</v>
          </cell>
          <cell r="Q3293">
            <v>0</v>
          </cell>
          <cell r="R3293">
            <v>0</v>
          </cell>
          <cell r="S3293">
            <v>0</v>
          </cell>
          <cell r="T3293">
            <v>0</v>
          </cell>
          <cell r="U3293">
            <v>-159163</v>
          </cell>
        </row>
        <row r="3294">
          <cell r="D3294">
            <v>9914</v>
          </cell>
          <cell r="E3294" t="str">
            <v>Неискористени одобрени кредитни лимити на банката</v>
          </cell>
          <cell r="F3294">
            <v>0</v>
          </cell>
          <cell r="G3294">
            <v>0</v>
          </cell>
          <cell r="H3294">
            <v>0</v>
          </cell>
          <cell r="I3294">
            <v>0</v>
          </cell>
          <cell r="J3294">
            <v>0</v>
          </cell>
          <cell r="K3294">
            <v>0</v>
          </cell>
          <cell r="L3294">
            <v>0</v>
          </cell>
          <cell r="M3294">
            <v>0</v>
          </cell>
          <cell r="N3294">
            <v>-386889</v>
          </cell>
          <cell r="O3294">
            <v>0</v>
          </cell>
          <cell r="P3294">
            <v>0</v>
          </cell>
          <cell r="Q3294">
            <v>0</v>
          </cell>
          <cell r="R3294">
            <v>0</v>
          </cell>
          <cell r="S3294">
            <v>-616065</v>
          </cell>
          <cell r="T3294">
            <v>0</v>
          </cell>
          <cell r="U3294">
            <v>-1002954</v>
          </cell>
        </row>
        <row r="3295">
          <cell r="D3295">
            <v>99186</v>
          </cell>
          <cell r="E3295" t="str">
            <v>Вонбилансни побарувања за хартии од вредност во сопственост на нерезиденти</v>
          </cell>
          <cell r="F3295">
            <v>0</v>
          </cell>
          <cell r="G3295">
            <v>0</v>
          </cell>
          <cell r="H3295">
            <v>0</v>
          </cell>
          <cell r="I3295">
            <v>0</v>
          </cell>
          <cell r="J3295">
            <v>0</v>
          </cell>
          <cell r="K3295">
            <v>0</v>
          </cell>
          <cell r="L3295">
            <v>0</v>
          </cell>
          <cell r="M3295">
            <v>-67807</v>
          </cell>
          <cell r="N3295">
            <v>0</v>
          </cell>
          <cell r="O3295">
            <v>0</v>
          </cell>
          <cell r="P3295">
            <v>0</v>
          </cell>
          <cell r="Q3295">
            <v>0</v>
          </cell>
          <cell r="R3295">
            <v>0</v>
          </cell>
          <cell r="S3295">
            <v>0</v>
          </cell>
          <cell r="T3295">
            <v>0</v>
          </cell>
          <cell r="U3295">
            <v>-67807</v>
          </cell>
        </row>
        <row r="3296">
          <cell r="D3296">
            <v>9919</v>
          </cell>
          <cell r="E3296" t="str">
            <v>Други</v>
          </cell>
          <cell r="F3296">
            <v>-1599100</v>
          </cell>
          <cell r="G3296">
            <v>-79728</v>
          </cell>
          <cell r="H3296">
            <v>0</v>
          </cell>
          <cell r="I3296">
            <v>-13034997</v>
          </cell>
          <cell r="J3296">
            <v>-6206</v>
          </cell>
          <cell r="K3296">
            <v>0</v>
          </cell>
          <cell r="L3296">
            <v>-293233</v>
          </cell>
          <cell r="M3296">
            <v>-14464</v>
          </cell>
          <cell r="N3296">
            <v>-675969</v>
          </cell>
          <cell r="O3296">
            <v>-92</v>
          </cell>
          <cell r="P3296">
            <v>-74060</v>
          </cell>
          <cell r="Q3296">
            <v>0</v>
          </cell>
          <cell r="R3296">
            <v>0</v>
          </cell>
          <cell r="S3296">
            <v>0</v>
          </cell>
          <cell r="T3296">
            <v>0</v>
          </cell>
          <cell r="U3296">
            <v>-15777849</v>
          </cell>
        </row>
        <row r="3297">
          <cell r="B3297" t="str">
            <v>V02-03</v>
          </cell>
          <cell r="E3297" t="str">
            <v>Примени средства и други вредности во депо, должи</v>
          </cell>
          <cell r="F3297">
            <v>-256447</v>
          </cell>
          <cell r="G3297">
            <v>-4712</v>
          </cell>
          <cell r="H3297">
            <v>-12</v>
          </cell>
          <cell r="I3297">
            <v>-4173448</v>
          </cell>
          <cell r="J3297">
            <v>0</v>
          </cell>
          <cell r="K3297">
            <v>0</v>
          </cell>
          <cell r="L3297">
            <v>0</v>
          </cell>
          <cell r="M3297">
            <v>0</v>
          </cell>
          <cell r="N3297">
            <v>-2147</v>
          </cell>
          <cell r="O3297">
            <v>-13196105</v>
          </cell>
          <cell r="P3297">
            <v>0</v>
          </cell>
          <cell r="Q3297">
            <v>0</v>
          </cell>
          <cell r="R3297">
            <v>0</v>
          </cell>
          <cell r="S3297">
            <v>-29830023</v>
          </cell>
          <cell r="T3297">
            <v>-7</v>
          </cell>
          <cell r="U3297">
            <v>-47462901</v>
          </cell>
        </row>
        <row r="3298">
          <cell r="C3298" t="str">
            <v>V02-03-01</v>
          </cell>
          <cell r="E3298" t="str">
            <v>Примена средства и други вредности во депо, должи</v>
          </cell>
          <cell r="F3298">
            <v>-256447</v>
          </cell>
          <cell r="G3298">
            <v>-4712</v>
          </cell>
          <cell r="H3298">
            <v>-12</v>
          </cell>
          <cell r="I3298">
            <v>-4173448</v>
          </cell>
          <cell r="J3298">
            <v>0</v>
          </cell>
          <cell r="K3298">
            <v>0</v>
          </cell>
          <cell r="L3298">
            <v>0</v>
          </cell>
          <cell r="M3298">
            <v>0</v>
          </cell>
          <cell r="N3298">
            <v>-2147</v>
          </cell>
          <cell r="O3298">
            <v>-13196105</v>
          </cell>
          <cell r="P3298">
            <v>0</v>
          </cell>
          <cell r="Q3298">
            <v>0</v>
          </cell>
          <cell r="R3298">
            <v>0</v>
          </cell>
          <cell r="S3298">
            <v>-29830023</v>
          </cell>
          <cell r="T3298">
            <v>-7</v>
          </cell>
          <cell r="U3298">
            <v>-47462901</v>
          </cell>
        </row>
        <row r="3299">
          <cell r="D3299">
            <v>992</v>
          </cell>
          <cell r="E3299" t="str">
            <v>Примени средства и други вредности во депо, должи</v>
          </cell>
          <cell r="F3299">
            <v>-256447</v>
          </cell>
          <cell r="G3299">
            <v>-4712</v>
          </cell>
          <cell r="H3299">
            <v>-12</v>
          </cell>
          <cell r="I3299">
            <v>-4173448</v>
          </cell>
          <cell r="J3299">
            <v>0</v>
          </cell>
          <cell r="K3299">
            <v>0</v>
          </cell>
          <cell r="L3299">
            <v>0</v>
          </cell>
          <cell r="M3299">
            <v>0</v>
          </cell>
          <cell r="N3299">
            <v>-2147</v>
          </cell>
          <cell r="O3299">
            <v>-13196105</v>
          </cell>
          <cell r="P3299">
            <v>0</v>
          </cell>
          <cell r="Q3299">
            <v>0</v>
          </cell>
          <cell r="R3299">
            <v>0</v>
          </cell>
          <cell r="S3299">
            <v>-29830023</v>
          </cell>
          <cell r="T3299">
            <v>-7</v>
          </cell>
          <cell r="U3299">
            <v>-47462901</v>
          </cell>
        </row>
        <row r="3300">
          <cell r="A3300" t="str">
            <v>V03</v>
          </cell>
          <cell r="E3300" t="str">
            <v>ПОТЕНЦИЈАНИ ОБВРСКИ ДОЛЖИ</v>
          </cell>
          <cell r="F3300">
            <v>-11509484</v>
          </cell>
          <cell r="G3300">
            <v>-15646806</v>
          </cell>
          <cell r="H3300">
            <v>-2568479</v>
          </cell>
          <cell r="I3300">
            <v>-8599843</v>
          </cell>
          <cell r="J3300">
            <v>-1504901</v>
          </cell>
          <cell r="K3300">
            <v>-593623</v>
          </cell>
          <cell r="L3300">
            <v>-1109533</v>
          </cell>
          <cell r="M3300">
            <v>-11190290</v>
          </cell>
          <cell r="N3300">
            <v>-11404147</v>
          </cell>
          <cell r="O3300">
            <v>-1162433</v>
          </cell>
          <cell r="P3300">
            <v>-351210</v>
          </cell>
          <cell r="Q3300">
            <v>-1869423</v>
          </cell>
          <cell r="R3300">
            <v>-559325</v>
          </cell>
          <cell r="S3300">
            <v>-3006856</v>
          </cell>
          <cell r="T3300">
            <v>-1603223</v>
          </cell>
          <cell r="U3300">
            <v>-72679576</v>
          </cell>
        </row>
        <row r="3301">
          <cell r="B3301" t="str">
            <v>V03-01</v>
          </cell>
          <cell r="E3301" t="str">
            <v>Издадени непокриени гаранции</v>
          </cell>
          <cell r="F3301">
            <v>-3273323</v>
          </cell>
          <cell r="G3301">
            <v>-8202309</v>
          </cell>
          <cell r="H3301">
            <v>-956001</v>
          </cell>
          <cell r="I3301">
            <v>-1995357</v>
          </cell>
          <cell r="J3301">
            <v>-168792</v>
          </cell>
          <cell r="K3301">
            <v>-88484</v>
          </cell>
          <cell r="L3301">
            <v>-534815</v>
          </cell>
          <cell r="M3301">
            <v>-5253502</v>
          </cell>
          <cell r="N3301">
            <v>-3391222</v>
          </cell>
          <cell r="O3301">
            <v>-104812</v>
          </cell>
          <cell r="P3301">
            <v>-263074</v>
          </cell>
          <cell r="Q3301">
            <v>0</v>
          </cell>
          <cell r="R3301">
            <v>-270281</v>
          </cell>
          <cell r="S3301">
            <v>-1389770</v>
          </cell>
          <cell r="T3301">
            <v>-303638</v>
          </cell>
          <cell r="U3301">
            <v>-26195380</v>
          </cell>
        </row>
        <row r="3302">
          <cell r="C3302" t="str">
            <v>V03-01-01</v>
          </cell>
          <cell r="E3302" t="str">
            <v>Издадени непокриени гаранции во денари</v>
          </cell>
          <cell r="F3302">
            <v>-1237635</v>
          </cell>
          <cell r="G3302">
            <v>-4119245</v>
          </cell>
          <cell r="H3302">
            <v>-401005</v>
          </cell>
          <cell r="I3302">
            <v>-1110675</v>
          </cell>
          <cell r="J3302">
            <v>-127660</v>
          </cell>
          <cell r="K3302">
            <v>-70618</v>
          </cell>
          <cell r="L3302">
            <v>-471089</v>
          </cell>
          <cell r="M3302">
            <v>-3348473</v>
          </cell>
          <cell r="N3302">
            <v>-1673610</v>
          </cell>
          <cell r="O3302">
            <v>-34059</v>
          </cell>
          <cell r="P3302">
            <v>-133265</v>
          </cell>
          <cell r="Q3302">
            <v>0</v>
          </cell>
          <cell r="R3302">
            <v>-67319</v>
          </cell>
          <cell r="S3302">
            <v>-784850</v>
          </cell>
          <cell r="T3302">
            <v>-247322</v>
          </cell>
          <cell r="U3302">
            <v>-13826825</v>
          </cell>
        </row>
        <row r="3303">
          <cell r="D3303">
            <v>993000</v>
          </cell>
          <cell r="E3303" t="str">
            <v>Нефинансиски друштва</v>
          </cell>
          <cell r="F3303">
            <v>-1209822</v>
          </cell>
          <cell r="G3303">
            <v>-4075001</v>
          </cell>
          <cell r="H3303">
            <v>-401005</v>
          </cell>
          <cell r="I3303">
            <v>-1080675</v>
          </cell>
          <cell r="J3303">
            <v>-127660</v>
          </cell>
          <cell r="K3303">
            <v>-70201</v>
          </cell>
          <cell r="L3303">
            <v>-470531</v>
          </cell>
          <cell r="M3303">
            <v>-3269383</v>
          </cell>
          <cell r="N3303">
            <v>-1586161</v>
          </cell>
          <cell r="O3303">
            <v>-34059</v>
          </cell>
          <cell r="P3303">
            <v>-133265</v>
          </cell>
          <cell r="Q3303">
            <v>0</v>
          </cell>
          <cell r="R3303">
            <v>-64698</v>
          </cell>
          <cell r="S3303">
            <v>-784850</v>
          </cell>
          <cell r="T3303">
            <v>-246836</v>
          </cell>
          <cell r="U3303">
            <v>-13554147</v>
          </cell>
        </row>
        <row r="3304">
          <cell r="D3304">
            <v>993001</v>
          </cell>
          <cell r="E3304" t="str">
            <v>Држава</v>
          </cell>
          <cell r="F3304">
            <v>0</v>
          </cell>
          <cell r="G3304">
            <v>-4474</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-4474</v>
          </cell>
        </row>
        <row r="3305">
          <cell r="D3305">
            <v>993002</v>
          </cell>
          <cell r="E3305" t="str">
            <v>Непрофитни институции кои им служат на домаќинствата</v>
          </cell>
          <cell r="F3305">
            <v>0</v>
          </cell>
          <cell r="G3305">
            <v>-508</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-508</v>
          </cell>
        </row>
        <row r="3306">
          <cell r="D3306">
            <v>993005</v>
          </cell>
          <cell r="E3306" t="str">
            <v>Финансиски друштва</v>
          </cell>
          <cell r="F3306">
            <v>0</v>
          </cell>
          <cell r="G3306">
            <v>-1915</v>
          </cell>
          <cell r="H3306">
            <v>0</v>
          </cell>
          <cell r="I3306">
            <v>0</v>
          </cell>
          <cell r="J3306">
            <v>0</v>
          </cell>
          <cell r="K3306">
            <v>0</v>
          </cell>
          <cell r="L3306">
            <v>-125</v>
          </cell>
          <cell r="M3306">
            <v>-52197</v>
          </cell>
          <cell r="N3306">
            <v>0</v>
          </cell>
          <cell r="O3306">
            <v>0</v>
          </cell>
          <cell r="P3306">
            <v>0</v>
          </cell>
          <cell r="Q3306">
            <v>0</v>
          </cell>
          <cell r="R3306">
            <v>0</v>
          </cell>
          <cell r="S3306">
            <v>0</v>
          </cell>
          <cell r="T3306">
            <v>0</v>
          </cell>
          <cell r="U3306">
            <v>-54237</v>
          </cell>
        </row>
        <row r="3307">
          <cell r="D3307">
            <v>993007</v>
          </cell>
          <cell r="E3307" t="str">
            <v>Домаќинства</v>
          </cell>
          <cell r="F3307">
            <v>-39</v>
          </cell>
          <cell r="G3307">
            <v>-19797</v>
          </cell>
          <cell r="H3307">
            <v>0</v>
          </cell>
          <cell r="I3307">
            <v>0</v>
          </cell>
          <cell r="J3307">
            <v>0</v>
          </cell>
          <cell r="K3307">
            <v>-417</v>
          </cell>
          <cell r="L3307">
            <v>-433</v>
          </cell>
          <cell r="M3307">
            <v>-1092</v>
          </cell>
          <cell r="N3307">
            <v>0</v>
          </cell>
          <cell r="O3307">
            <v>0</v>
          </cell>
          <cell r="P3307">
            <v>0</v>
          </cell>
          <cell r="Q3307">
            <v>0</v>
          </cell>
          <cell r="R3307">
            <v>-2621</v>
          </cell>
          <cell r="S3307">
            <v>0</v>
          </cell>
          <cell r="T3307">
            <v>-486</v>
          </cell>
          <cell r="U3307">
            <v>-24885</v>
          </cell>
        </row>
        <row r="3308">
          <cell r="D3308">
            <v>993008</v>
          </cell>
          <cell r="E3308" t="str">
            <v>Нерезиденти</v>
          </cell>
          <cell r="F3308">
            <v>-27774</v>
          </cell>
          <cell r="G3308">
            <v>-17550</v>
          </cell>
          <cell r="H3308">
            <v>0</v>
          </cell>
          <cell r="I3308">
            <v>-30000</v>
          </cell>
          <cell r="J3308">
            <v>0</v>
          </cell>
          <cell r="K3308">
            <v>0</v>
          </cell>
          <cell r="L3308">
            <v>0</v>
          </cell>
          <cell r="M3308">
            <v>-25801</v>
          </cell>
          <cell r="N3308">
            <v>-87449</v>
          </cell>
          <cell r="O3308">
            <v>0</v>
          </cell>
          <cell r="P3308">
            <v>0</v>
          </cell>
          <cell r="Q3308">
            <v>0</v>
          </cell>
          <cell r="R3308">
            <v>0</v>
          </cell>
          <cell r="S3308">
            <v>0</v>
          </cell>
          <cell r="T3308">
            <v>0</v>
          </cell>
          <cell r="U3308">
            <v>-188574</v>
          </cell>
        </row>
        <row r="3309">
          <cell r="C3309" t="str">
            <v>V03-01-02</v>
          </cell>
          <cell r="E3309" t="str">
            <v>Издадени непокриени гаранции во странска валута</v>
          </cell>
          <cell r="F3309">
            <v>-947446</v>
          </cell>
          <cell r="G3309">
            <v>-3436644</v>
          </cell>
          <cell r="H3309">
            <v>-61114</v>
          </cell>
          <cell r="I3309">
            <v>-181023</v>
          </cell>
          <cell r="J3309">
            <v>-20332</v>
          </cell>
          <cell r="K3309">
            <v>-1232</v>
          </cell>
          <cell r="L3309">
            <v>-51019</v>
          </cell>
          <cell r="M3309">
            <v>-1551796</v>
          </cell>
          <cell r="N3309">
            <v>-1717612</v>
          </cell>
          <cell r="O3309">
            <v>-7906</v>
          </cell>
          <cell r="P3309">
            <v>-56581</v>
          </cell>
          <cell r="Q3309">
            <v>0</v>
          </cell>
          <cell r="R3309">
            <v>-168251</v>
          </cell>
          <cell r="S3309">
            <v>-417504</v>
          </cell>
          <cell r="T3309">
            <v>-35710</v>
          </cell>
          <cell r="U3309">
            <v>-8654170</v>
          </cell>
        </row>
        <row r="3310">
          <cell r="D3310">
            <v>993010</v>
          </cell>
          <cell r="E3310" t="str">
            <v>Нефинансиски друштва</v>
          </cell>
          <cell r="F3310">
            <v>-927702</v>
          </cell>
          <cell r="G3310">
            <v>-3435195</v>
          </cell>
          <cell r="H3310">
            <v>-61114</v>
          </cell>
          <cell r="I3310">
            <v>-110574</v>
          </cell>
          <cell r="J3310">
            <v>-20332</v>
          </cell>
          <cell r="K3310">
            <v>-1232</v>
          </cell>
          <cell r="L3310">
            <v>-44612</v>
          </cell>
          <cell r="M3310">
            <v>-1549948</v>
          </cell>
          <cell r="N3310">
            <v>-1717612</v>
          </cell>
          <cell r="O3310">
            <v>-7906</v>
          </cell>
          <cell r="P3310">
            <v>-56581</v>
          </cell>
          <cell r="Q3310">
            <v>0</v>
          </cell>
          <cell r="R3310">
            <v>-168251</v>
          </cell>
          <cell r="S3310">
            <v>-417504</v>
          </cell>
          <cell r="T3310">
            <v>-35710</v>
          </cell>
          <cell r="U3310">
            <v>-8554273</v>
          </cell>
        </row>
        <row r="3311">
          <cell r="D3311">
            <v>993011</v>
          </cell>
          <cell r="E3311" t="str">
            <v>Држава</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row>
        <row r="3312">
          <cell r="D3312">
            <v>993012</v>
          </cell>
          <cell r="E3312" t="str">
            <v>Непрофитни институции кои им служат на домаќинствата</v>
          </cell>
          <cell r="F3312">
            <v>-6158</v>
          </cell>
          <cell r="G3312">
            <v>-1449</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-7607</v>
          </cell>
        </row>
        <row r="3313">
          <cell r="D3313">
            <v>993015</v>
          </cell>
          <cell r="E3313" t="str">
            <v>Финансиски друштва</v>
          </cell>
          <cell r="F3313">
            <v>-9889</v>
          </cell>
          <cell r="G3313">
            <v>0</v>
          </cell>
          <cell r="H3313">
            <v>0</v>
          </cell>
          <cell r="I3313">
            <v>-70449</v>
          </cell>
          <cell r="J3313">
            <v>0</v>
          </cell>
          <cell r="K3313">
            <v>0</v>
          </cell>
          <cell r="L3313">
            <v>0</v>
          </cell>
          <cell r="M3313">
            <v>0</v>
          </cell>
          <cell r="N3313">
            <v>0</v>
          </cell>
          <cell r="O3313">
            <v>0</v>
          </cell>
          <cell r="P3313">
            <v>0</v>
          </cell>
          <cell r="Q3313">
            <v>0</v>
          </cell>
          <cell r="R3313">
            <v>0</v>
          </cell>
          <cell r="S3313">
            <v>0</v>
          </cell>
          <cell r="T3313">
            <v>0</v>
          </cell>
          <cell r="U3313">
            <v>-80338</v>
          </cell>
        </row>
        <row r="3314">
          <cell r="D3314">
            <v>993017</v>
          </cell>
          <cell r="E3314" t="str">
            <v>Домаќинства</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row>
        <row r="3315">
          <cell r="D3315">
            <v>993018</v>
          </cell>
          <cell r="E3315" t="str">
            <v>Нерезиденти</v>
          </cell>
          <cell r="F3315">
            <v>-3697</v>
          </cell>
          <cell r="G3315">
            <v>0</v>
          </cell>
          <cell r="H3315">
            <v>0</v>
          </cell>
          <cell r="I3315">
            <v>0</v>
          </cell>
          <cell r="J3315">
            <v>0</v>
          </cell>
          <cell r="K3315">
            <v>0</v>
          </cell>
          <cell r="L3315">
            <v>-6407</v>
          </cell>
          <cell r="M3315">
            <v>-1848</v>
          </cell>
          <cell r="N3315">
            <v>0</v>
          </cell>
          <cell r="O3315">
            <v>0</v>
          </cell>
          <cell r="P3315">
            <v>0</v>
          </cell>
          <cell r="Q3315">
            <v>0</v>
          </cell>
          <cell r="R3315">
            <v>0</v>
          </cell>
          <cell r="S3315">
            <v>0</v>
          </cell>
          <cell r="T3315">
            <v>0</v>
          </cell>
          <cell r="U3315">
            <v>-11952</v>
          </cell>
        </row>
        <row r="3316">
          <cell r="C3316" t="str">
            <v>V03-01-03</v>
          </cell>
          <cell r="E3316" t="str">
            <v>Издадени непокриени гаранции во денари со валутна клаузула</v>
          </cell>
          <cell r="F3316">
            <v>-1088242</v>
          </cell>
          <cell r="G3316">
            <v>-646420</v>
          </cell>
          <cell r="H3316">
            <v>-493882</v>
          </cell>
          <cell r="I3316">
            <v>-703659</v>
          </cell>
          <cell r="J3316">
            <v>-20800</v>
          </cell>
          <cell r="K3316">
            <v>-16634</v>
          </cell>
          <cell r="L3316">
            <v>-12707</v>
          </cell>
          <cell r="M3316">
            <v>-353233</v>
          </cell>
          <cell r="N3316">
            <v>0</v>
          </cell>
          <cell r="O3316">
            <v>-62847</v>
          </cell>
          <cell r="P3316">
            <v>-73228</v>
          </cell>
          <cell r="Q3316">
            <v>0</v>
          </cell>
          <cell r="R3316">
            <v>-34711</v>
          </cell>
          <cell r="S3316">
            <v>-187416</v>
          </cell>
          <cell r="T3316">
            <v>-20606</v>
          </cell>
          <cell r="U3316">
            <v>-3714385</v>
          </cell>
        </row>
        <row r="3317">
          <cell r="D3317">
            <v>993020</v>
          </cell>
          <cell r="E3317" t="str">
            <v>Нефинансиски друштва</v>
          </cell>
          <cell r="F3317">
            <v>-1072621</v>
          </cell>
          <cell r="G3317">
            <v>-637896</v>
          </cell>
          <cell r="H3317">
            <v>-493882</v>
          </cell>
          <cell r="I3317">
            <v>-147668</v>
          </cell>
          <cell r="J3317">
            <v>-20800</v>
          </cell>
          <cell r="K3317">
            <v>-16634</v>
          </cell>
          <cell r="L3317">
            <v>-12600</v>
          </cell>
          <cell r="M3317">
            <v>-308415</v>
          </cell>
          <cell r="N3317">
            <v>0</v>
          </cell>
          <cell r="O3317">
            <v>-62847</v>
          </cell>
          <cell r="P3317">
            <v>-73228</v>
          </cell>
          <cell r="Q3317">
            <v>0</v>
          </cell>
          <cell r="R3317">
            <v>-32246</v>
          </cell>
          <cell r="S3317">
            <v>-187416</v>
          </cell>
          <cell r="T3317">
            <v>-20606</v>
          </cell>
          <cell r="U3317">
            <v>-3086859</v>
          </cell>
        </row>
        <row r="3318">
          <cell r="D3318">
            <v>993021</v>
          </cell>
          <cell r="E3318" t="str">
            <v>Држава</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row>
        <row r="3319">
          <cell r="D3319">
            <v>993022</v>
          </cell>
          <cell r="E3319" t="str">
            <v>Непрофитни институции кои им служат на домаќинствата</v>
          </cell>
          <cell r="F3319">
            <v>0</v>
          </cell>
          <cell r="G3319">
            <v>0</v>
          </cell>
          <cell r="H3319">
            <v>0</v>
          </cell>
          <cell r="I3319">
            <v>0</v>
          </cell>
          <cell r="J3319">
            <v>0</v>
          </cell>
          <cell r="K3319">
            <v>0</v>
          </cell>
          <cell r="L3319">
            <v>0</v>
          </cell>
          <cell r="M3319">
            <v>-6160</v>
          </cell>
          <cell r="N3319">
            <v>0</v>
          </cell>
          <cell r="O3319">
            <v>0</v>
          </cell>
          <cell r="P3319">
            <v>0</v>
          </cell>
          <cell r="Q3319">
            <v>0</v>
          </cell>
          <cell r="R3319">
            <v>0</v>
          </cell>
          <cell r="S3319">
            <v>0</v>
          </cell>
          <cell r="T3319">
            <v>0</v>
          </cell>
          <cell r="U3319">
            <v>-6160</v>
          </cell>
        </row>
        <row r="3320">
          <cell r="D3320">
            <v>993025</v>
          </cell>
          <cell r="E3320" t="str">
            <v>Финансиски друштва</v>
          </cell>
          <cell r="F3320">
            <v>0</v>
          </cell>
          <cell r="G3320">
            <v>0</v>
          </cell>
          <cell r="H3320">
            <v>0</v>
          </cell>
          <cell r="I3320">
            <v>0</v>
          </cell>
          <cell r="J3320">
            <v>0</v>
          </cell>
          <cell r="K3320">
            <v>0</v>
          </cell>
          <cell r="L3320">
            <v>-107</v>
          </cell>
          <cell r="M3320">
            <v>0</v>
          </cell>
          <cell r="N3320">
            <v>0</v>
          </cell>
          <cell r="O3320">
            <v>0</v>
          </cell>
          <cell r="P3320">
            <v>0</v>
          </cell>
          <cell r="Q3320">
            <v>0</v>
          </cell>
          <cell r="R3320">
            <v>0</v>
          </cell>
          <cell r="S3320">
            <v>0</v>
          </cell>
          <cell r="T3320">
            <v>0</v>
          </cell>
          <cell r="U3320">
            <v>-107</v>
          </cell>
        </row>
        <row r="3321">
          <cell r="D3321">
            <v>993027</v>
          </cell>
          <cell r="E3321" t="str">
            <v>Домаќинства</v>
          </cell>
          <cell r="F3321">
            <v>0</v>
          </cell>
          <cell r="G3321">
            <v>-6161</v>
          </cell>
          <cell r="H3321">
            <v>0</v>
          </cell>
          <cell r="I3321">
            <v>0</v>
          </cell>
          <cell r="J3321">
            <v>0</v>
          </cell>
          <cell r="K3321">
            <v>0</v>
          </cell>
          <cell r="L3321">
            <v>0</v>
          </cell>
          <cell r="M3321">
            <v>-38658</v>
          </cell>
          <cell r="N3321">
            <v>0</v>
          </cell>
          <cell r="O3321">
            <v>0</v>
          </cell>
          <cell r="P3321">
            <v>0</v>
          </cell>
          <cell r="Q3321">
            <v>0</v>
          </cell>
          <cell r="R3321">
            <v>-2465</v>
          </cell>
          <cell r="S3321">
            <v>0</v>
          </cell>
          <cell r="T3321">
            <v>0</v>
          </cell>
          <cell r="U3321">
            <v>-47284</v>
          </cell>
        </row>
        <row r="3322">
          <cell r="D3322">
            <v>993028</v>
          </cell>
          <cell r="E3322" t="str">
            <v>Нерезиденти</v>
          </cell>
          <cell r="F3322">
            <v>-15621</v>
          </cell>
          <cell r="G3322">
            <v>-2363</v>
          </cell>
          <cell r="H3322">
            <v>0</v>
          </cell>
          <cell r="I3322">
            <v>-555991</v>
          </cell>
          <cell r="J3322">
            <v>0</v>
          </cell>
          <cell r="K3322">
            <v>0</v>
          </cell>
          <cell r="L3322">
            <v>0</v>
          </cell>
          <cell r="M3322">
            <v>0</v>
          </cell>
          <cell r="N3322">
            <v>0</v>
          </cell>
          <cell r="O3322">
            <v>0</v>
          </cell>
          <cell r="P3322">
            <v>0</v>
          </cell>
          <cell r="Q3322">
            <v>0</v>
          </cell>
          <cell r="R3322">
            <v>0</v>
          </cell>
          <cell r="S3322">
            <v>0</v>
          </cell>
          <cell r="T3322">
            <v>0</v>
          </cell>
          <cell r="U3322">
            <v>-573975</v>
          </cell>
        </row>
        <row r="3323">
          <cell r="B3323" t="str">
            <v>V03-02</v>
          </cell>
          <cell r="E3323" t="str">
            <v>Издадени покриени гаранции</v>
          </cell>
          <cell r="F3323">
            <v>-392878</v>
          </cell>
          <cell r="G3323">
            <v>-431502</v>
          </cell>
          <cell r="H3323">
            <v>-325783</v>
          </cell>
          <cell r="I3323">
            <v>-188656</v>
          </cell>
          <cell r="J3323">
            <v>-15946</v>
          </cell>
          <cell r="K3323">
            <v>-21890</v>
          </cell>
          <cell r="L3323">
            <v>-43066</v>
          </cell>
          <cell r="M3323">
            <v>-344056</v>
          </cell>
          <cell r="N3323">
            <v>-366182</v>
          </cell>
          <cell r="O3323">
            <v>-26793</v>
          </cell>
          <cell r="P3323">
            <v>-12710</v>
          </cell>
          <cell r="Q3323">
            <v>0</v>
          </cell>
          <cell r="R3323">
            <v>-46022</v>
          </cell>
          <cell r="S3323">
            <v>-55169</v>
          </cell>
          <cell r="T3323">
            <v>-31940</v>
          </cell>
          <cell r="U3323">
            <v>-2302593</v>
          </cell>
        </row>
        <row r="3324">
          <cell r="C3324" t="str">
            <v>V03-02-01</v>
          </cell>
          <cell r="E3324" t="str">
            <v>Издадени покриени гаранции во денари</v>
          </cell>
          <cell r="F3324">
            <v>-230458</v>
          </cell>
          <cell r="G3324">
            <v>-161390</v>
          </cell>
          <cell r="H3324">
            <v>-62447</v>
          </cell>
          <cell r="I3324">
            <v>-139595</v>
          </cell>
          <cell r="J3324">
            <v>-14724</v>
          </cell>
          <cell r="K3324">
            <v>-10136</v>
          </cell>
          <cell r="L3324">
            <v>-32202</v>
          </cell>
          <cell r="M3324">
            <v>-219202</v>
          </cell>
          <cell r="N3324">
            <v>-333411</v>
          </cell>
          <cell r="O3324">
            <v>-25945</v>
          </cell>
          <cell r="P3324">
            <v>-6919</v>
          </cell>
          <cell r="Q3324">
            <v>0</v>
          </cell>
          <cell r="R3324">
            <v>-30930</v>
          </cell>
          <cell r="S3324">
            <v>-14918</v>
          </cell>
          <cell r="T3324">
            <v>-27382</v>
          </cell>
          <cell r="U3324">
            <v>-1309659</v>
          </cell>
        </row>
        <row r="3325">
          <cell r="D3325">
            <v>993100</v>
          </cell>
          <cell r="E3325" t="str">
            <v>Нефинансиски друштва</v>
          </cell>
          <cell r="F3325">
            <v>-188395</v>
          </cell>
          <cell r="G3325">
            <v>-153424</v>
          </cell>
          <cell r="H3325">
            <v>-62447</v>
          </cell>
          <cell r="I3325">
            <v>-137764</v>
          </cell>
          <cell r="J3325">
            <v>-13813</v>
          </cell>
          <cell r="K3325">
            <v>-10136</v>
          </cell>
          <cell r="L3325">
            <v>-30338</v>
          </cell>
          <cell r="M3325">
            <v>-193974</v>
          </cell>
          <cell r="N3325">
            <v>-295887</v>
          </cell>
          <cell r="O3325">
            <v>-25475</v>
          </cell>
          <cell r="P3325">
            <v>-6856</v>
          </cell>
          <cell r="Q3325">
            <v>0</v>
          </cell>
          <cell r="R3325">
            <v>-19543</v>
          </cell>
          <cell r="S3325">
            <v>-14918</v>
          </cell>
          <cell r="T3325">
            <v>-24294</v>
          </cell>
          <cell r="U3325">
            <v>-1177264</v>
          </cell>
        </row>
        <row r="3326">
          <cell r="D3326">
            <v>993101</v>
          </cell>
          <cell r="E3326" t="str">
            <v>Држава</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row>
        <row r="3327">
          <cell r="D3327">
            <v>993102</v>
          </cell>
          <cell r="E3327" t="str">
            <v>Непрофитни институции кои им служат на домаќинствата</v>
          </cell>
          <cell r="F3327">
            <v>-1935</v>
          </cell>
          <cell r="G3327">
            <v>-1267</v>
          </cell>
          <cell r="H3327">
            <v>0</v>
          </cell>
          <cell r="I3327">
            <v>0</v>
          </cell>
          <cell r="J3327">
            <v>0</v>
          </cell>
          <cell r="K3327">
            <v>0</v>
          </cell>
          <cell r="L3327">
            <v>0</v>
          </cell>
          <cell r="M3327">
            <v>-10344</v>
          </cell>
          <cell r="N3327">
            <v>0</v>
          </cell>
          <cell r="O3327">
            <v>0</v>
          </cell>
          <cell r="P3327">
            <v>0</v>
          </cell>
          <cell r="Q3327">
            <v>0</v>
          </cell>
          <cell r="R3327">
            <v>0</v>
          </cell>
          <cell r="S3327">
            <v>0</v>
          </cell>
          <cell r="T3327">
            <v>-146</v>
          </cell>
          <cell r="U3327">
            <v>-13692</v>
          </cell>
        </row>
        <row r="3328">
          <cell r="D3328">
            <v>993105</v>
          </cell>
          <cell r="E3328" t="str">
            <v>Финансиски друштва</v>
          </cell>
          <cell r="F3328">
            <v>-33398</v>
          </cell>
          <cell r="G3328">
            <v>-643</v>
          </cell>
          <cell r="H3328">
            <v>0</v>
          </cell>
          <cell r="I3328">
            <v>0</v>
          </cell>
          <cell r="J3328">
            <v>0</v>
          </cell>
          <cell r="K3328">
            <v>0</v>
          </cell>
          <cell r="L3328">
            <v>-167</v>
          </cell>
          <cell r="M3328">
            <v>-1257</v>
          </cell>
          <cell r="N3328">
            <v>0</v>
          </cell>
          <cell r="O3328">
            <v>0</v>
          </cell>
          <cell r="P3328">
            <v>0</v>
          </cell>
          <cell r="Q3328">
            <v>0</v>
          </cell>
          <cell r="R3328">
            <v>-10262</v>
          </cell>
          <cell r="S3328">
            <v>0</v>
          </cell>
          <cell r="T3328">
            <v>-2020</v>
          </cell>
          <cell r="U3328">
            <v>-47747</v>
          </cell>
        </row>
        <row r="3329">
          <cell r="D3329">
            <v>993107</v>
          </cell>
          <cell r="E3329" t="str">
            <v>Домаќинства</v>
          </cell>
          <cell r="F3329">
            <v>-6730</v>
          </cell>
          <cell r="G3329">
            <v>-6056</v>
          </cell>
          <cell r="H3329">
            <v>0</v>
          </cell>
          <cell r="I3329">
            <v>-1831</v>
          </cell>
          <cell r="J3329">
            <v>-911</v>
          </cell>
          <cell r="K3329">
            <v>0</v>
          </cell>
          <cell r="L3329">
            <v>-1697</v>
          </cell>
          <cell r="M3329">
            <v>-13627</v>
          </cell>
          <cell r="N3329">
            <v>0</v>
          </cell>
          <cell r="O3329">
            <v>-470</v>
          </cell>
          <cell r="P3329">
            <v>-63</v>
          </cell>
          <cell r="Q3329">
            <v>0</v>
          </cell>
          <cell r="R3329">
            <v>-1125</v>
          </cell>
          <cell r="S3329">
            <v>0</v>
          </cell>
          <cell r="T3329">
            <v>-922</v>
          </cell>
          <cell r="U3329">
            <v>-33432</v>
          </cell>
        </row>
        <row r="3330">
          <cell r="D3330">
            <v>993108</v>
          </cell>
          <cell r="E3330" t="str">
            <v>Нерезиденти</v>
          </cell>
          <cell r="F3330">
            <v>0</v>
          </cell>
          <cell r="G3330">
            <v>0</v>
          </cell>
          <cell r="H3330">
            <v>0</v>
          </cell>
          <cell r="I3330">
            <v>0</v>
          </cell>
          <cell r="J3330">
            <v>0</v>
          </cell>
          <cell r="K3330">
            <v>0</v>
          </cell>
          <cell r="L3330">
            <v>0</v>
          </cell>
          <cell r="M3330">
            <v>0</v>
          </cell>
          <cell r="N3330">
            <v>-37524</v>
          </cell>
          <cell r="O3330">
            <v>0</v>
          </cell>
          <cell r="P3330">
            <v>0</v>
          </cell>
          <cell r="Q3330">
            <v>0</v>
          </cell>
          <cell r="R3330">
            <v>0</v>
          </cell>
          <cell r="S3330">
            <v>0</v>
          </cell>
          <cell r="T3330">
            <v>0</v>
          </cell>
          <cell r="U3330">
            <v>-37524</v>
          </cell>
        </row>
        <row r="3331">
          <cell r="C3331" t="str">
            <v>V03-02-02</v>
          </cell>
          <cell r="E3331" t="str">
            <v>Издадени покриени гаранции во странска валута</v>
          </cell>
          <cell r="F3331">
            <v>-66466</v>
          </cell>
          <cell r="G3331">
            <v>-51376</v>
          </cell>
          <cell r="H3331">
            <v>-38881</v>
          </cell>
          <cell r="I3331">
            <v>-26772</v>
          </cell>
          <cell r="J3331">
            <v>-575</v>
          </cell>
          <cell r="K3331">
            <v>-8674</v>
          </cell>
          <cell r="L3331">
            <v>-3265</v>
          </cell>
          <cell r="M3331">
            <v>-99511</v>
          </cell>
          <cell r="N3331">
            <v>-32771</v>
          </cell>
          <cell r="O3331">
            <v>-82</v>
          </cell>
          <cell r="P3331">
            <v>-5791</v>
          </cell>
          <cell r="Q3331">
            <v>0</v>
          </cell>
          <cell r="R3331">
            <v>-6469</v>
          </cell>
          <cell r="S3331">
            <v>-24478</v>
          </cell>
          <cell r="T3331">
            <v>-1478</v>
          </cell>
          <cell r="U3331">
            <v>-366589</v>
          </cell>
        </row>
        <row r="3332">
          <cell r="D3332">
            <v>993110</v>
          </cell>
          <cell r="E3332" t="str">
            <v>Нефинансиски друштва</v>
          </cell>
          <cell r="F3332">
            <v>-66466</v>
          </cell>
          <cell r="G3332">
            <v>-47145</v>
          </cell>
          <cell r="H3332">
            <v>-38881</v>
          </cell>
          <cell r="I3332">
            <v>-26772</v>
          </cell>
          <cell r="J3332">
            <v>-575</v>
          </cell>
          <cell r="K3332">
            <v>-8674</v>
          </cell>
          <cell r="L3332">
            <v>-3265</v>
          </cell>
          <cell r="M3332">
            <v>-99511</v>
          </cell>
          <cell r="N3332">
            <v>-5285</v>
          </cell>
          <cell r="O3332">
            <v>-82</v>
          </cell>
          <cell r="P3332">
            <v>-5791</v>
          </cell>
          <cell r="Q3332">
            <v>0</v>
          </cell>
          <cell r="R3332">
            <v>-308</v>
          </cell>
          <cell r="S3332">
            <v>-24478</v>
          </cell>
          <cell r="T3332">
            <v>-1478</v>
          </cell>
          <cell r="U3332">
            <v>-328711</v>
          </cell>
        </row>
        <row r="3333">
          <cell r="D3333">
            <v>993111</v>
          </cell>
          <cell r="E3333" t="str">
            <v>Држава</v>
          </cell>
          <cell r="F3333">
            <v>0</v>
          </cell>
          <cell r="G3333">
            <v>0</v>
          </cell>
          <cell r="H3333">
            <v>0</v>
          </cell>
          <cell r="I3333">
            <v>0</v>
          </cell>
          <cell r="J3333">
            <v>0</v>
          </cell>
          <cell r="K3333">
            <v>0</v>
          </cell>
          <cell r="L3333">
            <v>0</v>
          </cell>
          <cell r="M3333">
            <v>0</v>
          </cell>
          <cell r="N3333">
            <v>0</v>
          </cell>
          <cell r="O3333">
            <v>0</v>
          </cell>
          <cell r="P3333">
            <v>0</v>
          </cell>
          <cell r="Q3333">
            <v>0</v>
          </cell>
          <cell r="R3333">
            <v>0</v>
          </cell>
          <cell r="S3333">
            <v>0</v>
          </cell>
          <cell r="T3333">
            <v>0</v>
          </cell>
          <cell r="U3333">
            <v>0</v>
          </cell>
        </row>
        <row r="3334">
          <cell r="D3334">
            <v>993112</v>
          </cell>
          <cell r="E3334" t="str">
            <v>Непрофитни институции кои им служат на домаќинствата</v>
          </cell>
          <cell r="F3334">
            <v>0</v>
          </cell>
          <cell r="G3334">
            <v>-4231</v>
          </cell>
          <cell r="H3334">
            <v>0</v>
          </cell>
          <cell r="I3334">
            <v>0</v>
          </cell>
          <cell r="J3334">
            <v>0</v>
          </cell>
          <cell r="K3334">
            <v>0</v>
          </cell>
          <cell r="L3334">
            <v>0</v>
          </cell>
          <cell r="M3334">
            <v>0</v>
          </cell>
          <cell r="N3334">
            <v>0</v>
          </cell>
          <cell r="O3334">
            <v>0</v>
          </cell>
          <cell r="P3334">
            <v>0</v>
          </cell>
          <cell r="Q3334">
            <v>0</v>
          </cell>
          <cell r="R3334">
            <v>-6161</v>
          </cell>
          <cell r="S3334">
            <v>0</v>
          </cell>
          <cell r="T3334">
            <v>0</v>
          </cell>
          <cell r="U3334">
            <v>-10392</v>
          </cell>
        </row>
        <row r="3335">
          <cell r="D3335">
            <v>993115</v>
          </cell>
          <cell r="E3335" t="str">
            <v>Финансиски друштва</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row>
        <row r="3336">
          <cell r="D3336">
            <v>993117</v>
          </cell>
          <cell r="E3336" t="str">
            <v>Домаќинства</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row>
        <row r="3337">
          <cell r="D3337">
            <v>993118</v>
          </cell>
          <cell r="E3337" t="str">
            <v>Нерезиденти</v>
          </cell>
          <cell r="F3337">
            <v>0</v>
          </cell>
          <cell r="G3337">
            <v>0</v>
          </cell>
          <cell r="H3337">
            <v>0</v>
          </cell>
          <cell r="I3337">
            <v>0</v>
          </cell>
          <cell r="J3337">
            <v>0</v>
          </cell>
          <cell r="K3337">
            <v>0</v>
          </cell>
          <cell r="L3337">
            <v>0</v>
          </cell>
          <cell r="M3337">
            <v>0</v>
          </cell>
          <cell r="N3337">
            <v>-27486</v>
          </cell>
          <cell r="O3337">
            <v>0</v>
          </cell>
          <cell r="P3337">
            <v>0</v>
          </cell>
          <cell r="Q3337">
            <v>0</v>
          </cell>
          <cell r="R3337">
            <v>0</v>
          </cell>
          <cell r="S3337">
            <v>0</v>
          </cell>
          <cell r="T3337">
            <v>0</v>
          </cell>
          <cell r="U3337">
            <v>-27486</v>
          </cell>
        </row>
        <row r="3338">
          <cell r="C3338" t="str">
            <v>V03-02-03</v>
          </cell>
          <cell r="E3338" t="str">
            <v>Издадени покриени гаранции во денари со валутна клаузула</v>
          </cell>
          <cell r="F3338">
            <v>-95954</v>
          </cell>
          <cell r="G3338">
            <v>-218736</v>
          </cell>
          <cell r="H3338">
            <v>-224455</v>
          </cell>
          <cell r="I3338">
            <v>-22289</v>
          </cell>
          <cell r="J3338">
            <v>-647</v>
          </cell>
          <cell r="K3338">
            <v>-3080</v>
          </cell>
          <cell r="L3338">
            <v>-7599</v>
          </cell>
          <cell r="M3338">
            <v>-25343</v>
          </cell>
          <cell r="N3338">
            <v>0</v>
          </cell>
          <cell r="O3338">
            <v>-766</v>
          </cell>
          <cell r="P3338">
            <v>0</v>
          </cell>
          <cell r="Q3338">
            <v>0</v>
          </cell>
          <cell r="R3338">
            <v>-8623</v>
          </cell>
          <cell r="S3338">
            <v>-15773</v>
          </cell>
          <cell r="T3338">
            <v>-3080</v>
          </cell>
          <cell r="U3338">
            <v>-626345</v>
          </cell>
        </row>
        <row r="3339">
          <cell r="D3339">
            <v>993120</v>
          </cell>
          <cell r="E3339" t="str">
            <v>Нефинансиски друштва</v>
          </cell>
          <cell r="F3339">
            <v>-95029</v>
          </cell>
          <cell r="G3339">
            <v>-217812</v>
          </cell>
          <cell r="H3339">
            <v>-224455</v>
          </cell>
          <cell r="I3339">
            <v>-21364</v>
          </cell>
          <cell r="J3339">
            <v>-647</v>
          </cell>
          <cell r="K3339">
            <v>-3080</v>
          </cell>
          <cell r="L3339">
            <v>-4704</v>
          </cell>
          <cell r="M3339">
            <v>-18061</v>
          </cell>
          <cell r="N3339">
            <v>0</v>
          </cell>
          <cell r="O3339">
            <v>-766</v>
          </cell>
          <cell r="P3339">
            <v>0</v>
          </cell>
          <cell r="Q3339">
            <v>0</v>
          </cell>
          <cell r="R3339">
            <v>-4927</v>
          </cell>
          <cell r="S3339">
            <v>-15773</v>
          </cell>
          <cell r="T3339">
            <v>-3080</v>
          </cell>
          <cell r="U3339">
            <v>-609698</v>
          </cell>
        </row>
        <row r="3340">
          <cell r="D3340">
            <v>993121</v>
          </cell>
          <cell r="E3340" t="str">
            <v>Држава</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row>
        <row r="3341">
          <cell r="D3341">
            <v>993122</v>
          </cell>
          <cell r="E3341" t="str">
            <v>Непрофитни институции кои им служат на домаќинствата</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row>
        <row r="3342">
          <cell r="D3342">
            <v>993125</v>
          </cell>
          <cell r="E3342" t="str">
            <v>Финансиски друштва</v>
          </cell>
          <cell r="F3342">
            <v>0</v>
          </cell>
          <cell r="G3342">
            <v>0</v>
          </cell>
          <cell r="H3342">
            <v>0</v>
          </cell>
          <cell r="I3342">
            <v>0</v>
          </cell>
          <cell r="J3342">
            <v>0</v>
          </cell>
          <cell r="K3342">
            <v>0</v>
          </cell>
          <cell r="L3342">
            <v>-2895</v>
          </cell>
          <cell r="M3342">
            <v>-197</v>
          </cell>
          <cell r="N3342">
            <v>0</v>
          </cell>
          <cell r="O3342">
            <v>0</v>
          </cell>
          <cell r="P3342">
            <v>0</v>
          </cell>
          <cell r="Q3342">
            <v>0</v>
          </cell>
          <cell r="R3342">
            <v>0</v>
          </cell>
          <cell r="S3342">
            <v>0</v>
          </cell>
          <cell r="T3342">
            <v>0</v>
          </cell>
          <cell r="U3342">
            <v>-3092</v>
          </cell>
        </row>
        <row r="3343">
          <cell r="D3343">
            <v>993127</v>
          </cell>
          <cell r="E3343" t="str">
            <v>Домаќинства</v>
          </cell>
          <cell r="F3343">
            <v>-925</v>
          </cell>
          <cell r="G3343">
            <v>-924</v>
          </cell>
          <cell r="H3343">
            <v>0</v>
          </cell>
          <cell r="I3343">
            <v>-925</v>
          </cell>
          <cell r="J3343">
            <v>0</v>
          </cell>
          <cell r="K3343">
            <v>0</v>
          </cell>
          <cell r="L3343">
            <v>0</v>
          </cell>
          <cell r="M3343">
            <v>-7085</v>
          </cell>
          <cell r="N3343">
            <v>0</v>
          </cell>
          <cell r="O3343">
            <v>0</v>
          </cell>
          <cell r="P3343">
            <v>0</v>
          </cell>
          <cell r="Q3343">
            <v>0</v>
          </cell>
          <cell r="R3343">
            <v>-3696</v>
          </cell>
          <cell r="S3343">
            <v>0</v>
          </cell>
          <cell r="T3343">
            <v>0</v>
          </cell>
          <cell r="U3343">
            <v>-13555</v>
          </cell>
        </row>
        <row r="3344">
          <cell r="D3344">
            <v>993128</v>
          </cell>
          <cell r="E3344" t="str">
            <v>Нерезиденти</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row>
        <row r="3345">
          <cell r="B3345" t="str">
            <v>V03-03</v>
          </cell>
          <cell r="E3345" t="str">
            <v>Издадени меници како гаранции</v>
          </cell>
          <cell r="F3345">
            <v>0</v>
          </cell>
          <cell r="G3345">
            <v>0</v>
          </cell>
          <cell r="H3345">
            <v>-3</v>
          </cell>
          <cell r="I3345">
            <v>0</v>
          </cell>
          <cell r="J3345">
            <v>0</v>
          </cell>
          <cell r="K3345">
            <v>0</v>
          </cell>
          <cell r="L3345">
            <v>0</v>
          </cell>
          <cell r="M3345">
            <v>0</v>
          </cell>
          <cell r="N3345">
            <v>0</v>
          </cell>
          <cell r="O3345">
            <v>0</v>
          </cell>
          <cell r="P3345">
            <v>0</v>
          </cell>
          <cell r="Q3345">
            <v>0</v>
          </cell>
          <cell r="R3345">
            <v>0</v>
          </cell>
          <cell r="S3345">
            <v>0</v>
          </cell>
          <cell r="T3345">
            <v>0</v>
          </cell>
          <cell r="U3345">
            <v>-3</v>
          </cell>
        </row>
        <row r="3346">
          <cell r="C3346" t="str">
            <v>V03-03-01</v>
          </cell>
          <cell r="E3346" t="str">
            <v>Издадени меници како гаранции во денари</v>
          </cell>
          <cell r="F3346">
            <v>0</v>
          </cell>
          <cell r="G3346">
            <v>0</v>
          </cell>
          <cell r="H3346">
            <v>-3</v>
          </cell>
          <cell r="I3346">
            <v>0</v>
          </cell>
          <cell r="J3346">
            <v>0</v>
          </cell>
          <cell r="K3346">
            <v>0</v>
          </cell>
          <cell r="L3346">
            <v>0</v>
          </cell>
          <cell r="M3346">
            <v>0</v>
          </cell>
          <cell r="N3346">
            <v>0</v>
          </cell>
          <cell r="O3346">
            <v>0</v>
          </cell>
          <cell r="P3346">
            <v>0</v>
          </cell>
          <cell r="Q3346">
            <v>0</v>
          </cell>
          <cell r="R3346">
            <v>0</v>
          </cell>
          <cell r="S3346">
            <v>0</v>
          </cell>
          <cell r="T3346">
            <v>0</v>
          </cell>
          <cell r="U3346">
            <v>-3</v>
          </cell>
        </row>
        <row r="3347">
          <cell r="D3347">
            <v>993200</v>
          </cell>
          <cell r="E3347" t="str">
            <v>Нефинансиски друштва</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row>
        <row r="3348">
          <cell r="D3348">
            <v>993205</v>
          </cell>
          <cell r="E3348" t="str">
            <v>Финансиски друштва</v>
          </cell>
          <cell r="F3348">
            <v>0</v>
          </cell>
          <cell r="G3348">
            <v>0</v>
          </cell>
          <cell r="H3348">
            <v>-3</v>
          </cell>
          <cell r="I3348">
            <v>0</v>
          </cell>
          <cell r="J3348">
            <v>0</v>
          </cell>
          <cell r="K3348">
            <v>0</v>
          </cell>
          <cell r="L3348">
            <v>0</v>
          </cell>
          <cell r="M3348">
            <v>0</v>
          </cell>
          <cell r="N3348">
            <v>0</v>
          </cell>
          <cell r="O3348">
            <v>0</v>
          </cell>
          <cell r="P3348">
            <v>0</v>
          </cell>
          <cell r="Q3348">
            <v>0</v>
          </cell>
          <cell r="R3348">
            <v>0</v>
          </cell>
          <cell r="S3348">
            <v>0</v>
          </cell>
          <cell r="T3348">
            <v>0</v>
          </cell>
          <cell r="U3348">
            <v>-3</v>
          </cell>
        </row>
        <row r="3349">
          <cell r="D3349">
            <v>993207</v>
          </cell>
          <cell r="E3349" t="str">
            <v>Домаќинства</v>
          </cell>
          <cell r="F3349">
            <v>0</v>
          </cell>
          <cell r="G3349">
            <v>0</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row>
        <row r="3350">
          <cell r="B3350" t="str">
            <v>V03-04</v>
          </cell>
          <cell r="E3350" t="str">
            <v>Преземени обврски за кредитирање</v>
          </cell>
          <cell r="F3350">
            <v>0</v>
          </cell>
          <cell r="G3350">
            <v>0</v>
          </cell>
          <cell r="H3350">
            <v>0</v>
          </cell>
          <cell r="I3350">
            <v>0</v>
          </cell>
          <cell r="J3350">
            <v>0</v>
          </cell>
          <cell r="K3350">
            <v>0</v>
          </cell>
          <cell r="L3350">
            <v>0</v>
          </cell>
          <cell r="M3350">
            <v>0</v>
          </cell>
          <cell r="N3350">
            <v>0</v>
          </cell>
          <cell r="O3350">
            <v>-235321</v>
          </cell>
          <cell r="P3350">
            <v>0</v>
          </cell>
          <cell r="Q3350">
            <v>0</v>
          </cell>
          <cell r="R3350">
            <v>0</v>
          </cell>
          <cell r="S3350">
            <v>0</v>
          </cell>
          <cell r="T3350">
            <v>-68818</v>
          </cell>
          <cell r="U3350">
            <v>-304139</v>
          </cell>
        </row>
        <row r="3351">
          <cell r="C3351" t="str">
            <v>V03-04-01</v>
          </cell>
          <cell r="E3351" t="str">
            <v>Преземени обврски за кредитирање во денари</v>
          </cell>
          <cell r="F3351">
            <v>0</v>
          </cell>
          <cell r="G3351">
            <v>0</v>
          </cell>
          <cell r="H3351">
            <v>0</v>
          </cell>
          <cell r="I3351">
            <v>0</v>
          </cell>
          <cell r="J3351">
            <v>0</v>
          </cell>
          <cell r="K3351">
            <v>0</v>
          </cell>
          <cell r="L3351">
            <v>0</v>
          </cell>
          <cell r="M3351">
            <v>0</v>
          </cell>
          <cell r="N3351">
            <v>0</v>
          </cell>
          <cell r="O3351">
            <v>-114701</v>
          </cell>
          <cell r="P3351">
            <v>0</v>
          </cell>
          <cell r="Q3351">
            <v>0</v>
          </cell>
          <cell r="R3351">
            <v>0</v>
          </cell>
          <cell r="S3351">
            <v>0</v>
          </cell>
          <cell r="T3351">
            <v>-68818</v>
          </cell>
          <cell r="U3351">
            <v>-183519</v>
          </cell>
        </row>
        <row r="3352">
          <cell r="D3352">
            <v>993300</v>
          </cell>
          <cell r="E3352" t="str">
            <v>Нефинансиски друштва</v>
          </cell>
          <cell r="F3352">
            <v>0</v>
          </cell>
          <cell r="G3352">
            <v>0</v>
          </cell>
          <cell r="H3352">
            <v>0</v>
          </cell>
          <cell r="I3352">
            <v>0</v>
          </cell>
          <cell r="J3352">
            <v>0</v>
          </cell>
          <cell r="K3352">
            <v>0</v>
          </cell>
          <cell r="L3352">
            <v>0</v>
          </cell>
          <cell r="M3352">
            <v>0</v>
          </cell>
          <cell r="N3352">
            <v>0</v>
          </cell>
          <cell r="O3352">
            <v>-114281</v>
          </cell>
          <cell r="P3352">
            <v>0</v>
          </cell>
          <cell r="Q3352">
            <v>0</v>
          </cell>
          <cell r="R3352">
            <v>0</v>
          </cell>
          <cell r="S3352">
            <v>0</v>
          </cell>
          <cell r="T3352">
            <v>0</v>
          </cell>
          <cell r="U3352">
            <v>-114281</v>
          </cell>
        </row>
        <row r="3353">
          <cell r="D3353">
            <v>993301</v>
          </cell>
          <cell r="E3353" t="str">
            <v>Држава</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row>
        <row r="3354">
          <cell r="D3354">
            <v>993302</v>
          </cell>
          <cell r="E3354" t="str">
            <v>Непрофитни институции кои им служат на домаќинствата</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row>
        <row r="3355">
          <cell r="D3355">
            <v>993307</v>
          </cell>
          <cell r="E3355" t="str">
            <v>Домаќинства</v>
          </cell>
          <cell r="F3355">
            <v>0</v>
          </cell>
          <cell r="G3355">
            <v>0</v>
          </cell>
          <cell r="H3355">
            <v>0</v>
          </cell>
          <cell r="I3355">
            <v>0</v>
          </cell>
          <cell r="J3355">
            <v>0</v>
          </cell>
          <cell r="K3355">
            <v>0</v>
          </cell>
          <cell r="L3355">
            <v>0</v>
          </cell>
          <cell r="M3355">
            <v>0</v>
          </cell>
          <cell r="N3355">
            <v>0</v>
          </cell>
          <cell r="O3355">
            <v>-420</v>
          </cell>
          <cell r="P3355">
            <v>0</v>
          </cell>
          <cell r="Q3355">
            <v>0</v>
          </cell>
          <cell r="R3355">
            <v>0</v>
          </cell>
          <cell r="S3355">
            <v>0</v>
          </cell>
          <cell r="T3355">
            <v>-68818</v>
          </cell>
          <cell r="U3355">
            <v>-69238</v>
          </cell>
        </row>
        <row r="3356">
          <cell r="C3356" t="str">
            <v>V03-04-02</v>
          </cell>
          <cell r="E3356" t="str">
            <v>Преземени обврски за кредитирање во странска валута</v>
          </cell>
          <cell r="F3356">
            <v>0</v>
          </cell>
          <cell r="G3356">
            <v>0</v>
          </cell>
          <cell r="H3356">
            <v>0</v>
          </cell>
          <cell r="I3356">
            <v>0</v>
          </cell>
          <cell r="J3356">
            <v>0</v>
          </cell>
          <cell r="K3356">
            <v>0</v>
          </cell>
          <cell r="L3356">
            <v>0</v>
          </cell>
          <cell r="M3356">
            <v>0</v>
          </cell>
          <cell r="N3356">
            <v>0</v>
          </cell>
          <cell r="O3356">
            <v>-75593</v>
          </cell>
          <cell r="P3356">
            <v>0</v>
          </cell>
          <cell r="Q3356">
            <v>0</v>
          </cell>
          <cell r="R3356">
            <v>0</v>
          </cell>
          <cell r="S3356">
            <v>0</v>
          </cell>
          <cell r="T3356">
            <v>0</v>
          </cell>
          <cell r="U3356">
            <v>-75593</v>
          </cell>
        </row>
        <row r="3357">
          <cell r="D3357">
            <v>993310</v>
          </cell>
          <cell r="E3357" t="str">
            <v>Нефинансиски друштва</v>
          </cell>
          <cell r="F3357">
            <v>0</v>
          </cell>
          <cell r="G3357">
            <v>0</v>
          </cell>
          <cell r="H3357">
            <v>0</v>
          </cell>
          <cell r="I3357">
            <v>0</v>
          </cell>
          <cell r="J3357">
            <v>0</v>
          </cell>
          <cell r="K3357">
            <v>0</v>
          </cell>
          <cell r="L3357">
            <v>0</v>
          </cell>
          <cell r="M3357">
            <v>0</v>
          </cell>
          <cell r="N3357">
            <v>0</v>
          </cell>
          <cell r="O3357">
            <v>-75593</v>
          </cell>
          <cell r="P3357">
            <v>0</v>
          </cell>
          <cell r="Q3357">
            <v>0</v>
          </cell>
          <cell r="R3357">
            <v>0</v>
          </cell>
          <cell r="S3357">
            <v>0</v>
          </cell>
          <cell r="T3357">
            <v>0</v>
          </cell>
          <cell r="U3357">
            <v>-75593</v>
          </cell>
        </row>
        <row r="3358">
          <cell r="D3358">
            <v>993317</v>
          </cell>
          <cell r="E3358" t="str">
            <v>Домаќинства</v>
          </cell>
          <cell r="F3358">
            <v>0</v>
          </cell>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row>
        <row r="3359">
          <cell r="C3359" t="str">
            <v>V03-04-03</v>
          </cell>
          <cell r="E3359" t="str">
            <v>Преземени обврски за кредитирање во денари со валутна клаузула</v>
          </cell>
          <cell r="F3359">
            <v>0</v>
          </cell>
          <cell r="G3359">
            <v>0</v>
          </cell>
          <cell r="H3359">
            <v>0</v>
          </cell>
          <cell r="I3359">
            <v>0</v>
          </cell>
          <cell r="J3359">
            <v>0</v>
          </cell>
          <cell r="K3359">
            <v>0</v>
          </cell>
          <cell r="L3359">
            <v>0</v>
          </cell>
          <cell r="M3359">
            <v>0</v>
          </cell>
          <cell r="N3359">
            <v>0</v>
          </cell>
          <cell r="O3359">
            <v>-45027</v>
          </cell>
          <cell r="P3359">
            <v>0</v>
          </cell>
          <cell r="Q3359">
            <v>0</v>
          </cell>
          <cell r="R3359">
            <v>0</v>
          </cell>
          <cell r="S3359">
            <v>0</v>
          </cell>
          <cell r="T3359">
            <v>0</v>
          </cell>
          <cell r="U3359">
            <v>-45027</v>
          </cell>
        </row>
        <row r="3360">
          <cell r="D3360">
            <v>993320</v>
          </cell>
          <cell r="E3360" t="str">
            <v>Нефинансиски друштва</v>
          </cell>
          <cell r="F3360">
            <v>0</v>
          </cell>
          <cell r="G3360">
            <v>0</v>
          </cell>
          <cell r="H3360">
            <v>0</v>
          </cell>
          <cell r="I3360">
            <v>0</v>
          </cell>
          <cell r="J3360">
            <v>0</v>
          </cell>
          <cell r="K3360">
            <v>0</v>
          </cell>
          <cell r="L3360">
            <v>0</v>
          </cell>
          <cell r="M3360">
            <v>0</v>
          </cell>
          <cell r="N3360">
            <v>0</v>
          </cell>
          <cell r="O3360">
            <v>-20345</v>
          </cell>
          <cell r="P3360">
            <v>0</v>
          </cell>
          <cell r="Q3360">
            <v>0</v>
          </cell>
          <cell r="R3360">
            <v>0</v>
          </cell>
          <cell r="S3360">
            <v>0</v>
          </cell>
          <cell r="T3360">
            <v>0</v>
          </cell>
          <cell r="U3360">
            <v>-20345</v>
          </cell>
        </row>
        <row r="3361">
          <cell r="D3361">
            <v>993327</v>
          </cell>
          <cell r="E3361" t="str">
            <v>Домаќинства</v>
          </cell>
          <cell r="F3361">
            <v>0</v>
          </cell>
          <cell r="G3361">
            <v>0</v>
          </cell>
          <cell r="H3361">
            <v>0</v>
          </cell>
          <cell r="I3361">
            <v>0</v>
          </cell>
          <cell r="J3361">
            <v>0</v>
          </cell>
          <cell r="K3361">
            <v>0</v>
          </cell>
          <cell r="L3361">
            <v>0</v>
          </cell>
          <cell r="M3361">
            <v>0</v>
          </cell>
          <cell r="N3361">
            <v>0</v>
          </cell>
          <cell r="O3361">
            <v>-24682</v>
          </cell>
          <cell r="P3361">
            <v>0</v>
          </cell>
          <cell r="Q3361">
            <v>0</v>
          </cell>
          <cell r="R3361">
            <v>0</v>
          </cell>
          <cell r="S3361">
            <v>0</v>
          </cell>
          <cell r="T3361">
            <v>0</v>
          </cell>
          <cell r="U3361">
            <v>-24682</v>
          </cell>
        </row>
        <row r="3362">
          <cell r="B3362" t="str">
            <v>V03-05</v>
          </cell>
          <cell r="E3362" t="str">
            <v>Неискористени кредитни лимити</v>
          </cell>
          <cell r="F3362">
            <v>-1860576</v>
          </cell>
          <cell r="G3362">
            <v>-4297168</v>
          </cell>
          <cell r="H3362">
            <v>-705735</v>
          </cell>
          <cell r="I3362">
            <v>-6195120</v>
          </cell>
          <cell r="J3362">
            <v>-1093026</v>
          </cell>
          <cell r="K3362">
            <v>-421348</v>
          </cell>
          <cell r="L3362">
            <v>-257156</v>
          </cell>
          <cell r="M3362">
            <v>-3755646</v>
          </cell>
          <cell r="N3362">
            <v>-6368945</v>
          </cell>
          <cell r="O3362">
            <v>-720289</v>
          </cell>
          <cell r="P3362">
            <v>-52532</v>
          </cell>
          <cell r="Q3362">
            <v>-1426681</v>
          </cell>
          <cell r="R3362">
            <v>-63234</v>
          </cell>
          <cell r="S3362">
            <v>-1458447</v>
          </cell>
          <cell r="T3362">
            <v>-1130561</v>
          </cell>
          <cell r="U3362">
            <v>-29806464</v>
          </cell>
        </row>
        <row r="3363">
          <cell r="C3363" t="str">
            <v>V03-05-01</v>
          </cell>
          <cell r="E3363" t="str">
            <v>Неискористени кредитни лимити во денари</v>
          </cell>
          <cell r="F3363">
            <v>-1860576</v>
          </cell>
          <cell r="G3363">
            <v>-2946946</v>
          </cell>
          <cell r="H3363">
            <v>-598534</v>
          </cell>
          <cell r="I3363">
            <v>-903219</v>
          </cell>
          <cell r="J3363">
            <v>-21190</v>
          </cell>
          <cell r="K3363">
            <v>-87691</v>
          </cell>
          <cell r="L3363">
            <v>-257156</v>
          </cell>
          <cell r="M3363">
            <v>-982908</v>
          </cell>
          <cell r="N3363">
            <v>-1014059</v>
          </cell>
          <cell r="O3363">
            <v>-54442</v>
          </cell>
          <cell r="P3363">
            <v>-1904</v>
          </cell>
          <cell r="Q3363">
            <v>0</v>
          </cell>
          <cell r="R3363">
            <v>-1259</v>
          </cell>
          <cell r="S3363">
            <v>-1366343</v>
          </cell>
          <cell r="T3363">
            <v>-42235</v>
          </cell>
          <cell r="U3363">
            <v>-10138462</v>
          </cell>
        </row>
        <row r="3364">
          <cell r="D3364">
            <v>993400</v>
          </cell>
          <cell r="E3364" t="str">
            <v>Нефинансиски друштва</v>
          </cell>
          <cell r="F3364">
            <v>-414649</v>
          </cell>
          <cell r="G3364">
            <v>-1272777</v>
          </cell>
          <cell r="H3364">
            <v>-510935</v>
          </cell>
          <cell r="I3364">
            <v>-287684</v>
          </cell>
          <cell r="J3364">
            <v>0</v>
          </cell>
          <cell r="K3364">
            <v>-16086</v>
          </cell>
          <cell r="L3364">
            <v>-136246</v>
          </cell>
          <cell r="M3364">
            <v>-163958</v>
          </cell>
          <cell r="N3364">
            <v>-842988</v>
          </cell>
          <cell r="O3364">
            <v>-43494</v>
          </cell>
          <cell r="P3364">
            <v>0</v>
          </cell>
          <cell r="Q3364">
            <v>0</v>
          </cell>
          <cell r="R3364">
            <v>-1259</v>
          </cell>
          <cell r="S3364">
            <v>-1320363</v>
          </cell>
          <cell r="T3364">
            <v>-42231</v>
          </cell>
          <cell r="U3364">
            <v>-5052670</v>
          </cell>
        </row>
        <row r="3365">
          <cell r="D3365">
            <v>993401</v>
          </cell>
          <cell r="E3365" t="str">
            <v>Држава</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row>
        <row r="3366">
          <cell r="D3366">
            <v>993402</v>
          </cell>
          <cell r="E3366" t="str">
            <v>Непрофитни институции кои им служат на домаќинствата</v>
          </cell>
          <cell r="F3366">
            <v>0</v>
          </cell>
          <cell r="G3366">
            <v>0</v>
          </cell>
          <cell r="H3366">
            <v>0</v>
          </cell>
          <cell r="I3366">
            <v>0</v>
          </cell>
          <cell r="J3366">
            <v>0</v>
          </cell>
          <cell r="K3366">
            <v>-21</v>
          </cell>
          <cell r="L3366">
            <v>0</v>
          </cell>
          <cell r="M3366">
            <v>-300</v>
          </cell>
          <cell r="N3366">
            <v>0</v>
          </cell>
          <cell r="O3366">
            <v>0</v>
          </cell>
          <cell r="P3366">
            <v>0</v>
          </cell>
          <cell r="Q3366">
            <v>0</v>
          </cell>
          <cell r="R3366">
            <v>0</v>
          </cell>
          <cell r="S3366">
            <v>0</v>
          </cell>
          <cell r="T3366">
            <v>0</v>
          </cell>
          <cell r="U3366">
            <v>-321</v>
          </cell>
        </row>
        <row r="3367">
          <cell r="D3367">
            <v>993405</v>
          </cell>
          <cell r="E3367" t="str">
            <v>Финансиски друштва</v>
          </cell>
          <cell r="F3367">
            <v>0</v>
          </cell>
          <cell r="G3367">
            <v>-275</v>
          </cell>
          <cell r="H3367">
            <v>0</v>
          </cell>
          <cell r="I3367">
            <v>0</v>
          </cell>
          <cell r="J3367">
            <v>0</v>
          </cell>
          <cell r="K3367">
            <v>0</v>
          </cell>
          <cell r="L3367">
            <v>0</v>
          </cell>
          <cell r="M3367">
            <v>-5340</v>
          </cell>
          <cell r="N3367">
            <v>0</v>
          </cell>
          <cell r="O3367">
            <v>-10948</v>
          </cell>
          <cell r="P3367">
            <v>0</v>
          </cell>
          <cell r="Q3367">
            <v>0</v>
          </cell>
          <cell r="R3367">
            <v>0</v>
          </cell>
          <cell r="S3367">
            <v>0</v>
          </cell>
          <cell r="T3367">
            <v>0</v>
          </cell>
          <cell r="U3367">
            <v>-16563</v>
          </cell>
        </row>
        <row r="3368">
          <cell r="D3368">
            <v>993407</v>
          </cell>
          <cell r="E3368" t="str">
            <v>Домаќинства</v>
          </cell>
          <cell r="F3368">
            <v>-1445927</v>
          </cell>
          <cell r="G3368">
            <v>-1673894</v>
          </cell>
          <cell r="H3368">
            <v>-87599</v>
          </cell>
          <cell r="I3368">
            <v>-615535</v>
          </cell>
          <cell r="J3368">
            <v>-21190</v>
          </cell>
          <cell r="K3368">
            <v>-71584</v>
          </cell>
          <cell r="L3368">
            <v>-120910</v>
          </cell>
          <cell r="M3368">
            <v>-813287</v>
          </cell>
          <cell r="N3368">
            <v>-171071</v>
          </cell>
          <cell r="O3368">
            <v>0</v>
          </cell>
          <cell r="P3368">
            <v>-1904</v>
          </cell>
          <cell r="Q3368">
            <v>0</v>
          </cell>
          <cell r="R3368">
            <v>0</v>
          </cell>
          <cell r="S3368">
            <v>-45920</v>
          </cell>
          <cell r="T3368">
            <v>-4</v>
          </cell>
          <cell r="U3368">
            <v>-5068825</v>
          </cell>
        </row>
        <row r="3369">
          <cell r="D3369">
            <v>993408</v>
          </cell>
          <cell r="E3369" t="str">
            <v>Нерезиденти</v>
          </cell>
          <cell r="F3369">
            <v>0</v>
          </cell>
          <cell r="G3369">
            <v>0</v>
          </cell>
          <cell r="H3369">
            <v>0</v>
          </cell>
          <cell r="I3369">
            <v>0</v>
          </cell>
          <cell r="J3369">
            <v>0</v>
          </cell>
          <cell r="K3369">
            <v>0</v>
          </cell>
          <cell r="L3369">
            <v>0</v>
          </cell>
          <cell r="M3369">
            <v>-23</v>
          </cell>
          <cell r="N3369">
            <v>0</v>
          </cell>
          <cell r="O3369">
            <v>0</v>
          </cell>
          <cell r="P3369">
            <v>0</v>
          </cell>
          <cell r="Q3369">
            <v>0</v>
          </cell>
          <cell r="R3369">
            <v>0</v>
          </cell>
          <cell r="S3369">
            <v>-60</v>
          </cell>
          <cell r="T3369">
            <v>0</v>
          </cell>
          <cell r="U3369">
            <v>-83</v>
          </cell>
        </row>
        <row r="3370">
          <cell r="C3370" t="str">
            <v>V03-05-02</v>
          </cell>
          <cell r="E3370" t="str">
            <v>Неискористени кредитни лимити во странска валута</v>
          </cell>
          <cell r="F3370">
            <v>0</v>
          </cell>
          <cell r="G3370">
            <v>-79562</v>
          </cell>
          <cell r="H3370">
            <v>-107201</v>
          </cell>
          <cell r="I3370">
            <v>-16058</v>
          </cell>
          <cell r="J3370">
            <v>0</v>
          </cell>
          <cell r="K3370">
            <v>0</v>
          </cell>
          <cell r="L3370">
            <v>0</v>
          </cell>
          <cell r="M3370">
            <v>0</v>
          </cell>
          <cell r="N3370">
            <v>0</v>
          </cell>
          <cell r="O3370">
            <v>-1297</v>
          </cell>
          <cell r="P3370">
            <v>0</v>
          </cell>
          <cell r="Q3370">
            <v>0</v>
          </cell>
          <cell r="R3370">
            <v>0</v>
          </cell>
          <cell r="S3370">
            <v>-80801</v>
          </cell>
          <cell r="T3370">
            <v>0</v>
          </cell>
          <cell r="U3370">
            <v>-284919</v>
          </cell>
        </row>
        <row r="3371">
          <cell r="D3371">
            <v>993410</v>
          </cell>
          <cell r="E3371" t="str">
            <v>Нефинансиски друштва</v>
          </cell>
          <cell r="F3371">
            <v>0</v>
          </cell>
          <cell r="G3371">
            <v>-79562</v>
          </cell>
          <cell r="H3371">
            <v>-97529</v>
          </cell>
          <cell r="I3371">
            <v>-16058</v>
          </cell>
          <cell r="J3371">
            <v>0</v>
          </cell>
          <cell r="K3371">
            <v>0</v>
          </cell>
          <cell r="L3371">
            <v>0</v>
          </cell>
          <cell r="M3371">
            <v>0</v>
          </cell>
          <cell r="N3371">
            <v>0</v>
          </cell>
          <cell r="O3371">
            <v>-1297</v>
          </cell>
          <cell r="P3371">
            <v>0</v>
          </cell>
          <cell r="Q3371">
            <v>0</v>
          </cell>
          <cell r="R3371">
            <v>0</v>
          </cell>
          <cell r="S3371">
            <v>-80801</v>
          </cell>
          <cell r="T3371">
            <v>0</v>
          </cell>
          <cell r="U3371">
            <v>-275247</v>
          </cell>
        </row>
        <row r="3372">
          <cell r="D3372">
            <v>993411</v>
          </cell>
          <cell r="E3372" t="str">
            <v>Држава</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row>
        <row r="3373">
          <cell r="D3373">
            <v>993412</v>
          </cell>
          <cell r="E3373" t="str">
            <v>Непрофитни институции кои им служат на домаќинствата</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row>
        <row r="3374">
          <cell r="D3374">
            <v>993415</v>
          </cell>
          <cell r="E3374" t="str">
            <v>Финансиски друштва</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row>
        <row r="3375">
          <cell r="D3375">
            <v>993417</v>
          </cell>
          <cell r="E3375" t="str">
            <v>Домаќинства</v>
          </cell>
          <cell r="F3375">
            <v>0</v>
          </cell>
          <cell r="G3375">
            <v>0</v>
          </cell>
          <cell r="H3375">
            <v>-9672</v>
          </cell>
          <cell r="I3375">
            <v>0</v>
          </cell>
          <cell r="J3375">
            <v>0</v>
          </cell>
          <cell r="K3375">
            <v>0</v>
          </cell>
          <cell r="L3375">
            <v>0</v>
          </cell>
          <cell r="M3375">
            <v>0</v>
          </cell>
          <cell r="N3375">
            <v>0</v>
          </cell>
          <cell r="O3375">
            <v>0</v>
          </cell>
          <cell r="P3375">
            <v>0</v>
          </cell>
          <cell r="Q3375">
            <v>0</v>
          </cell>
          <cell r="R3375">
            <v>0</v>
          </cell>
          <cell r="S3375">
            <v>0</v>
          </cell>
          <cell r="T3375">
            <v>0</v>
          </cell>
          <cell r="U3375">
            <v>-9672</v>
          </cell>
        </row>
        <row r="3376">
          <cell r="D3376">
            <v>993418</v>
          </cell>
          <cell r="E3376" t="str">
            <v>Нерезиденти</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row>
        <row r="3377">
          <cell r="C3377" t="str">
            <v>V03-05-03</v>
          </cell>
          <cell r="E3377" t="str">
            <v>Неотповикливи, Неискористени кредитни лимити во денари со валутна клаузула</v>
          </cell>
          <cell r="F3377">
            <v>0</v>
          </cell>
          <cell r="G3377">
            <v>-84270</v>
          </cell>
          <cell r="H3377">
            <v>0</v>
          </cell>
          <cell r="I3377">
            <v>-104435</v>
          </cell>
          <cell r="J3377">
            <v>0</v>
          </cell>
          <cell r="K3377">
            <v>-8252</v>
          </cell>
          <cell r="L3377">
            <v>0</v>
          </cell>
          <cell r="M3377">
            <v>0</v>
          </cell>
          <cell r="N3377">
            <v>0</v>
          </cell>
          <cell r="O3377">
            <v>0</v>
          </cell>
          <cell r="P3377">
            <v>0</v>
          </cell>
          <cell r="Q3377">
            <v>0</v>
          </cell>
          <cell r="R3377">
            <v>0</v>
          </cell>
          <cell r="S3377">
            <v>0</v>
          </cell>
          <cell r="T3377">
            <v>-1099</v>
          </cell>
          <cell r="U3377">
            <v>-198056</v>
          </cell>
        </row>
        <row r="3378">
          <cell r="D3378">
            <v>993420</v>
          </cell>
          <cell r="E3378" t="str">
            <v>Нефинансиски друштва</v>
          </cell>
          <cell r="F3378">
            <v>0</v>
          </cell>
          <cell r="G3378">
            <v>0</v>
          </cell>
          <cell r="H3378">
            <v>0</v>
          </cell>
          <cell r="I3378">
            <v>-104435</v>
          </cell>
          <cell r="J3378">
            <v>0</v>
          </cell>
          <cell r="K3378">
            <v>-5227</v>
          </cell>
          <cell r="L3378">
            <v>0</v>
          </cell>
          <cell r="M3378">
            <v>0</v>
          </cell>
          <cell r="N3378">
            <v>0</v>
          </cell>
          <cell r="O3378">
            <v>0</v>
          </cell>
          <cell r="P3378">
            <v>0</v>
          </cell>
          <cell r="Q3378">
            <v>0</v>
          </cell>
          <cell r="R3378">
            <v>0</v>
          </cell>
          <cell r="S3378">
            <v>0</v>
          </cell>
          <cell r="T3378">
            <v>-1099</v>
          </cell>
          <cell r="U3378">
            <v>-110761</v>
          </cell>
        </row>
        <row r="3379">
          <cell r="D3379">
            <v>993421</v>
          </cell>
          <cell r="E3379" t="str">
            <v>Држава</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row>
        <row r="3380">
          <cell r="D3380">
            <v>993422</v>
          </cell>
          <cell r="E3380" t="str">
            <v>Непрофитни институции кои им служат на домаќинствата</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row>
        <row r="3381">
          <cell r="D3381">
            <v>993425</v>
          </cell>
          <cell r="E3381" t="str">
            <v>Финансиски друштва</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row>
        <row r="3382">
          <cell r="D3382">
            <v>993427</v>
          </cell>
          <cell r="E3382" t="str">
            <v>Домаќинства</v>
          </cell>
          <cell r="F3382">
            <v>0</v>
          </cell>
          <cell r="G3382">
            <v>-84270</v>
          </cell>
          <cell r="H3382">
            <v>0</v>
          </cell>
          <cell r="I3382">
            <v>0</v>
          </cell>
          <cell r="J3382">
            <v>0</v>
          </cell>
          <cell r="K3382">
            <v>-3025</v>
          </cell>
          <cell r="L3382">
            <v>0</v>
          </cell>
          <cell r="M3382">
            <v>0</v>
          </cell>
          <cell r="N3382">
            <v>0</v>
          </cell>
          <cell r="O3382">
            <v>0</v>
          </cell>
          <cell r="P3382">
            <v>0</v>
          </cell>
          <cell r="Q3382">
            <v>0</v>
          </cell>
          <cell r="R3382">
            <v>0</v>
          </cell>
          <cell r="S3382">
            <v>0</v>
          </cell>
          <cell r="T3382">
            <v>0</v>
          </cell>
          <cell r="U3382">
            <v>-87295</v>
          </cell>
        </row>
        <row r="3383">
          <cell r="D3383">
            <v>993428</v>
          </cell>
          <cell r="E3383" t="str">
            <v>Нерезиденти</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row>
        <row r="3384">
          <cell r="C3384" t="str">
            <v>V03-05-04</v>
          </cell>
          <cell r="E3384" t="str">
            <v>Отповикливи, неискористени кредитни лимити во денари</v>
          </cell>
          <cell r="F3384">
            <v>0</v>
          </cell>
          <cell r="G3384">
            <v>-929282</v>
          </cell>
          <cell r="H3384">
            <v>0</v>
          </cell>
          <cell r="I3384">
            <v>-73847</v>
          </cell>
          <cell r="J3384">
            <v>-4711</v>
          </cell>
          <cell r="K3384">
            <v>-32645</v>
          </cell>
          <cell r="L3384">
            <v>0</v>
          </cell>
          <cell r="M3384">
            <v>-2342528</v>
          </cell>
          <cell r="N3384">
            <v>-81934</v>
          </cell>
          <cell r="O3384">
            <v>-664550</v>
          </cell>
          <cell r="P3384">
            <v>-36380</v>
          </cell>
          <cell r="Q3384">
            <v>0</v>
          </cell>
          <cell r="R3384">
            <v>-54668</v>
          </cell>
          <cell r="S3384">
            <v>0</v>
          </cell>
          <cell r="T3384">
            <v>-1087227</v>
          </cell>
          <cell r="U3384">
            <v>-5307772</v>
          </cell>
        </row>
        <row r="3385">
          <cell r="D3385">
            <v>993430</v>
          </cell>
          <cell r="E3385" t="str">
            <v>Нефинансиски друштва</v>
          </cell>
          <cell r="F3385">
            <v>0</v>
          </cell>
          <cell r="G3385">
            <v>-880220</v>
          </cell>
          <cell r="H3385">
            <v>0</v>
          </cell>
          <cell r="I3385">
            <v>-73847</v>
          </cell>
          <cell r="J3385">
            <v>-4711</v>
          </cell>
          <cell r="K3385">
            <v>-32041</v>
          </cell>
          <cell r="L3385">
            <v>0</v>
          </cell>
          <cell r="M3385">
            <v>-2281764</v>
          </cell>
          <cell r="N3385">
            <v>-81934</v>
          </cell>
          <cell r="O3385">
            <v>-499291</v>
          </cell>
          <cell r="P3385">
            <v>-36380</v>
          </cell>
          <cell r="Q3385">
            <v>0</v>
          </cell>
          <cell r="R3385">
            <v>-54349</v>
          </cell>
          <cell r="S3385">
            <v>0</v>
          </cell>
          <cell r="T3385">
            <v>-1061404</v>
          </cell>
          <cell r="U3385">
            <v>-5005941</v>
          </cell>
        </row>
        <row r="3386">
          <cell r="D3386">
            <v>993431</v>
          </cell>
          <cell r="E3386" t="str">
            <v>Држава</v>
          </cell>
          <cell r="F3386">
            <v>0</v>
          </cell>
          <cell r="G3386">
            <v>-49062</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-49062</v>
          </cell>
        </row>
        <row r="3387">
          <cell r="D3387">
            <v>993432</v>
          </cell>
          <cell r="E3387" t="str">
            <v>Непрофитни институции кои им служат на домаќинствата</v>
          </cell>
          <cell r="F3387">
            <v>0</v>
          </cell>
          <cell r="G3387">
            <v>0</v>
          </cell>
          <cell r="H3387">
            <v>0</v>
          </cell>
          <cell r="I3387">
            <v>0</v>
          </cell>
          <cell r="J3387">
            <v>0</v>
          </cell>
          <cell r="K3387">
            <v>0</v>
          </cell>
          <cell r="L3387">
            <v>0</v>
          </cell>
          <cell r="M3387">
            <v>-20</v>
          </cell>
          <cell r="N3387">
            <v>0</v>
          </cell>
          <cell r="O3387">
            <v>0</v>
          </cell>
          <cell r="P3387">
            <v>0</v>
          </cell>
          <cell r="Q3387">
            <v>0</v>
          </cell>
          <cell r="R3387">
            <v>-72</v>
          </cell>
          <cell r="S3387">
            <v>0</v>
          </cell>
          <cell r="T3387">
            <v>-6370</v>
          </cell>
          <cell r="U3387">
            <v>-6462</v>
          </cell>
        </row>
        <row r="3388">
          <cell r="D3388">
            <v>993435</v>
          </cell>
          <cell r="E3388" t="str">
            <v>Финансиски друштва</v>
          </cell>
          <cell r="F3388">
            <v>0</v>
          </cell>
          <cell r="G3388">
            <v>0</v>
          </cell>
          <cell r="H3388">
            <v>0</v>
          </cell>
          <cell r="I3388">
            <v>0</v>
          </cell>
          <cell r="J3388">
            <v>0</v>
          </cell>
          <cell r="K3388">
            <v>0</v>
          </cell>
          <cell r="L3388">
            <v>0</v>
          </cell>
          <cell r="M3388">
            <v>-12000</v>
          </cell>
          <cell r="N3388">
            <v>0</v>
          </cell>
          <cell r="O3388">
            <v>0</v>
          </cell>
          <cell r="P3388">
            <v>0</v>
          </cell>
          <cell r="Q3388">
            <v>0</v>
          </cell>
          <cell r="R3388">
            <v>-247</v>
          </cell>
          <cell r="S3388">
            <v>0</v>
          </cell>
          <cell r="T3388">
            <v>0</v>
          </cell>
          <cell r="U3388">
            <v>-12247</v>
          </cell>
        </row>
        <row r="3389">
          <cell r="D3389">
            <v>993437</v>
          </cell>
          <cell r="E3389" t="str">
            <v>Домаќинства</v>
          </cell>
          <cell r="F3389">
            <v>0</v>
          </cell>
          <cell r="G3389">
            <v>0</v>
          </cell>
          <cell r="H3389">
            <v>0</v>
          </cell>
          <cell r="I3389">
            <v>0</v>
          </cell>
          <cell r="J3389">
            <v>0</v>
          </cell>
          <cell r="K3389">
            <v>-604</v>
          </cell>
          <cell r="L3389">
            <v>0</v>
          </cell>
          <cell r="M3389">
            <v>-48744</v>
          </cell>
          <cell r="N3389">
            <v>0</v>
          </cell>
          <cell r="O3389">
            <v>-165259</v>
          </cell>
          <cell r="P3389">
            <v>0</v>
          </cell>
          <cell r="Q3389">
            <v>0</v>
          </cell>
          <cell r="R3389">
            <v>0</v>
          </cell>
          <cell r="S3389">
            <v>0</v>
          </cell>
          <cell r="T3389">
            <v>-19453</v>
          </cell>
          <cell r="U3389">
            <v>-234060</v>
          </cell>
        </row>
        <row r="3390">
          <cell r="C3390" t="str">
            <v>V03-05-05</v>
          </cell>
          <cell r="E3390" t="str">
            <v>Отповикливи, неискористени кредитни лимити во странска валута</v>
          </cell>
          <cell r="F3390">
            <v>0</v>
          </cell>
          <cell r="G3390">
            <v>-253049</v>
          </cell>
          <cell r="H3390">
            <v>0</v>
          </cell>
          <cell r="I3390">
            <v>-3511896</v>
          </cell>
          <cell r="J3390">
            <v>-1067125</v>
          </cell>
          <cell r="K3390">
            <v>0</v>
          </cell>
          <cell r="L3390">
            <v>0</v>
          </cell>
          <cell r="M3390">
            <v>-216017</v>
          </cell>
          <cell r="N3390">
            <v>0</v>
          </cell>
          <cell r="O3390">
            <v>0</v>
          </cell>
          <cell r="P3390">
            <v>0</v>
          </cell>
          <cell r="Q3390">
            <v>0</v>
          </cell>
          <cell r="R3390">
            <v>0</v>
          </cell>
          <cell r="S3390">
            <v>-11303</v>
          </cell>
          <cell r="T3390">
            <v>0</v>
          </cell>
          <cell r="U3390">
            <v>-5059390</v>
          </cell>
        </row>
        <row r="3391">
          <cell r="D3391">
            <v>993440</v>
          </cell>
          <cell r="E3391" t="str">
            <v>Нефинансиски друштва</v>
          </cell>
          <cell r="F3391">
            <v>0</v>
          </cell>
          <cell r="G3391">
            <v>-253049</v>
          </cell>
          <cell r="H3391">
            <v>0</v>
          </cell>
          <cell r="I3391">
            <v>-3467900</v>
          </cell>
          <cell r="J3391">
            <v>-1060979</v>
          </cell>
          <cell r="K3391">
            <v>0</v>
          </cell>
          <cell r="L3391">
            <v>0</v>
          </cell>
          <cell r="M3391">
            <v>-216017</v>
          </cell>
          <cell r="N3391">
            <v>0</v>
          </cell>
          <cell r="O3391">
            <v>0</v>
          </cell>
          <cell r="P3391">
            <v>0</v>
          </cell>
          <cell r="Q3391">
            <v>0</v>
          </cell>
          <cell r="R3391">
            <v>0</v>
          </cell>
          <cell r="S3391">
            <v>-6900</v>
          </cell>
          <cell r="T3391">
            <v>0</v>
          </cell>
          <cell r="U3391">
            <v>-5004845</v>
          </cell>
        </row>
        <row r="3392">
          <cell r="D3392">
            <v>993441</v>
          </cell>
          <cell r="E3392" t="str">
            <v>Држава</v>
          </cell>
          <cell r="F3392">
            <v>0</v>
          </cell>
          <cell r="G3392">
            <v>0</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row>
        <row r="3393">
          <cell r="D3393">
            <v>993447</v>
          </cell>
          <cell r="E3393" t="str">
            <v>Домаќинства</v>
          </cell>
          <cell r="F3393">
            <v>0</v>
          </cell>
          <cell r="G3393">
            <v>0</v>
          </cell>
          <cell r="H3393">
            <v>0</v>
          </cell>
          <cell r="I3393">
            <v>-43996</v>
          </cell>
          <cell r="J3393">
            <v>-6146</v>
          </cell>
          <cell r="K3393">
            <v>0</v>
          </cell>
          <cell r="L3393">
            <v>0</v>
          </cell>
          <cell r="M3393">
            <v>0</v>
          </cell>
          <cell r="N3393">
            <v>0</v>
          </cell>
          <cell r="O3393">
            <v>0</v>
          </cell>
          <cell r="P3393">
            <v>0</v>
          </cell>
          <cell r="Q3393">
            <v>0</v>
          </cell>
          <cell r="R3393">
            <v>0</v>
          </cell>
          <cell r="S3393">
            <v>-4403</v>
          </cell>
          <cell r="T3393">
            <v>0</v>
          </cell>
          <cell r="U3393">
            <v>-54545</v>
          </cell>
        </row>
        <row r="3394">
          <cell r="D3394">
            <v>993448</v>
          </cell>
          <cell r="E3394" t="str">
            <v>Нерезиденти</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row>
        <row r="3395">
          <cell r="C3395" t="str">
            <v>V03-05-06</v>
          </cell>
          <cell r="E3395" t="str">
            <v>Отповикливи, неискористени кредитни лимити во странска валута</v>
          </cell>
          <cell r="F3395">
            <v>0</v>
          </cell>
          <cell r="G3395">
            <v>-4059</v>
          </cell>
          <cell r="H3395">
            <v>0</v>
          </cell>
          <cell r="I3395">
            <v>-1585665</v>
          </cell>
          <cell r="J3395">
            <v>0</v>
          </cell>
          <cell r="K3395">
            <v>-292760</v>
          </cell>
          <cell r="L3395">
            <v>0</v>
          </cell>
          <cell r="M3395">
            <v>-214193</v>
          </cell>
          <cell r="N3395">
            <v>-5272952</v>
          </cell>
          <cell r="O3395">
            <v>0</v>
          </cell>
          <cell r="P3395">
            <v>-14248</v>
          </cell>
          <cell r="Q3395">
            <v>-1426681</v>
          </cell>
          <cell r="R3395">
            <v>-7307</v>
          </cell>
          <cell r="S3395">
            <v>0</v>
          </cell>
          <cell r="T3395">
            <v>0</v>
          </cell>
          <cell r="U3395">
            <v>-8817865</v>
          </cell>
        </row>
        <row r="3396">
          <cell r="D3396">
            <v>993450</v>
          </cell>
          <cell r="E3396" t="str">
            <v>Нефинансиски друштва</v>
          </cell>
          <cell r="F3396">
            <v>0</v>
          </cell>
          <cell r="G3396">
            <v>-4059</v>
          </cell>
          <cell r="H3396">
            <v>0</v>
          </cell>
          <cell r="I3396">
            <v>-1585181</v>
          </cell>
          <cell r="J3396">
            <v>0</v>
          </cell>
          <cell r="K3396">
            <v>-292760</v>
          </cell>
          <cell r="L3396">
            <v>0</v>
          </cell>
          <cell r="M3396">
            <v>-5692</v>
          </cell>
          <cell r="N3396">
            <v>-5259909</v>
          </cell>
          <cell r="O3396">
            <v>0</v>
          </cell>
          <cell r="P3396">
            <v>-14248</v>
          </cell>
          <cell r="Q3396">
            <v>-1426681</v>
          </cell>
          <cell r="R3396">
            <v>-7307</v>
          </cell>
          <cell r="S3396">
            <v>0</v>
          </cell>
          <cell r="T3396">
            <v>0</v>
          </cell>
          <cell r="U3396">
            <v>-8595837</v>
          </cell>
        </row>
        <row r="3397">
          <cell r="D3397">
            <v>993452</v>
          </cell>
          <cell r="E3397" t="str">
            <v>Непрофитни институции кои им служат на домаќинствата</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row>
        <row r="3398">
          <cell r="D3398">
            <v>993457</v>
          </cell>
          <cell r="E3398" t="str">
            <v>Домаќинства</v>
          </cell>
          <cell r="F3398">
            <v>0</v>
          </cell>
          <cell r="G3398">
            <v>0</v>
          </cell>
          <cell r="H3398">
            <v>0</v>
          </cell>
          <cell r="I3398">
            <v>-484</v>
          </cell>
          <cell r="J3398">
            <v>0</v>
          </cell>
          <cell r="K3398">
            <v>0</v>
          </cell>
          <cell r="L3398">
            <v>0</v>
          </cell>
          <cell r="M3398">
            <v>-208501</v>
          </cell>
          <cell r="N3398">
            <v>-13043</v>
          </cell>
          <cell r="O3398">
            <v>0</v>
          </cell>
          <cell r="P3398">
            <v>0</v>
          </cell>
          <cell r="Q3398">
            <v>0</v>
          </cell>
          <cell r="R3398">
            <v>0</v>
          </cell>
          <cell r="S3398">
            <v>0</v>
          </cell>
          <cell r="T3398">
            <v>0</v>
          </cell>
          <cell r="U3398">
            <v>-222028</v>
          </cell>
        </row>
        <row r="3399">
          <cell r="D3399">
            <v>993458</v>
          </cell>
          <cell r="E3399" t="str">
            <v>Нерезиденти</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row>
        <row r="3400">
          <cell r="B3400" t="str">
            <v>V03-06</v>
          </cell>
          <cell r="E3400" t="str">
            <v>Преземени обврски за факторинг и форфетирање</v>
          </cell>
          <cell r="F3400">
            <v>0</v>
          </cell>
          <cell r="G3400">
            <v>0</v>
          </cell>
          <cell r="H3400">
            <v>0</v>
          </cell>
          <cell r="I3400">
            <v>0</v>
          </cell>
          <cell r="J3400">
            <v>0</v>
          </cell>
          <cell r="K3400">
            <v>0</v>
          </cell>
          <cell r="L3400">
            <v>0</v>
          </cell>
          <cell r="M3400">
            <v>0</v>
          </cell>
          <cell r="N3400">
            <v>0</v>
          </cell>
          <cell r="O3400">
            <v>0</v>
          </cell>
          <cell r="P3400">
            <v>0</v>
          </cell>
          <cell r="Q3400">
            <v>-10623</v>
          </cell>
          <cell r="R3400">
            <v>0</v>
          </cell>
          <cell r="S3400">
            <v>0</v>
          </cell>
          <cell r="T3400">
            <v>0</v>
          </cell>
          <cell r="U3400">
            <v>-10623</v>
          </cell>
        </row>
        <row r="3401">
          <cell r="C3401" t="str">
            <v>V03-06-01</v>
          </cell>
          <cell r="E3401" t="str">
            <v>Преземени обврски за факторинг и форфетирање во денари</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row>
        <row r="3402">
          <cell r="D3402">
            <v>993508</v>
          </cell>
          <cell r="E3402" t="str">
            <v>Нерезиденти</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row>
        <row r="3403">
          <cell r="C3403" t="str">
            <v>V03-06-02</v>
          </cell>
          <cell r="E3403" t="str">
            <v>Преземени обврски за факторинг и форфетирање во странска валута</v>
          </cell>
          <cell r="F3403">
            <v>0</v>
          </cell>
          <cell r="G3403">
            <v>0</v>
          </cell>
          <cell r="H3403">
            <v>0</v>
          </cell>
          <cell r="I3403">
            <v>0</v>
          </cell>
          <cell r="J3403">
            <v>0</v>
          </cell>
          <cell r="K3403">
            <v>0</v>
          </cell>
          <cell r="L3403">
            <v>0</v>
          </cell>
          <cell r="M3403">
            <v>0</v>
          </cell>
          <cell r="N3403">
            <v>0</v>
          </cell>
          <cell r="O3403">
            <v>0</v>
          </cell>
          <cell r="P3403">
            <v>0</v>
          </cell>
          <cell r="Q3403">
            <v>-10623</v>
          </cell>
          <cell r="R3403">
            <v>0</v>
          </cell>
          <cell r="S3403">
            <v>0</v>
          </cell>
          <cell r="T3403">
            <v>0</v>
          </cell>
          <cell r="U3403">
            <v>-10623</v>
          </cell>
        </row>
        <row r="3404">
          <cell r="D3404">
            <v>993510</v>
          </cell>
          <cell r="E3404" t="str">
            <v>Нефинансиски друштва</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row>
        <row r="3405">
          <cell r="D3405">
            <v>993518</v>
          </cell>
          <cell r="E3405" t="str">
            <v>Нерезиденти</v>
          </cell>
          <cell r="F3405">
            <v>0</v>
          </cell>
          <cell r="G3405">
            <v>0</v>
          </cell>
          <cell r="H3405">
            <v>0</v>
          </cell>
          <cell r="I3405">
            <v>0</v>
          </cell>
          <cell r="J3405">
            <v>0</v>
          </cell>
          <cell r="K3405">
            <v>0</v>
          </cell>
          <cell r="L3405">
            <v>0</v>
          </cell>
          <cell r="M3405">
            <v>0</v>
          </cell>
          <cell r="N3405">
            <v>0</v>
          </cell>
          <cell r="O3405">
            <v>0</v>
          </cell>
          <cell r="P3405">
            <v>0</v>
          </cell>
          <cell r="Q3405">
            <v>-10623</v>
          </cell>
          <cell r="R3405">
            <v>0</v>
          </cell>
          <cell r="S3405">
            <v>0</v>
          </cell>
          <cell r="T3405">
            <v>0</v>
          </cell>
          <cell r="U3405">
            <v>-10623</v>
          </cell>
        </row>
        <row r="3406">
          <cell r="B3406" t="str">
            <v>V03-07</v>
          </cell>
          <cell r="E3406" t="str">
            <v>Неискористени лимити на кредитните картички</v>
          </cell>
          <cell r="F3406">
            <v>-5872225</v>
          </cell>
          <cell r="G3406">
            <v>-1250902</v>
          </cell>
          <cell r="H3406">
            <v>-194764</v>
          </cell>
          <cell r="I3406">
            <v>0</v>
          </cell>
          <cell r="J3406">
            <v>-207054</v>
          </cell>
          <cell r="K3406">
            <v>-48481</v>
          </cell>
          <cell r="L3406">
            <v>-257773</v>
          </cell>
          <cell r="M3406">
            <v>-1354188</v>
          </cell>
          <cell r="N3406">
            <v>-261882</v>
          </cell>
          <cell r="O3406">
            <v>-72946</v>
          </cell>
          <cell r="P3406">
            <v>-22894</v>
          </cell>
          <cell r="Q3406">
            <v>0</v>
          </cell>
          <cell r="R3406">
            <v>-174588</v>
          </cell>
          <cell r="S3406">
            <v>-19448</v>
          </cell>
          <cell r="T3406">
            <v>-60590</v>
          </cell>
          <cell r="U3406">
            <v>-9797735</v>
          </cell>
        </row>
        <row r="3407">
          <cell r="C3407" t="str">
            <v>V03-07-01</v>
          </cell>
          <cell r="E3407" t="str">
            <v>Неискористени лимити на кредитните картички во денари</v>
          </cell>
          <cell r="F3407">
            <v>-5872225</v>
          </cell>
          <cell r="G3407">
            <v>-1150903</v>
          </cell>
          <cell r="H3407">
            <v>-194764</v>
          </cell>
          <cell r="I3407">
            <v>0</v>
          </cell>
          <cell r="J3407">
            <v>-207054</v>
          </cell>
          <cell r="K3407">
            <v>-48481</v>
          </cell>
          <cell r="L3407">
            <v>-257773</v>
          </cell>
          <cell r="M3407">
            <v>-1354188</v>
          </cell>
          <cell r="N3407">
            <v>-261882</v>
          </cell>
          <cell r="O3407">
            <v>-72946</v>
          </cell>
          <cell r="P3407">
            <v>-22894</v>
          </cell>
          <cell r="Q3407">
            <v>0</v>
          </cell>
          <cell r="R3407">
            <v>-174588</v>
          </cell>
          <cell r="S3407">
            <v>-18684</v>
          </cell>
          <cell r="T3407">
            <v>-60590</v>
          </cell>
          <cell r="U3407">
            <v>-9696972</v>
          </cell>
        </row>
        <row r="3408">
          <cell r="D3408">
            <v>993600</v>
          </cell>
          <cell r="E3408" t="str">
            <v>Нефинансиски друштва</v>
          </cell>
          <cell r="F3408">
            <v>0</v>
          </cell>
          <cell r="G3408">
            <v>-70562</v>
          </cell>
          <cell r="H3408">
            <v>-27126</v>
          </cell>
          <cell r="I3408">
            <v>0</v>
          </cell>
          <cell r="J3408">
            <v>0</v>
          </cell>
          <cell r="K3408">
            <v>-4523</v>
          </cell>
          <cell r="L3408">
            <v>-15126</v>
          </cell>
          <cell r="M3408">
            <v>-141223</v>
          </cell>
          <cell r="N3408">
            <v>-31365</v>
          </cell>
          <cell r="O3408">
            <v>-7623</v>
          </cell>
          <cell r="P3408">
            <v>-1463</v>
          </cell>
          <cell r="Q3408">
            <v>0</v>
          </cell>
          <cell r="R3408">
            <v>-8233</v>
          </cell>
          <cell r="S3408">
            <v>0</v>
          </cell>
          <cell r="T3408">
            <v>-11422</v>
          </cell>
          <cell r="U3408">
            <v>-318666</v>
          </cell>
        </row>
        <row r="3409">
          <cell r="D3409">
            <v>993601</v>
          </cell>
          <cell r="E3409" t="str">
            <v>Држава</v>
          </cell>
          <cell r="F3409">
            <v>0</v>
          </cell>
          <cell r="G3409">
            <v>-936</v>
          </cell>
          <cell r="H3409">
            <v>0</v>
          </cell>
          <cell r="I3409">
            <v>0</v>
          </cell>
          <cell r="J3409">
            <v>0</v>
          </cell>
          <cell r="K3409">
            <v>0</v>
          </cell>
          <cell r="L3409">
            <v>0</v>
          </cell>
          <cell r="M3409">
            <v>-8738</v>
          </cell>
          <cell r="N3409">
            <v>0</v>
          </cell>
          <cell r="O3409">
            <v>-228</v>
          </cell>
          <cell r="P3409">
            <v>0</v>
          </cell>
          <cell r="Q3409">
            <v>0</v>
          </cell>
          <cell r="R3409">
            <v>0</v>
          </cell>
          <cell r="S3409">
            <v>0</v>
          </cell>
          <cell r="T3409">
            <v>0</v>
          </cell>
          <cell r="U3409">
            <v>-9902</v>
          </cell>
        </row>
        <row r="3410">
          <cell r="D3410">
            <v>993602</v>
          </cell>
          <cell r="E3410" t="str">
            <v>Непрофитни институции кои им служат на домаќинствата</v>
          </cell>
          <cell r="F3410">
            <v>0</v>
          </cell>
          <cell r="G3410">
            <v>-855</v>
          </cell>
          <cell r="H3410">
            <v>0</v>
          </cell>
          <cell r="I3410">
            <v>0</v>
          </cell>
          <cell r="J3410">
            <v>0</v>
          </cell>
          <cell r="K3410">
            <v>0</v>
          </cell>
          <cell r="L3410">
            <v>0</v>
          </cell>
          <cell r="M3410">
            <v>-1371</v>
          </cell>
          <cell r="N3410">
            <v>0</v>
          </cell>
          <cell r="O3410">
            <v>0</v>
          </cell>
          <cell r="P3410">
            <v>0</v>
          </cell>
          <cell r="Q3410">
            <v>0</v>
          </cell>
          <cell r="R3410">
            <v>0</v>
          </cell>
          <cell r="S3410">
            <v>0</v>
          </cell>
          <cell r="T3410">
            <v>0</v>
          </cell>
          <cell r="U3410">
            <v>-2226</v>
          </cell>
        </row>
        <row r="3411">
          <cell r="D3411">
            <v>993605</v>
          </cell>
          <cell r="E3411" t="str">
            <v>Финансиски друштва</v>
          </cell>
          <cell r="F3411">
            <v>0</v>
          </cell>
          <cell r="G3411">
            <v>-1158</v>
          </cell>
          <cell r="H3411">
            <v>0</v>
          </cell>
          <cell r="I3411">
            <v>0</v>
          </cell>
          <cell r="J3411">
            <v>0</v>
          </cell>
          <cell r="K3411">
            <v>0</v>
          </cell>
          <cell r="L3411">
            <v>0</v>
          </cell>
          <cell r="M3411">
            <v>-6168</v>
          </cell>
          <cell r="N3411">
            <v>-1961</v>
          </cell>
          <cell r="O3411">
            <v>-1000</v>
          </cell>
          <cell r="P3411">
            <v>0</v>
          </cell>
          <cell r="Q3411">
            <v>0</v>
          </cell>
          <cell r="R3411">
            <v>-660</v>
          </cell>
          <cell r="S3411">
            <v>0</v>
          </cell>
          <cell r="T3411">
            <v>-100</v>
          </cell>
          <cell r="U3411">
            <v>-11047</v>
          </cell>
        </row>
        <row r="3412">
          <cell r="D3412">
            <v>993607</v>
          </cell>
          <cell r="E3412" t="str">
            <v>Домаќинства</v>
          </cell>
          <cell r="F3412">
            <v>-5872225</v>
          </cell>
          <cell r="G3412">
            <v>-1077392</v>
          </cell>
          <cell r="H3412">
            <v>-167138</v>
          </cell>
          <cell r="I3412">
            <v>0</v>
          </cell>
          <cell r="J3412">
            <v>-207054</v>
          </cell>
          <cell r="K3412">
            <v>-43958</v>
          </cell>
          <cell r="L3412">
            <v>-241413</v>
          </cell>
          <cell r="M3412">
            <v>-1196688</v>
          </cell>
          <cell r="N3412">
            <v>-228510</v>
          </cell>
          <cell r="O3412">
            <v>-64095</v>
          </cell>
          <cell r="P3412">
            <v>-21431</v>
          </cell>
          <cell r="Q3412">
            <v>0</v>
          </cell>
          <cell r="R3412">
            <v>-165695</v>
          </cell>
          <cell r="S3412">
            <v>-18684</v>
          </cell>
          <cell r="T3412">
            <v>-49068</v>
          </cell>
          <cell r="U3412">
            <v>-9353351</v>
          </cell>
        </row>
        <row r="3413">
          <cell r="D3413">
            <v>993608</v>
          </cell>
          <cell r="E3413" t="str">
            <v>Нерезиденти</v>
          </cell>
          <cell r="F3413">
            <v>0</v>
          </cell>
          <cell r="G3413">
            <v>0</v>
          </cell>
          <cell r="H3413">
            <v>-500</v>
          </cell>
          <cell r="I3413">
            <v>0</v>
          </cell>
          <cell r="J3413">
            <v>0</v>
          </cell>
          <cell r="K3413">
            <v>0</v>
          </cell>
          <cell r="L3413">
            <v>-1234</v>
          </cell>
          <cell r="M3413">
            <v>0</v>
          </cell>
          <cell r="N3413">
            <v>-46</v>
          </cell>
          <cell r="O3413">
            <v>0</v>
          </cell>
          <cell r="P3413">
            <v>0</v>
          </cell>
          <cell r="Q3413">
            <v>0</v>
          </cell>
          <cell r="R3413">
            <v>0</v>
          </cell>
          <cell r="S3413">
            <v>0</v>
          </cell>
          <cell r="T3413">
            <v>0</v>
          </cell>
          <cell r="U3413">
            <v>-1780</v>
          </cell>
        </row>
        <row r="3414">
          <cell r="C3414" t="str">
            <v>V03-07-02</v>
          </cell>
          <cell r="E3414" t="str">
            <v>Неискористени лимити на кредитните картички во странска валута</v>
          </cell>
          <cell r="F3414">
            <v>0</v>
          </cell>
          <cell r="G3414">
            <v>-99999</v>
          </cell>
          <cell r="H3414">
            <v>0</v>
          </cell>
          <cell r="I3414">
            <v>0</v>
          </cell>
          <cell r="J3414">
            <v>0</v>
          </cell>
          <cell r="K3414">
            <v>0</v>
          </cell>
          <cell r="L3414">
            <v>0</v>
          </cell>
          <cell r="M3414">
            <v>0</v>
          </cell>
          <cell r="N3414">
            <v>0</v>
          </cell>
          <cell r="O3414">
            <v>0</v>
          </cell>
          <cell r="P3414">
            <v>0</v>
          </cell>
          <cell r="Q3414">
            <v>0</v>
          </cell>
          <cell r="R3414">
            <v>0</v>
          </cell>
          <cell r="S3414">
            <v>-764</v>
          </cell>
          <cell r="T3414">
            <v>0</v>
          </cell>
          <cell r="U3414">
            <v>-100763</v>
          </cell>
        </row>
        <row r="3415">
          <cell r="D3415">
            <v>993610</v>
          </cell>
          <cell r="E3415" t="str">
            <v>Нефинансиски друштва</v>
          </cell>
          <cell r="F3415">
            <v>0</v>
          </cell>
          <cell r="G3415">
            <v>-54317</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-54317</v>
          </cell>
        </row>
        <row r="3416">
          <cell r="D3416">
            <v>993611</v>
          </cell>
          <cell r="E3416" t="str">
            <v>Држава</v>
          </cell>
          <cell r="F3416">
            <v>0</v>
          </cell>
          <cell r="G3416">
            <v>-2450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-2450</v>
          </cell>
        </row>
        <row r="3417">
          <cell r="D3417">
            <v>993612</v>
          </cell>
          <cell r="E3417" t="str">
            <v>Непрофитни институции кои им служат на домаќинствата</v>
          </cell>
          <cell r="F3417">
            <v>0</v>
          </cell>
          <cell r="G3417">
            <v>-1076</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-1076</v>
          </cell>
        </row>
        <row r="3418">
          <cell r="D3418">
            <v>993615</v>
          </cell>
          <cell r="E3418" t="str">
            <v>Финансиски друштва</v>
          </cell>
          <cell r="F3418">
            <v>0</v>
          </cell>
          <cell r="G3418">
            <v>-4475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-4475</v>
          </cell>
        </row>
        <row r="3419">
          <cell r="D3419">
            <v>993617</v>
          </cell>
          <cell r="E3419" t="str">
            <v>Домаќинства</v>
          </cell>
          <cell r="F3419">
            <v>0</v>
          </cell>
          <cell r="G3419">
            <v>-37681</v>
          </cell>
          <cell r="H3419">
            <v>0</v>
          </cell>
          <cell r="I3419">
            <v>0</v>
          </cell>
          <cell r="J3419">
            <v>0</v>
          </cell>
          <cell r="K3419">
            <v>0</v>
          </cell>
          <cell r="L3419">
            <v>0</v>
          </cell>
          <cell r="M3419">
            <v>0</v>
          </cell>
          <cell r="N3419">
            <v>0</v>
          </cell>
          <cell r="O3419">
            <v>0</v>
          </cell>
          <cell r="P3419">
            <v>0</v>
          </cell>
          <cell r="Q3419">
            <v>0</v>
          </cell>
          <cell r="R3419">
            <v>0</v>
          </cell>
          <cell r="S3419">
            <v>-764</v>
          </cell>
          <cell r="T3419">
            <v>0</v>
          </cell>
          <cell r="U3419">
            <v>-38445</v>
          </cell>
        </row>
        <row r="3420">
          <cell r="D3420">
            <v>993618</v>
          </cell>
          <cell r="E3420" t="str">
            <v>Нерезиденти</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row>
        <row r="3421">
          <cell r="C3421" t="str">
            <v>V03-07-03</v>
          </cell>
          <cell r="E3421" t="str">
            <v>Неискористени лимити на кредитните картички во денари со девизна клаузула</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row>
        <row r="3422">
          <cell r="D3422">
            <v>993620</v>
          </cell>
          <cell r="E3422" t="str">
            <v>Нефинансиски друштва</v>
          </cell>
          <cell r="F3422">
            <v>0</v>
          </cell>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row>
        <row r="3423">
          <cell r="D3423">
            <v>993621</v>
          </cell>
          <cell r="E3423" t="str">
            <v>Држава</v>
          </cell>
          <cell r="F3423">
            <v>0</v>
          </cell>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row>
        <row r="3424">
          <cell r="D3424">
            <v>993622</v>
          </cell>
          <cell r="E3424" t="str">
            <v>Непрофитни институции кои им служат на домаќинствата</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row>
        <row r="3425">
          <cell r="D3425">
            <v>993625</v>
          </cell>
          <cell r="E3425" t="str">
            <v>Финансиски друштва</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row>
        <row r="3426">
          <cell r="D3426">
            <v>993627</v>
          </cell>
          <cell r="E3426" t="str">
            <v>Домаќинства</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row>
        <row r="3427">
          <cell r="D3427">
            <v>993628</v>
          </cell>
          <cell r="E3427" t="str">
            <v>Нерезиденти</v>
          </cell>
          <cell r="F3427">
            <v>0</v>
          </cell>
          <cell r="G3427">
            <v>0</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row>
        <row r="3428">
          <cell r="B3428" t="str">
            <v>V03-08</v>
          </cell>
          <cell r="E3428" t="str">
            <v>Непокриени акредитиви</v>
          </cell>
          <cell r="F3428">
            <v>-105669</v>
          </cell>
          <cell r="G3428">
            <v>-1328595</v>
          </cell>
          <cell r="H3428">
            <v>-77449</v>
          </cell>
          <cell r="I3428">
            <v>-219654</v>
          </cell>
          <cell r="J3428">
            <v>-15467</v>
          </cell>
          <cell r="K3428">
            <v>0</v>
          </cell>
          <cell r="L3428">
            <v>-15999</v>
          </cell>
          <cell r="M3428">
            <v>-466373</v>
          </cell>
          <cell r="N3428">
            <v>-322604</v>
          </cell>
          <cell r="O3428">
            <v>-2272</v>
          </cell>
          <cell r="P3428">
            <v>0</v>
          </cell>
          <cell r="Q3428">
            <v>0</v>
          </cell>
          <cell r="R3428">
            <v>-5200</v>
          </cell>
          <cell r="S3428">
            <v>-81240</v>
          </cell>
          <cell r="T3428">
            <v>-1487</v>
          </cell>
          <cell r="U3428">
            <v>-2642009</v>
          </cell>
        </row>
        <row r="3429">
          <cell r="C3429" t="str">
            <v>V03-08-01</v>
          </cell>
          <cell r="E3429" t="str">
            <v>Непокриени акредитиви во денари</v>
          </cell>
          <cell r="F3429">
            <v>0</v>
          </cell>
          <cell r="G3429">
            <v>0</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row>
        <row r="3430">
          <cell r="D3430">
            <v>993700</v>
          </cell>
          <cell r="E3430" t="str">
            <v>Нефинансиски друштва</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row>
        <row r="3431">
          <cell r="D3431">
            <v>993701</v>
          </cell>
          <cell r="E3431" t="str">
            <v>Држава</v>
          </cell>
          <cell r="F3431">
            <v>0</v>
          </cell>
          <cell r="G3431">
            <v>0</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row>
        <row r="3432">
          <cell r="D3432">
            <v>993702</v>
          </cell>
          <cell r="E3432" t="str">
            <v>Непрофитни институции кои им служат на домаќинствата</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row>
        <row r="3433">
          <cell r="D3433">
            <v>993705</v>
          </cell>
          <cell r="E3433" t="str">
            <v>Финансиски друштва</v>
          </cell>
          <cell r="F3433">
            <v>0</v>
          </cell>
          <cell r="G3433">
            <v>0</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row>
        <row r="3434">
          <cell r="D3434">
            <v>993707</v>
          </cell>
          <cell r="E3434" t="str">
            <v>Домаќинства</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row>
        <row r="3435">
          <cell r="D3435">
            <v>993708</v>
          </cell>
          <cell r="E3435" t="str">
            <v>Нерезиденти</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row>
        <row r="3436">
          <cell r="C3436" t="str">
            <v>V03-08-02</v>
          </cell>
          <cell r="E3436" t="str">
            <v>Непокриени акредитиви во странска валута</v>
          </cell>
          <cell r="F3436">
            <v>-105669</v>
          </cell>
          <cell r="G3436">
            <v>-1328595</v>
          </cell>
          <cell r="H3436">
            <v>-77449</v>
          </cell>
          <cell r="I3436">
            <v>-219654</v>
          </cell>
          <cell r="J3436">
            <v>-15467</v>
          </cell>
          <cell r="K3436">
            <v>0</v>
          </cell>
          <cell r="L3436">
            <v>-15999</v>
          </cell>
          <cell r="M3436">
            <v>-466373</v>
          </cell>
          <cell r="N3436">
            <v>-322604</v>
          </cell>
          <cell r="O3436">
            <v>-2272</v>
          </cell>
          <cell r="P3436">
            <v>0</v>
          </cell>
          <cell r="Q3436">
            <v>0</v>
          </cell>
          <cell r="R3436">
            <v>-5200</v>
          </cell>
          <cell r="S3436">
            <v>-81240</v>
          </cell>
          <cell r="T3436">
            <v>-1487</v>
          </cell>
          <cell r="U3436">
            <v>-2642009</v>
          </cell>
        </row>
        <row r="3437">
          <cell r="D3437">
            <v>993710</v>
          </cell>
          <cell r="E3437" t="str">
            <v>Нефинансиски друштва</v>
          </cell>
          <cell r="F3437">
            <v>-105669</v>
          </cell>
          <cell r="G3437">
            <v>-718052</v>
          </cell>
          <cell r="H3437">
            <v>-77449</v>
          </cell>
          <cell r="I3437">
            <v>-219654</v>
          </cell>
          <cell r="J3437">
            <v>-15467</v>
          </cell>
          <cell r="K3437">
            <v>0</v>
          </cell>
          <cell r="L3437">
            <v>-15999</v>
          </cell>
          <cell r="M3437">
            <v>-466373</v>
          </cell>
          <cell r="N3437">
            <v>-322604</v>
          </cell>
          <cell r="O3437">
            <v>-2272</v>
          </cell>
          <cell r="P3437">
            <v>0</v>
          </cell>
          <cell r="Q3437">
            <v>0</v>
          </cell>
          <cell r="R3437">
            <v>-5200</v>
          </cell>
          <cell r="S3437">
            <v>-81240</v>
          </cell>
          <cell r="T3437">
            <v>-1487</v>
          </cell>
          <cell r="U3437">
            <v>-2031466</v>
          </cell>
        </row>
        <row r="3438">
          <cell r="D3438">
            <v>993711</v>
          </cell>
          <cell r="E3438" t="str">
            <v>Држава</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row>
        <row r="3439">
          <cell r="D3439">
            <v>993712</v>
          </cell>
          <cell r="E3439" t="str">
            <v>Непрофитни институции кои им служат на домаќинствата</v>
          </cell>
          <cell r="F3439">
            <v>0</v>
          </cell>
          <cell r="G3439">
            <v>0</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row>
        <row r="3440">
          <cell r="D3440">
            <v>993715</v>
          </cell>
          <cell r="E3440" t="str">
            <v>Финансиски друштва</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row>
        <row r="3441">
          <cell r="D3441">
            <v>993717</v>
          </cell>
          <cell r="E3441" t="str">
            <v>Домаќинства</v>
          </cell>
          <cell r="F3441">
            <v>0</v>
          </cell>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row>
        <row r="3442">
          <cell r="D3442">
            <v>993718</v>
          </cell>
          <cell r="E3442" t="str">
            <v>Нерезиденти</v>
          </cell>
          <cell r="F3442">
            <v>0</v>
          </cell>
          <cell r="G3442">
            <v>-610543</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-610543</v>
          </cell>
        </row>
        <row r="3443">
          <cell r="C3443" t="str">
            <v>V03-08-03</v>
          </cell>
          <cell r="E3443" t="str">
            <v>Непокриени акредитиви во денари со девизна клаузула</v>
          </cell>
          <cell r="F3443">
            <v>0</v>
          </cell>
          <cell r="G3443">
            <v>0</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row>
        <row r="3444">
          <cell r="D3444">
            <v>993720</v>
          </cell>
          <cell r="E3444" t="str">
            <v>Нефинансиски друштва</v>
          </cell>
          <cell r="F3444">
            <v>0</v>
          </cell>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row>
        <row r="3445">
          <cell r="D3445">
            <v>993721</v>
          </cell>
          <cell r="E3445" t="str">
            <v>Држава</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row>
        <row r="3446">
          <cell r="D3446">
            <v>993722</v>
          </cell>
          <cell r="E3446" t="str">
            <v>Непрофитни институции кои им служат на домаќинствата</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row>
        <row r="3447">
          <cell r="D3447">
            <v>993725</v>
          </cell>
          <cell r="E3447" t="str">
            <v>Финансиски друштва</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row>
        <row r="3448">
          <cell r="D3448">
            <v>993727</v>
          </cell>
          <cell r="E3448" t="str">
            <v>Домаќинства</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row>
        <row r="3449">
          <cell r="D3449">
            <v>993728</v>
          </cell>
          <cell r="E3449" t="str">
            <v>Нерезиденти</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row>
        <row r="3450">
          <cell r="B3450" t="str">
            <v>V03-09</v>
          </cell>
          <cell r="E3450" t="str">
            <v>Покриени акредитиви</v>
          </cell>
          <cell r="F3450">
            <v>-3711</v>
          </cell>
          <cell r="G3450">
            <v>-59527</v>
          </cell>
          <cell r="H3450">
            <v>0</v>
          </cell>
          <cell r="I3450">
            <v>-1056</v>
          </cell>
          <cell r="J3450">
            <v>-4616</v>
          </cell>
          <cell r="K3450">
            <v>-13420</v>
          </cell>
          <cell r="L3450">
            <v>-724</v>
          </cell>
          <cell r="M3450">
            <v>-16525</v>
          </cell>
          <cell r="N3450">
            <v>-14360</v>
          </cell>
          <cell r="O3450">
            <v>0</v>
          </cell>
          <cell r="P3450">
            <v>0</v>
          </cell>
          <cell r="Q3450">
            <v>0</v>
          </cell>
          <cell r="R3450">
            <v>0</v>
          </cell>
          <cell r="S3450">
            <v>-2782</v>
          </cell>
          <cell r="T3450">
            <v>0</v>
          </cell>
          <cell r="U3450">
            <v>-116721</v>
          </cell>
        </row>
        <row r="3451">
          <cell r="C3451" t="str">
            <v>V03-09-01</v>
          </cell>
          <cell r="E3451" t="str">
            <v>Покриени акредитиви во денари</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row>
        <row r="3452">
          <cell r="D3452">
            <v>993800</v>
          </cell>
          <cell r="E3452" t="str">
            <v>Нефинансиски друштва</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row>
        <row r="3453">
          <cell r="D3453">
            <v>993801</v>
          </cell>
          <cell r="E3453" t="str">
            <v>Држава</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row>
        <row r="3454">
          <cell r="D3454">
            <v>993802</v>
          </cell>
          <cell r="E3454" t="str">
            <v>Непрофитни институции кои им служат на домаќинствата</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row>
        <row r="3455">
          <cell r="D3455">
            <v>993805</v>
          </cell>
          <cell r="E3455" t="str">
            <v>Финансиски друштва</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row>
        <row r="3456">
          <cell r="D3456">
            <v>993807</v>
          </cell>
          <cell r="E3456" t="str">
            <v>Домаќинства</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row>
        <row r="3457">
          <cell r="D3457">
            <v>993808</v>
          </cell>
          <cell r="E3457" t="str">
            <v>Нерезиденти</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row>
        <row r="3458">
          <cell r="C3458" t="str">
            <v>V03-09-02</v>
          </cell>
          <cell r="E3458" t="str">
            <v>Покриени акредитиви во странска валута</v>
          </cell>
          <cell r="F3458">
            <v>-3711</v>
          </cell>
          <cell r="G3458">
            <v>-59527</v>
          </cell>
          <cell r="H3458">
            <v>0</v>
          </cell>
          <cell r="I3458">
            <v>-1056</v>
          </cell>
          <cell r="J3458">
            <v>-4616</v>
          </cell>
          <cell r="K3458">
            <v>-13420</v>
          </cell>
          <cell r="L3458">
            <v>-724</v>
          </cell>
          <cell r="M3458">
            <v>-16525</v>
          </cell>
          <cell r="N3458">
            <v>-14360</v>
          </cell>
          <cell r="O3458">
            <v>0</v>
          </cell>
          <cell r="P3458">
            <v>0</v>
          </cell>
          <cell r="Q3458">
            <v>0</v>
          </cell>
          <cell r="R3458">
            <v>0</v>
          </cell>
          <cell r="S3458">
            <v>-2782</v>
          </cell>
          <cell r="T3458">
            <v>0</v>
          </cell>
          <cell r="U3458">
            <v>-116721</v>
          </cell>
        </row>
        <row r="3459">
          <cell r="D3459">
            <v>993810</v>
          </cell>
          <cell r="E3459" t="str">
            <v>Нефинансиски друштва</v>
          </cell>
          <cell r="F3459">
            <v>-3711</v>
          </cell>
          <cell r="G3459">
            <v>-59527</v>
          </cell>
          <cell r="H3459">
            <v>0</v>
          </cell>
          <cell r="I3459">
            <v>-1056</v>
          </cell>
          <cell r="J3459">
            <v>-4616</v>
          </cell>
          <cell r="K3459">
            <v>-13420</v>
          </cell>
          <cell r="L3459">
            <v>-724</v>
          </cell>
          <cell r="M3459">
            <v>-16525</v>
          </cell>
          <cell r="N3459">
            <v>-14360</v>
          </cell>
          <cell r="O3459">
            <v>0</v>
          </cell>
          <cell r="P3459">
            <v>0</v>
          </cell>
          <cell r="Q3459">
            <v>0</v>
          </cell>
          <cell r="R3459">
            <v>0</v>
          </cell>
          <cell r="S3459">
            <v>-2782</v>
          </cell>
          <cell r="T3459">
            <v>0</v>
          </cell>
          <cell r="U3459">
            <v>-116721</v>
          </cell>
        </row>
        <row r="3460">
          <cell r="D3460">
            <v>993811</v>
          </cell>
          <cell r="E3460" t="str">
            <v>Држава</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row>
        <row r="3461">
          <cell r="D3461">
            <v>993812</v>
          </cell>
          <cell r="E3461" t="str">
            <v>Непрофитни институции кои им служат на домаќинствата</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row>
        <row r="3462">
          <cell r="D3462">
            <v>993815</v>
          </cell>
          <cell r="E3462" t="str">
            <v>Финансиски друштва</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row>
        <row r="3463">
          <cell r="D3463">
            <v>993817</v>
          </cell>
          <cell r="E3463" t="str">
            <v>Домаќинства</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row>
        <row r="3464">
          <cell r="D3464">
            <v>993818</v>
          </cell>
          <cell r="E3464" t="str">
            <v>Нерезиденти</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row>
        <row r="3465">
          <cell r="C3465" t="str">
            <v>V03-09-03</v>
          </cell>
          <cell r="E3465" t="str">
            <v>Покриени акредитиви во денари со девизна клаузула</v>
          </cell>
          <cell r="F3465">
            <v>0</v>
          </cell>
          <cell r="G3465">
            <v>0</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row>
        <row r="3466">
          <cell r="D3466">
            <v>993820</v>
          </cell>
          <cell r="E3466" t="str">
            <v>Нефинансиски друштва</v>
          </cell>
          <cell r="F3466">
            <v>0</v>
          </cell>
          <cell r="G3466">
            <v>0</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row>
        <row r="3467">
          <cell r="D3467">
            <v>993821</v>
          </cell>
          <cell r="E3467" t="str">
            <v>Држава</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row>
        <row r="3468">
          <cell r="D3468">
            <v>993822</v>
          </cell>
          <cell r="E3468" t="str">
            <v>Непрофитни институции кои им служат на домаќинствата</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row>
        <row r="3469">
          <cell r="D3469">
            <v>993825</v>
          </cell>
          <cell r="E3469" t="str">
            <v>Финансиски друштва</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row>
        <row r="3470">
          <cell r="D3470">
            <v>993827</v>
          </cell>
          <cell r="E3470" t="str">
            <v>Домаќинства</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row>
        <row r="3471">
          <cell r="D3471">
            <v>993828</v>
          </cell>
          <cell r="E3471" t="str">
            <v>Нерезиденти</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row>
        <row r="3472">
          <cell r="B3472" t="str">
            <v>V03-10</v>
          </cell>
          <cell r="E3472" t="str">
            <v>Други вонбилансни преземени обврски</v>
          </cell>
          <cell r="F3472">
            <v>-1102</v>
          </cell>
          <cell r="G3472">
            <v>-76803</v>
          </cell>
          <cell r="H3472">
            <v>-308744</v>
          </cell>
          <cell r="I3472">
            <v>0</v>
          </cell>
          <cell r="J3472">
            <v>0</v>
          </cell>
          <cell r="K3472">
            <v>0</v>
          </cell>
          <cell r="L3472">
            <v>0</v>
          </cell>
          <cell r="M3472">
            <v>0</v>
          </cell>
          <cell r="N3472">
            <v>-678952</v>
          </cell>
          <cell r="O3472">
            <v>0</v>
          </cell>
          <cell r="P3472">
            <v>0</v>
          </cell>
          <cell r="Q3472">
            <v>-432119</v>
          </cell>
          <cell r="R3472">
            <v>0</v>
          </cell>
          <cell r="S3472">
            <v>0</v>
          </cell>
          <cell r="T3472">
            <v>-6189</v>
          </cell>
          <cell r="U3472">
            <v>-1503909</v>
          </cell>
        </row>
        <row r="3473">
          <cell r="C3473" t="str">
            <v>V03-10-01</v>
          </cell>
          <cell r="E3473" t="str">
            <v>Други вонбилансни преземени обврски во денари</v>
          </cell>
          <cell r="F3473">
            <v>-1102</v>
          </cell>
          <cell r="G3473">
            <v>0</v>
          </cell>
          <cell r="H3473">
            <v>-712</v>
          </cell>
          <cell r="I3473">
            <v>0</v>
          </cell>
          <cell r="J3473">
            <v>0</v>
          </cell>
          <cell r="K3473">
            <v>0</v>
          </cell>
          <cell r="L3473">
            <v>0</v>
          </cell>
          <cell r="M3473">
            <v>0</v>
          </cell>
          <cell r="N3473">
            <v>0</v>
          </cell>
          <cell r="O3473">
            <v>0</v>
          </cell>
          <cell r="P3473">
            <v>0</v>
          </cell>
          <cell r="Q3473">
            <v>-432119</v>
          </cell>
          <cell r="R3473">
            <v>0</v>
          </cell>
          <cell r="S3473">
            <v>0</v>
          </cell>
          <cell r="T3473">
            <v>-3535</v>
          </cell>
          <cell r="U3473">
            <v>-437468</v>
          </cell>
        </row>
        <row r="3474">
          <cell r="D3474">
            <v>993900</v>
          </cell>
          <cell r="E3474" t="str">
            <v>Нефинансиски друштва</v>
          </cell>
          <cell r="F3474">
            <v>-1102</v>
          </cell>
          <cell r="G3474">
            <v>0</v>
          </cell>
          <cell r="H3474">
            <v>-65</v>
          </cell>
          <cell r="I3474">
            <v>0</v>
          </cell>
          <cell r="J3474">
            <v>0</v>
          </cell>
          <cell r="K3474">
            <v>0</v>
          </cell>
          <cell r="L3474">
            <v>0</v>
          </cell>
          <cell r="M3474">
            <v>0</v>
          </cell>
          <cell r="N3474">
            <v>0</v>
          </cell>
          <cell r="O3474">
            <v>0</v>
          </cell>
          <cell r="P3474">
            <v>0</v>
          </cell>
          <cell r="Q3474">
            <v>-432119</v>
          </cell>
          <cell r="R3474">
            <v>0</v>
          </cell>
          <cell r="S3474">
            <v>0</v>
          </cell>
          <cell r="T3474">
            <v>0</v>
          </cell>
          <cell r="U3474">
            <v>-433286</v>
          </cell>
        </row>
        <row r="3475">
          <cell r="D3475">
            <v>993905</v>
          </cell>
          <cell r="E3475" t="str">
            <v>Финансиски друштва</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row>
        <row r="3476">
          <cell r="D3476">
            <v>993907</v>
          </cell>
          <cell r="E3476" t="str">
            <v>Домаќинства</v>
          </cell>
          <cell r="F3476">
            <v>0</v>
          </cell>
          <cell r="G3476">
            <v>0</v>
          </cell>
          <cell r="H3476">
            <v>-647</v>
          </cell>
          <cell r="I3476">
            <v>0</v>
          </cell>
          <cell r="J3476">
            <v>0</v>
          </cell>
          <cell r="K3476">
            <v>0</v>
          </cell>
          <cell r="L3476">
            <v>0</v>
          </cell>
          <cell r="M3476">
            <v>0</v>
          </cell>
          <cell r="N3476">
            <v>0</v>
          </cell>
          <cell r="O3476">
            <v>0</v>
          </cell>
          <cell r="P3476">
            <v>0</v>
          </cell>
          <cell r="Q3476">
            <v>0</v>
          </cell>
          <cell r="R3476">
            <v>0</v>
          </cell>
          <cell r="S3476">
            <v>0</v>
          </cell>
          <cell r="T3476">
            <v>-3535</v>
          </cell>
          <cell r="U3476">
            <v>-4182</v>
          </cell>
        </row>
        <row r="3477">
          <cell r="C3477" t="str">
            <v>V03-10-02</v>
          </cell>
          <cell r="E3477" t="str">
            <v>Други вонбилансни преземени обврски во странска валута</v>
          </cell>
          <cell r="F3477">
            <v>0</v>
          </cell>
          <cell r="G3477">
            <v>-76803</v>
          </cell>
          <cell r="H3477">
            <v>-308032</v>
          </cell>
          <cell r="I3477">
            <v>0</v>
          </cell>
          <cell r="J3477">
            <v>0</v>
          </cell>
          <cell r="K3477">
            <v>0</v>
          </cell>
          <cell r="L3477">
            <v>0</v>
          </cell>
          <cell r="M3477">
            <v>0</v>
          </cell>
          <cell r="N3477">
            <v>-678952</v>
          </cell>
          <cell r="O3477">
            <v>0</v>
          </cell>
          <cell r="P3477">
            <v>0</v>
          </cell>
          <cell r="Q3477">
            <v>0</v>
          </cell>
          <cell r="R3477">
            <v>0</v>
          </cell>
          <cell r="S3477">
            <v>0</v>
          </cell>
          <cell r="T3477">
            <v>-2654</v>
          </cell>
          <cell r="U3477">
            <v>-1066441</v>
          </cell>
        </row>
        <row r="3478">
          <cell r="D3478">
            <v>993910</v>
          </cell>
          <cell r="E3478" t="str">
            <v>Нефинансиски друштва</v>
          </cell>
          <cell r="F3478">
            <v>0</v>
          </cell>
          <cell r="G3478">
            <v>-11361</v>
          </cell>
          <cell r="H3478">
            <v>0</v>
          </cell>
          <cell r="I3478">
            <v>0</v>
          </cell>
          <cell r="J3478">
            <v>0</v>
          </cell>
          <cell r="K3478">
            <v>0</v>
          </cell>
          <cell r="L3478">
            <v>0</v>
          </cell>
          <cell r="M3478">
            <v>0</v>
          </cell>
          <cell r="N3478">
            <v>-1281</v>
          </cell>
          <cell r="O3478">
            <v>0</v>
          </cell>
          <cell r="P3478">
            <v>0</v>
          </cell>
          <cell r="Q3478">
            <v>0</v>
          </cell>
          <cell r="R3478">
            <v>0</v>
          </cell>
          <cell r="S3478">
            <v>0</v>
          </cell>
          <cell r="T3478">
            <v>-2654</v>
          </cell>
          <cell r="U3478">
            <v>-15296</v>
          </cell>
        </row>
        <row r="3479">
          <cell r="D3479">
            <v>993915</v>
          </cell>
          <cell r="E3479" t="str">
            <v>Финансиски друштва</v>
          </cell>
          <cell r="F3479">
            <v>0</v>
          </cell>
          <cell r="G3479">
            <v>-63849</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-63849</v>
          </cell>
        </row>
        <row r="3480">
          <cell r="D3480">
            <v>993917</v>
          </cell>
          <cell r="E3480" t="str">
            <v>Домаќинства</v>
          </cell>
          <cell r="F3480">
            <v>0</v>
          </cell>
          <cell r="G3480">
            <v>-1593</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-1593</v>
          </cell>
        </row>
        <row r="3481">
          <cell r="D3481">
            <v>993918</v>
          </cell>
          <cell r="E3481" t="str">
            <v>Нерезиденти</v>
          </cell>
          <cell r="F3481">
            <v>0</v>
          </cell>
          <cell r="G3481">
            <v>0</v>
          </cell>
          <cell r="H3481">
            <v>-308032</v>
          </cell>
          <cell r="I3481">
            <v>0</v>
          </cell>
          <cell r="J3481">
            <v>0</v>
          </cell>
          <cell r="K3481">
            <v>0</v>
          </cell>
          <cell r="L3481">
            <v>0</v>
          </cell>
          <cell r="M3481">
            <v>0</v>
          </cell>
          <cell r="N3481">
            <v>-677671</v>
          </cell>
          <cell r="O3481">
            <v>0</v>
          </cell>
          <cell r="P3481">
            <v>0</v>
          </cell>
          <cell r="Q3481">
            <v>0</v>
          </cell>
          <cell r="R3481">
            <v>0</v>
          </cell>
          <cell r="S3481">
            <v>0</v>
          </cell>
          <cell r="T3481">
            <v>0</v>
          </cell>
          <cell r="U3481">
            <v>-985703</v>
          </cell>
        </row>
        <row r="3482">
          <cell r="A3482" t="str">
            <v>V05</v>
          </cell>
          <cell r="E3482" t="str">
            <v>ВОНБИЛАНСИ ОБВРСКИ -ВОНБИЛАНСНА ЕВИДЕНЦИЈА ЗА ДЕРИВАТНИТЕ ОБВРСКИ</v>
          </cell>
          <cell r="F3482">
            <v>0</v>
          </cell>
          <cell r="G3482">
            <v>0</v>
          </cell>
          <cell r="H3482">
            <v>515158</v>
          </cell>
          <cell r="I3482">
            <v>724535</v>
          </cell>
          <cell r="J3482">
            <v>0</v>
          </cell>
          <cell r="K3482">
            <v>0</v>
          </cell>
          <cell r="L3482">
            <v>0</v>
          </cell>
          <cell r="M3482">
            <v>13947</v>
          </cell>
          <cell r="N3482">
            <v>0</v>
          </cell>
          <cell r="O3482">
            <v>0</v>
          </cell>
          <cell r="P3482">
            <v>0</v>
          </cell>
          <cell r="Q3482">
            <v>0</v>
          </cell>
          <cell r="R3482">
            <v>0</v>
          </cell>
          <cell r="S3482">
            <v>0</v>
          </cell>
          <cell r="T3482">
            <v>0</v>
          </cell>
          <cell r="U3482">
            <v>1253640</v>
          </cell>
        </row>
        <row r="3483">
          <cell r="B3483" t="str">
            <v>V05-01</v>
          </cell>
          <cell r="E3483" t="str">
            <v>Номинални вредности за дериватите во финансиските обврски</v>
          </cell>
          <cell r="F3483">
            <v>0</v>
          </cell>
          <cell r="G3483">
            <v>0</v>
          </cell>
          <cell r="H3483">
            <v>515158</v>
          </cell>
          <cell r="I3483">
            <v>724535</v>
          </cell>
          <cell r="J3483">
            <v>0</v>
          </cell>
          <cell r="K3483">
            <v>0</v>
          </cell>
          <cell r="L3483">
            <v>0</v>
          </cell>
          <cell r="M3483">
            <v>13947</v>
          </cell>
          <cell r="N3483">
            <v>0</v>
          </cell>
          <cell r="O3483">
            <v>0</v>
          </cell>
          <cell r="P3483">
            <v>0</v>
          </cell>
          <cell r="Q3483">
            <v>0</v>
          </cell>
          <cell r="R3483">
            <v>0</v>
          </cell>
          <cell r="S3483">
            <v>0</v>
          </cell>
          <cell r="T3483">
            <v>0</v>
          </cell>
          <cell r="U3483">
            <v>1253640</v>
          </cell>
        </row>
        <row r="3484">
          <cell r="C3484" t="str">
            <v>V05-01-01</v>
          </cell>
          <cell r="E3484" t="str">
            <v>Номинални вредности за дериватите во финансиските обврски чувани за тргување</v>
          </cell>
          <cell r="F3484">
            <v>0</v>
          </cell>
          <cell r="G3484">
            <v>0</v>
          </cell>
          <cell r="H3484">
            <v>259530</v>
          </cell>
          <cell r="I3484">
            <v>362378</v>
          </cell>
          <cell r="J3484">
            <v>0</v>
          </cell>
          <cell r="K3484">
            <v>0</v>
          </cell>
          <cell r="L3484">
            <v>0</v>
          </cell>
          <cell r="M3484">
            <v>0</v>
          </cell>
          <cell r="N3484">
            <v>0</v>
          </cell>
          <cell r="O3484">
            <v>0</v>
          </cell>
          <cell r="P3484">
            <v>0</v>
          </cell>
          <cell r="Q3484">
            <v>0</v>
          </cell>
          <cell r="R3484">
            <v>0</v>
          </cell>
          <cell r="S3484">
            <v>0</v>
          </cell>
          <cell r="T3484">
            <v>0</v>
          </cell>
          <cell r="U3484">
            <v>621908</v>
          </cell>
        </row>
        <row r="3485">
          <cell r="D3485">
            <v>9551</v>
          </cell>
          <cell r="E3485" t="str">
            <v>Договори зависни од промената на курсот</v>
          </cell>
          <cell r="F3485">
            <v>0</v>
          </cell>
          <cell r="G3485">
            <v>0</v>
          </cell>
          <cell r="H3485">
            <v>259530</v>
          </cell>
          <cell r="I3485">
            <v>362378</v>
          </cell>
          <cell r="J3485">
            <v>0</v>
          </cell>
          <cell r="K3485">
            <v>0</v>
          </cell>
          <cell r="L3485">
            <v>0</v>
          </cell>
          <cell r="M3485">
            <v>0</v>
          </cell>
          <cell r="N3485">
            <v>0</v>
          </cell>
          <cell r="O3485">
            <v>0</v>
          </cell>
          <cell r="P3485">
            <v>0</v>
          </cell>
          <cell r="Q3485">
            <v>0</v>
          </cell>
          <cell r="R3485">
            <v>0</v>
          </cell>
          <cell r="S3485">
            <v>0</v>
          </cell>
          <cell r="T3485">
            <v>0</v>
          </cell>
          <cell r="U3485">
            <v>621908</v>
          </cell>
        </row>
        <row r="3486">
          <cell r="C3486" t="str">
            <v>V05-01-03</v>
          </cell>
          <cell r="E3486" t="str">
            <v>Номинални вредности за дериватните обврски чувани за управување со ризик</v>
          </cell>
          <cell r="F3486">
            <v>0</v>
          </cell>
          <cell r="G3486">
            <v>0</v>
          </cell>
          <cell r="H3486">
            <v>0</v>
          </cell>
          <cell r="I3486">
            <v>0</v>
          </cell>
          <cell r="J3486">
            <v>0</v>
          </cell>
          <cell r="K3486">
            <v>0</v>
          </cell>
          <cell r="L3486">
            <v>0</v>
          </cell>
          <cell r="M3486">
            <v>6998</v>
          </cell>
          <cell r="N3486">
            <v>0</v>
          </cell>
          <cell r="O3486">
            <v>0</v>
          </cell>
          <cell r="P3486">
            <v>0</v>
          </cell>
          <cell r="Q3486">
            <v>0</v>
          </cell>
          <cell r="R3486">
            <v>0</v>
          </cell>
          <cell r="S3486">
            <v>0</v>
          </cell>
          <cell r="T3486">
            <v>0</v>
          </cell>
          <cell r="U3486">
            <v>6998</v>
          </cell>
        </row>
        <row r="3487">
          <cell r="D3487">
            <v>9571</v>
          </cell>
          <cell r="E3487" t="str">
            <v>Договори зависни од промената на курсот</v>
          </cell>
          <cell r="F3487">
            <v>0</v>
          </cell>
          <cell r="G3487">
            <v>0</v>
          </cell>
          <cell r="H3487">
            <v>0</v>
          </cell>
          <cell r="I3487">
            <v>0</v>
          </cell>
          <cell r="J3487">
            <v>0</v>
          </cell>
          <cell r="K3487">
            <v>0</v>
          </cell>
          <cell r="L3487">
            <v>0</v>
          </cell>
          <cell r="M3487">
            <v>6998</v>
          </cell>
          <cell r="N3487">
            <v>0</v>
          </cell>
          <cell r="O3487">
            <v>0</v>
          </cell>
          <cell r="P3487">
            <v>0</v>
          </cell>
          <cell r="Q3487">
            <v>0</v>
          </cell>
          <cell r="R3487">
            <v>0</v>
          </cell>
          <cell r="S3487">
            <v>0</v>
          </cell>
          <cell r="T3487">
            <v>0</v>
          </cell>
          <cell r="U3487">
            <v>6998</v>
          </cell>
        </row>
        <row r="3488">
          <cell r="C3488" t="str">
            <v>V05-01-04</v>
          </cell>
          <cell r="E3488" t="str">
            <v>Номинална вредност на деривативите во финансиските средства (контра сметка)</v>
          </cell>
          <cell r="F3488">
            <v>0</v>
          </cell>
          <cell r="G3488">
            <v>0</v>
          </cell>
          <cell r="H3488">
            <v>255628</v>
          </cell>
          <cell r="I3488">
            <v>362157</v>
          </cell>
          <cell r="J3488">
            <v>0</v>
          </cell>
          <cell r="K3488">
            <v>0</v>
          </cell>
          <cell r="L3488">
            <v>0</v>
          </cell>
          <cell r="M3488">
            <v>6949</v>
          </cell>
          <cell r="N3488">
            <v>0</v>
          </cell>
          <cell r="O3488">
            <v>0</v>
          </cell>
          <cell r="P3488">
            <v>0</v>
          </cell>
          <cell r="Q3488">
            <v>0</v>
          </cell>
          <cell r="R3488">
            <v>0</v>
          </cell>
          <cell r="S3488">
            <v>0</v>
          </cell>
          <cell r="T3488">
            <v>0</v>
          </cell>
          <cell r="U3488">
            <v>624734</v>
          </cell>
        </row>
        <row r="3489">
          <cell r="D3489">
            <v>958</v>
          </cell>
          <cell r="E3489" t="str">
            <v>Номинална вредност на деривативите во финансиските средства (контра сметка на сметките 950,951 и 952)</v>
          </cell>
          <cell r="F3489">
            <v>0</v>
          </cell>
          <cell r="G3489">
            <v>0</v>
          </cell>
          <cell r="H3489">
            <v>255628</v>
          </cell>
          <cell r="I3489">
            <v>362157</v>
          </cell>
          <cell r="J3489">
            <v>0</v>
          </cell>
          <cell r="K3489">
            <v>0</v>
          </cell>
          <cell r="L3489">
            <v>0</v>
          </cell>
          <cell r="M3489">
            <v>6949</v>
          </cell>
          <cell r="N3489">
            <v>0</v>
          </cell>
          <cell r="O3489">
            <v>0</v>
          </cell>
          <cell r="P3489">
            <v>0</v>
          </cell>
          <cell r="Q3489">
            <v>0</v>
          </cell>
          <cell r="R3489">
            <v>0</v>
          </cell>
          <cell r="S3489">
            <v>0</v>
          </cell>
          <cell r="T3489">
            <v>0</v>
          </cell>
          <cell r="U3489">
            <v>624734</v>
          </cell>
        </row>
        <row r="3490">
          <cell r="A3490" t="str">
            <v>V06</v>
          </cell>
          <cell r="E3490" t="str">
            <v>ВОНБИЛАНСИ ОБВРСКИ - ОСТАНАТИ (КЛАСИЧНИ) ВОНБИЛАНСНИ АКТИВНОСТИ - ПОБАРУВА</v>
          </cell>
          <cell r="F3490">
            <v>30132987</v>
          </cell>
          <cell r="G3490">
            <v>29785950</v>
          </cell>
          <cell r="H3490">
            <v>409999</v>
          </cell>
          <cell r="I3490">
            <v>40534871</v>
          </cell>
          <cell r="J3490">
            <v>12081546</v>
          </cell>
          <cell r="K3490">
            <v>11728498</v>
          </cell>
          <cell r="L3490">
            <v>447967</v>
          </cell>
          <cell r="M3490">
            <v>26296349</v>
          </cell>
          <cell r="N3490">
            <v>1801002</v>
          </cell>
          <cell r="O3490">
            <v>14708924</v>
          </cell>
          <cell r="P3490">
            <v>264927</v>
          </cell>
          <cell r="Q3490">
            <v>13805025</v>
          </cell>
          <cell r="R3490">
            <v>735829</v>
          </cell>
          <cell r="S3490">
            <v>30989560</v>
          </cell>
          <cell r="T3490">
            <v>1754035</v>
          </cell>
          <cell r="U3490">
            <v>215477469</v>
          </cell>
        </row>
        <row r="3491">
          <cell r="B3491" t="str">
            <v>V06-01</v>
          </cell>
          <cell r="E3491" t="str">
            <v>Активности во земјата, побарува</v>
          </cell>
          <cell r="F3491">
            <v>28260280</v>
          </cell>
          <cell r="G3491">
            <v>27908874</v>
          </cell>
          <cell r="H3491">
            <v>327720</v>
          </cell>
          <cell r="I3491">
            <v>34979935</v>
          </cell>
          <cell r="J3491">
            <v>12052858</v>
          </cell>
          <cell r="K3491">
            <v>11703676</v>
          </cell>
          <cell r="L3491">
            <v>438539</v>
          </cell>
          <cell r="M3491">
            <v>21456302</v>
          </cell>
          <cell r="N3491">
            <v>371000</v>
          </cell>
          <cell r="O3491">
            <v>1457281</v>
          </cell>
          <cell r="P3491">
            <v>55268</v>
          </cell>
          <cell r="Q3491">
            <v>13805025</v>
          </cell>
          <cell r="R3491">
            <v>735829</v>
          </cell>
          <cell r="S3491">
            <v>398323</v>
          </cell>
          <cell r="T3491">
            <v>1753530</v>
          </cell>
          <cell r="U3491">
            <v>155704440</v>
          </cell>
        </row>
        <row r="3492">
          <cell r="C3492" t="str">
            <v>V06-01-01</v>
          </cell>
          <cell r="E3492" t="str">
            <v>Активности во земјата, побарува</v>
          </cell>
          <cell r="F3492">
            <v>28260280</v>
          </cell>
          <cell r="G3492">
            <v>27908874</v>
          </cell>
          <cell r="H3492">
            <v>327720</v>
          </cell>
          <cell r="I3492">
            <v>34979935</v>
          </cell>
          <cell r="J3492">
            <v>12052858</v>
          </cell>
          <cell r="K3492">
            <v>11703676</v>
          </cell>
          <cell r="L3492">
            <v>438539</v>
          </cell>
          <cell r="M3492">
            <v>21456302</v>
          </cell>
          <cell r="N3492">
            <v>371000</v>
          </cell>
          <cell r="O3492">
            <v>1457281</v>
          </cell>
          <cell r="P3492">
            <v>55268</v>
          </cell>
          <cell r="Q3492">
            <v>13805025</v>
          </cell>
          <cell r="R3492">
            <v>735829</v>
          </cell>
          <cell r="S3492">
            <v>398323</v>
          </cell>
          <cell r="T3492">
            <v>1753530</v>
          </cell>
          <cell r="U3492">
            <v>155704440</v>
          </cell>
        </row>
        <row r="3493">
          <cell r="D3493">
            <v>99500</v>
          </cell>
          <cell r="E3493" t="str">
            <v>Добиени гаранции</v>
          </cell>
          <cell r="F3493">
            <v>0</v>
          </cell>
          <cell r="G3493">
            <v>310739</v>
          </cell>
          <cell r="H3493">
            <v>205255</v>
          </cell>
          <cell r="I3493">
            <v>2</v>
          </cell>
          <cell r="J3493">
            <v>0</v>
          </cell>
          <cell r="K3493">
            <v>0</v>
          </cell>
          <cell r="L3493">
            <v>0</v>
          </cell>
          <cell r="M3493">
            <v>206334</v>
          </cell>
          <cell r="N3493">
            <v>0</v>
          </cell>
          <cell r="O3493">
            <v>0</v>
          </cell>
          <cell r="P3493">
            <v>0</v>
          </cell>
          <cell r="Q3493">
            <v>141397</v>
          </cell>
          <cell r="R3493">
            <v>0</v>
          </cell>
          <cell r="S3493">
            <v>0</v>
          </cell>
          <cell r="T3493">
            <v>0</v>
          </cell>
          <cell r="U3493">
            <v>863727</v>
          </cell>
        </row>
        <row r="3494">
          <cell r="D3494">
            <v>99501</v>
          </cell>
          <cell r="E3494" t="str">
            <v>Добиени акредитиви</v>
          </cell>
          <cell r="F3494">
            <v>0</v>
          </cell>
          <cell r="G3494">
            <v>0</v>
          </cell>
          <cell r="H3494">
            <v>0</v>
          </cell>
          <cell r="I3494">
            <v>0</v>
          </cell>
          <cell r="J3494">
            <v>0</v>
          </cell>
          <cell r="K3494">
            <v>1134</v>
          </cell>
          <cell r="L3494">
            <v>0</v>
          </cell>
          <cell r="M3494">
            <v>0</v>
          </cell>
          <cell r="N3494">
            <v>0</v>
          </cell>
          <cell r="O3494">
            <v>0</v>
          </cell>
          <cell r="P3494">
            <v>0</v>
          </cell>
          <cell r="Q3494">
            <v>0</v>
          </cell>
          <cell r="R3494">
            <v>0</v>
          </cell>
          <cell r="S3494">
            <v>0</v>
          </cell>
          <cell r="T3494">
            <v>0</v>
          </cell>
          <cell r="U3494">
            <v>1134</v>
          </cell>
        </row>
        <row r="3495">
          <cell r="D3495">
            <v>9951</v>
          </cell>
          <cell r="E3495" t="str">
            <v>Добиени хартии од вредност и други платежни инструменти како обезбедување</v>
          </cell>
          <cell r="F3495">
            <v>176355</v>
          </cell>
          <cell r="G3495">
            <v>84</v>
          </cell>
          <cell r="H3495">
            <v>0</v>
          </cell>
          <cell r="I3495">
            <v>600441</v>
          </cell>
          <cell r="J3495">
            <v>0</v>
          </cell>
          <cell r="K3495">
            <v>0</v>
          </cell>
          <cell r="L3495">
            <v>0</v>
          </cell>
          <cell r="M3495">
            <v>0</v>
          </cell>
          <cell r="N3495">
            <v>0</v>
          </cell>
          <cell r="O3495">
            <v>0</v>
          </cell>
          <cell r="P3495">
            <v>20</v>
          </cell>
          <cell r="Q3495">
            <v>12933872</v>
          </cell>
          <cell r="R3495">
            <v>0</v>
          </cell>
          <cell r="S3495">
            <v>0</v>
          </cell>
          <cell r="T3495">
            <v>0</v>
          </cell>
          <cell r="U3495">
            <v>13710772</v>
          </cell>
        </row>
        <row r="3496">
          <cell r="D3496">
            <v>9952</v>
          </cell>
          <cell r="E3496" t="str">
            <v>Заложени средства како обезбедување</v>
          </cell>
          <cell r="F3496">
            <v>6419</v>
          </cell>
          <cell r="G3496">
            <v>8405</v>
          </cell>
          <cell r="H3496">
            <v>0</v>
          </cell>
          <cell r="I3496">
            <v>20533354</v>
          </cell>
          <cell r="J3496">
            <v>0</v>
          </cell>
          <cell r="K3496">
            <v>5069704</v>
          </cell>
          <cell r="L3496">
            <v>0</v>
          </cell>
          <cell r="M3496">
            <v>0</v>
          </cell>
          <cell r="N3496">
            <v>0</v>
          </cell>
          <cell r="O3496">
            <v>0</v>
          </cell>
          <cell r="P3496">
            <v>0</v>
          </cell>
          <cell r="Q3496">
            <v>729756</v>
          </cell>
          <cell r="R3496">
            <v>0</v>
          </cell>
          <cell r="S3496">
            <v>0</v>
          </cell>
          <cell r="T3496">
            <v>0</v>
          </cell>
          <cell r="U3496">
            <v>26347638</v>
          </cell>
        </row>
        <row r="3497">
          <cell r="D3497">
            <v>9953</v>
          </cell>
          <cell r="E3497" t="str">
            <v>Отпишани побарувања по кредити</v>
          </cell>
          <cell r="F3497">
            <v>27827181</v>
          </cell>
          <cell r="G3497">
            <v>9245825</v>
          </cell>
          <cell r="H3497">
            <v>120151</v>
          </cell>
          <cell r="I3497">
            <v>811562</v>
          </cell>
          <cell r="J3497">
            <v>869440</v>
          </cell>
          <cell r="K3497">
            <v>1380281</v>
          </cell>
          <cell r="L3497">
            <v>145301</v>
          </cell>
          <cell r="M3497">
            <v>739784</v>
          </cell>
          <cell r="N3497">
            <v>80875</v>
          </cell>
          <cell r="O3497">
            <v>533434</v>
          </cell>
          <cell r="P3497">
            <v>55125</v>
          </cell>
          <cell r="Q3497">
            <v>0</v>
          </cell>
          <cell r="R3497">
            <v>735829</v>
          </cell>
          <cell r="S3497">
            <v>398323</v>
          </cell>
          <cell r="T3497">
            <v>1270575</v>
          </cell>
          <cell r="U3497">
            <v>44213686</v>
          </cell>
        </row>
        <row r="3498">
          <cell r="D3498">
            <v>9954</v>
          </cell>
          <cell r="E3498" t="str">
            <v>Неискористени одобрени кредитни лимити на банката</v>
          </cell>
          <cell r="F3498">
            <v>0</v>
          </cell>
          <cell r="G3498">
            <v>0</v>
          </cell>
          <cell r="H3498">
            <v>0</v>
          </cell>
          <cell r="I3498">
            <v>0</v>
          </cell>
          <cell r="J3498">
            <v>0</v>
          </cell>
          <cell r="K3498">
            <v>0</v>
          </cell>
          <cell r="L3498">
            <v>0</v>
          </cell>
          <cell r="M3498">
            <v>0</v>
          </cell>
          <cell r="N3498">
            <v>0</v>
          </cell>
          <cell r="O3498">
            <v>0</v>
          </cell>
          <cell r="P3498">
            <v>123</v>
          </cell>
          <cell r="Q3498">
            <v>0</v>
          </cell>
          <cell r="R3498">
            <v>0</v>
          </cell>
          <cell r="S3498">
            <v>0</v>
          </cell>
          <cell r="T3498">
            <v>0</v>
          </cell>
          <cell r="U3498">
            <v>123</v>
          </cell>
        </row>
        <row r="3499">
          <cell r="D3499">
            <v>9955</v>
          </cell>
          <cell r="E3499" t="str">
            <v>Недвижности и опрема дадени на други лица (за поправка)</v>
          </cell>
          <cell r="F3499">
            <v>0</v>
          </cell>
          <cell r="G3499">
            <v>0</v>
          </cell>
          <cell r="H3499">
            <v>0</v>
          </cell>
          <cell r="I3499">
            <v>0</v>
          </cell>
          <cell r="J3499">
            <v>0</v>
          </cell>
          <cell r="K3499">
            <v>163</v>
          </cell>
          <cell r="L3499">
            <v>0</v>
          </cell>
          <cell r="M3499">
            <v>0</v>
          </cell>
          <cell r="N3499">
            <v>0</v>
          </cell>
          <cell r="O3499">
            <v>0</v>
          </cell>
          <cell r="P3499">
            <v>0</v>
          </cell>
          <cell r="Q3499">
            <v>0</v>
          </cell>
          <cell r="R3499">
            <v>0</v>
          </cell>
          <cell r="S3499">
            <v>0</v>
          </cell>
          <cell r="T3499">
            <v>0</v>
          </cell>
          <cell r="U3499">
            <v>163</v>
          </cell>
        </row>
        <row r="3500">
          <cell r="D3500">
            <v>9957</v>
          </cell>
          <cell r="E3500" t="str">
            <v>Недвижности и опрема надвор од употреба</v>
          </cell>
          <cell r="F3500">
            <v>0</v>
          </cell>
          <cell r="G3500">
            <v>0</v>
          </cell>
          <cell r="H3500">
            <v>0</v>
          </cell>
          <cell r="I3500">
            <v>0</v>
          </cell>
          <cell r="J3500">
            <v>0</v>
          </cell>
          <cell r="K3500">
            <v>0</v>
          </cell>
          <cell r="L3500">
            <v>0</v>
          </cell>
          <cell r="M3500">
            <v>0</v>
          </cell>
          <cell r="N3500">
            <v>2574</v>
          </cell>
          <cell r="O3500">
            <v>0</v>
          </cell>
          <cell r="P3500">
            <v>0</v>
          </cell>
          <cell r="Q3500">
            <v>0</v>
          </cell>
          <cell r="R3500">
            <v>0</v>
          </cell>
          <cell r="S3500">
            <v>0</v>
          </cell>
          <cell r="T3500">
            <v>0</v>
          </cell>
          <cell r="U3500">
            <v>2574</v>
          </cell>
        </row>
        <row r="3501">
          <cell r="D3501">
            <v>99586</v>
          </cell>
          <cell r="E3501" t="str">
            <v>Вонбилансни побарувања за хартии од вредност во сопственост на нерезиденти</v>
          </cell>
          <cell r="F3501">
            <v>242577</v>
          </cell>
          <cell r="G3501">
            <v>3062715</v>
          </cell>
          <cell r="H3501">
            <v>0</v>
          </cell>
          <cell r="I3501">
            <v>0</v>
          </cell>
          <cell r="J3501">
            <v>0</v>
          </cell>
          <cell r="K3501">
            <v>0</v>
          </cell>
          <cell r="L3501">
            <v>0</v>
          </cell>
          <cell r="M3501">
            <v>552403</v>
          </cell>
          <cell r="N3501">
            <v>0</v>
          </cell>
          <cell r="O3501">
            <v>0</v>
          </cell>
          <cell r="P3501">
            <v>0</v>
          </cell>
          <cell r="Q3501">
            <v>0</v>
          </cell>
          <cell r="R3501">
            <v>0</v>
          </cell>
          <cell r="S3501">
            <v>0</v>
          </cell>
          <cell r="T3501">
            <v>0</v>
          </cell>
          <cell r="U3501">
            <v>3857695</v>
          </cell>
        </row>
        <row r="3502">
          <cell r="D3502">
            <v>99587</v>
          </cell>
          <cell r="E3502" t="str">
            <v>Обврски врз основа на хартии од вредност во сопственост на нерезиденти на кои е вкнижена забрана за располагање</v>
          </cell>
          <cell r="F3502">
            <v>0</v>
          </cell>
          <cell r="G3502">
            <v>0</v>
          </cell>
          <cell r="H3502">
            <v>6</v>
          </cell>
          <cell r="I3502">
            <v>0</v>
          </cell>
          <cell r="J3502">
            <v>0</v>
          </cell>
          <cell r="K3502">
            <v>0</v>
          </cell>
          <cell r="L3502">
            <v>0</v>
          </cell>
          <cell r="M3502">
            <v>0</v>
          </cell>
          <cell r="N3502">
            <v>0</v>
          </cell>
          <cell r="O3502">
            <v>0</v>
          </cell>
          <cell r="P3502">
            <v>0</v>
          </cell>
          <cell r="Q3502">
            <v>0</v>
          </cell>
          <cell r="R3502">
            <v>0</v>
          </cell>
          <cell r="S3502">
            <v>0</v>
          </cell>
          <cell r="T3502">
            <v>0</v>
          </cell>
          <cell r="U3502">
            <v>6</v>
          </cell>
        </row>
        <row r="3503">
          <cell r="D3503">
            <v>99589</v>
          </cell>
          <cell r="E3503" t="str">
            <v>Други вонбилансни побарувања од нерезиденти</v>
          </cell>
          <cell r="F3503">
            <v>0</v>
          </cell>
          <cell r="G3503">
            <v>0</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row>
        <row r="3504">
          <cell r="D3504">
            <v>9959</v>
          </cell>
          <cell r="E3504" t="str">
            <v>Други</v>
          </cell>
          <cell r="F3504">
            <v>7748</v>
          </cell>
          <cell r="G3504">
            <v>15281106</v>
          </cell>
          <cell r="H3504">
            <v>2308</v>
          </cell>
          <cell r="I3504">
            <v>13034576</v>
          </cell>
          <cell r="J3504">
            <v>11183418</v>
          </cell>
          <cell r="K3504">
            <v>5252394</v>
          </cell>
          <cell r="L3504">
            <v>293238</v>
          </cell>
          <cell r="M3504">
            <v>19957781</v>
          </cell>
          <cell r="N3504">
            <v>287551</v>
          </cell>
          <cell r="O3504">
            <v>923847</v>
          </cell>
          <cell r="P3504">
            <v>0</v>
          </cell>
          <cell r="Q3504">
            <v>0</v>
          </cell>
          <cell r="R3504">
            <v>0</v>
          </cell>
          <cell r="S3504">
            <v>0</v>
          </cell>
          <cell r="T3504">
            <v>482955</v>
          </cell>
          <cell r="U3504">
            <v>66706922</v>
          </cell>
        </row>
        <row r="3505">
          <cell r="B3505" t="str">
            <v>V06-02</v>
          </cell>
          <cell r="E3505" t="str">
            <v>Активности во странство, побарува</v>
          </cell>
          <cell r="F3505">
            <v>1616260</v>
          </cell>
          <cell r="G3505">
            <v>1872364</v>
          </cell>
          <cell r="H3505">
            <v>82267</v>
          </cell>
          <cell r="I3505">
            <v>1381488</v>
          </cell>
          <cell r="J3505">
            <v>28688</v>
          </cell>
          <cell r="K3505">
            <v>24822</v>
          </cell>
          <cell r="L3505">
            <v>9428</v>
          </cell>
          <cell r="M3505">
            <v>4840047</v>
          </cell>
          <cell r="N3505">
            <v>1427855</v>
          </cell>
          <cell r="O3505">
            <v>55538</v>
          </cell>
          <cell r="P3505">
            <v>209659</v>
          </cell>
          <cell r="Q3505">
            <v>0</v>
          </cell>
          <cell r="R3505">
            <v>0</v>
          </cell>
          <cell r="S3505">
            <v>761214</v>
          </cell>
          <cell r="T3505">
            <v>498</v>
          </cell>
          <cell r="U3505">
            <v>12310128</v>
          </cell>
        </row>
        <row r="3506">
          <cell r="C3506" t="str">
            <v>V06-02-01</v>
          </cell>
          <cell r="E3506" t="str">
            <v>Активности во странство, побарува</v>
          </cell>
          <cell r="F3506">
            <v>1616260</v>
          </cell>
          <cell r="G3506">
            <v>1872364</v>
          </cell>
          <cell r="H3506">
            <v>82267</v>
          </cell>
          <cell r="I3506">
            <v>1381488</v>
          </cell>
          <cell r="J3506">
            <v>28688</v>
          </cell>
          <cell r="K3506">
            <v>24822</v>
          </cell>
          <cell r="L3506">
            <v>9428</v>
          </cell>
          <cell r="M3506">
            <v>4840047</v>
          </cell>
          <cell r="N3506">
            <v>1427855</v>
          </cell>
          <cell r="O3506">
            <v>55538</v>
          </cell>
          <cell r="P3506">
            <v>209659</v>
          </cell>
          <cell r="Q3506">
            <v>0</v>
          </cell>
          <cell r="R3506">
            <v>0</v>
          </cell>
          <cell r="S3506">
            <v>761214</v>
          </cell>
          <cell r="T3506">
            <v>498</v>
          </cell>
          <cell r="U3506">
            <v>12310128</v>
          </cell>
        </row>
        <row r="3507">
          <cell r="D3507">
            <v>99600</v>
          </cell>
          <cell r="E3507" t="str">
            <v>Добиени гаранции</v>
          </cell>
          <cell r="F3507">
            <v>0</v>
          </cell>
          <cell r="G3507">
            <v>1150767</v>
          </cell>
          <cell r="H3507">
            <v>75783</v>
          </cell>
          <cell r="I3507">
            <v>837121</v>
          </cell>
          <cell r="J3507">
            <v>3634</v>
          </cell>
          <cell r="K3507">
            <v>0</v>
          </cell>
          <cell r="L3507">
            <v>8748</v>
          </cell>
          <cell r="M3507">
            <v>4714190</v>
          </cell>
          <cell r="N3507">
            <v>364997</v>
          </cell>
          <cell r="O3507">
            <v>55446</v>
          </cell>
          <cell r="P3507">
            <v>0</v>
          </cell>
          <cell r="Q3507">
            <v>0</v>
          </cell>
          <cell r="R3507">
            <v>0</v>
          </cell>
          <cell r="S3507">
            <v>143913</v>
          </cell>
          <cell r="T3507">
            <v>498</v>
          </cell>
          <cell r="U3507">
            <v>7355097</v>
          </cell>
        </row>
        <row r="3508">
          <cell r="D3508">
            <v>99601</v>
          </cell>
          <cell r="E3508" t="str">
            <v>Добиени акредитиви</v>
          </cell>
          <cell r="F3508">
            <v>5219</v>
          </cell>
          <cell r="G3508">
            <v>641869</v>
          </cell>
          <cell r="H3508">
            <v>6484</v>
          </cell>
          <cell r="I3508">
            <v>0</v>
          </cell>
          <cell r="J3508">
            <v>2461</v>
          </cell>
          <cell r="K3508">
            <v>0</v>
          </cell>
          <cell r="L3508">
            <v>0</v>
          </cell>
          <cell r="M3508">
            <v>43586</v>
          </cell>
          <cell r="N3508">
            <v>0</v>
          </cell>
          <cell r="O3508">
            <v>0</v>
          </cell>
          <cell r="P3508">
            <v>1258</v>
          </cell>
          <cell r="Q3508">
            <v>0</v>
          </cell>
          <cell r="R3508">
            <v>0</v>
          </cell>
          <cell r="S3508">
            <v>1236</v>
          </cell>
          <cell r="T3508">
            <v>0</v>
          </cell>
          <cell r="U3508">
            <v>702113</v>
          </cell>
        </row>
        <row r="3509">
          <cell r="D3509">
            <v>9961</v>
          </cell>
          <cell r="E3509" t="str">
            <v>Добиени хартии од вредност и други платежни инструменти како обезбедување</v>
          </cell>
          <cell r="F3509">
            <v>0</v>
          </cell>
          <cell r="G3509">
            <v>0</v>
          </cell>
          <cell r="H3509">
            <v>0</v>
          </cell>
          <cell r="I3509">
            <v>541871</v>
          </cell>
          <cell r="J3509">
            <v>16387</v>
          </cell>
          <cell r="K3509">
            <v>0</v>
          </cell>
          <cell r="L3509">
            <v>680</v>
          </cell>
          <cell r="M3509">
            <v>0</v>
          </cell>
          <cell r="N3509">
            <v>0</v>
          </cell>
          <cell r="O3509">
            <v>0</v>
          </cell>
          <cell r="P3509">
            <v>0</v>
          </cell>
          <cell r="Q3509">
            <v>0</v>
          </cell>
          <cell r="R3509">
            <v>0</v>
          </cell>
          <cell r="S3509">
            <v>0</v>
          </cell>
          <cell r="T3509">
            <v>0</v>
          </cell>
          <cell r="U3509">
            <v>558938</v>
          </cell>
        </row>
        <row r="3510">
          <cell r="D3510">
            <v>9962</v>
          </cell>
          <cell r="E3510" t="str">
            <v>Заложени средства како обезбедување</v>
          </cell>
          <cell r="F3510">
            <v>11941</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11941</v>
          </cell>
        </row>
        <row r="3511">
          <cell r="D3511">
            <v>9963</v>
          </cell>
          <cell r="E3511" t="str">
            <v>Отпишани побарувања по кредити</v>
          </cell>
          <cell r="F3511">
            <v>0</v>
          </cell>
          <cell r="G3511">
            <v>0</v>
          </cell>
          <cell r="H3511">
            <v>0</v>
          </cell>
          <cell r="I3511">
            <v>0</v>
          </cell>
          <cell r="J3511">
            <v>0</v>
          </cell>
          <cell r="K3511">
            <v>24822</v>
          </cell>
          <cell r="L3511">
            <v>0</v>
          </cell>
          <cell r="M3511">
            <v>0</v>
          </cell>
          <cell r="N3511">
            <v>0</v>
          </cell>
          <cell r="O3511">
            <v>0</v>
          </cell>
          <cell r="P3511">
            <v>134341</v>
          </cell>
          <cell r="Q3511">
            <v>0</v>
          </cell>
          <cell r="R3511">
            <v>0</v>
          </cell>
          <cell r="S3511">
            <v>0</v>
          </cell>
          <cell r="T3511">
            <v>0</v>
          </cell>
          <cell r="U3511">
            <v>159163</v>
          </cell>
        </row>
        <row r="3512">
          <cell r="D3512">
            <v>9964</v>
          </cell>
          <cell r="E3512" t="str">
            <v>Неискористени одобрени кредитни лимити на банката</v>
          </cell>
          <cell r="F3512">
            <v>0</v>
          </cell>
          <cell r="G3512">
            <v>0</v>
          </cell>
          <cell r="H3512">
            <v>0</v>
          </cell>
          <cell r="I3512">
            <v>0</v>
          </cell>
          <cell r="J3512">
            <v>0</v>
          </cell>
          <cell r="K3512">
            <v>0</v>
          </cell>
          <cell r="L3512">
            <v>0</v>
          </cell>
          <cell r="M3512">
            <v>0</v>
          </cell>
          <cell r="N3512">
            <v>386889</v>
          </cell>
          <cell r="O3512">
            <v>0</v>
          </cell>
          <cell r="P3512">
            <v>0</v>
          </cell>
          <cell r="Q3512">
            <v>0</v>
          </cell>
          <cell r="R3512">
            <v>0</v>
          </cell>
          <cell r="S3512">
            <v>616065</v>
          </cell>
          <cell r="T3512">
            <v>0</v>
          </cell>
          <cell r="U3512">
            <v>1002954</v>
          </cell>
        </row>
        <row r="3513">
          <cell r="D3513">
            <v>99686</v>
          </cell>
          <cell r="E3513" t="str">
            <v>Вонбилансни побарувања за хартии од вредност во сопственост на нерезиденти</v>
          </cell>
          <cell r="F3513">
            <v>0</v>
          </cell>
          <cell r="G3513">
            <v>0</v>
          </cell>
          <cell r="H3513">
            <v>0</v>
          </cell>
          <cell r="I3513">
            <v>0</v>
          </cell>
          <cell r="J3513">
            <v>0</v>
          </cell>
          <cell r="K3513">
            <v>0</v>
          </cell>
          <cell r="L3513">
            <v>0</v>
          </cell>
          <cell r="M3513">
            <v>67807</v>
          </cell>
          <cell r="N3513">
            <v>0</v>
          </cell>
          <cell r="O3513">
            <v>0</v>
          </cell>
          <cell r="P3513">
            <v>0</v>
          </cell>
          <cell r="Q3513">
            <v>0</v>
          </cell>
          <cell r="R3513">
            <v>0</v>
          </cell>
          <cell r="S3513">
            <v>0</v>
          </cell>
          <cell r="T3513">
            <v>0</v>
          </cell>
          <cell r="U3513">
            <v>67807</v>
          </cell>
        </row>
        <row r="3514">
          <cell r="D3514">
            <v>99689</v>
          </cell>
          <cell r="E3514" t="str">
            <v>Други вонбилансни побарувања од нерезиденти</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row>
        <row r="3515">
          <cell r="D3515">
            <v>9969</v>
          </cell>
          <cell r="E3515" t="str">
            <v>Други</v>
          </cell>
          <cell r="F3515">
            <v>1599100</v>
          </cell>
          <cell r="G3515">
            <v>79728</v>
          </cell>
          <cell r="H3515">
            <v>0</v>
          </cell>
          <cell r="I3515">
            <v>2496</v>
          </cell>
          <cell r="J3515">
            <v>6206</v>
          </cell>
          <cell r="K3515">
            <v>0</v>
          </cell>
          <cell r="L3515">
            <v>0</v>
          </cell>
          <cell r="M3515">
            <v>14464</v>
          </cell>
          <cell r="N3515">
            <v>675969</v>
          </cell>
          <cell r="O3515">
            <v>92</v>
          </cell>
          <cell r="P3515">
            <v>74060</v>
          </cell>
          <cell r="Q3515">
            <v>0</v>
          </cell>
          <cell r="R3515">
            <v>0</v>
          </cell>
          <cell r="S3515">
            <v>0</v>
          </cell>
          <cell r="T3515">
            <v>0</v>
          </cell>
          <cell r="U3515">
            <v>2452115</v>
          </cell>
        </row>
        <row r="3516">
          <cell r="B3516" t="str">
            <v>V06-03</v>
          </cell>
          <cell r="E3516" t="str">
            <v>Примени средства и други вредности во депо, побарува</v>
          </cell>
          <cell r="F3516">
            <v>256447</v>
          </cell>
          <cell r="G3516">
            <v>4712</v>
          </cell>
          <cell r="H3516">
            <v>12</v>
          </cell>
          <cell r="I3516">
            <v>4173448</v>
          </cell>
          <cell r="J3516">
            <v>0</v>
          </cell>
          <cell r="K3516">
            <v>0</v>
          </cell>
          <cell r="L3516">
            <v>0</v>
          </cell>
          <cell r="M3516">
            <v>0</v>
          </cell>
          <cell r="N3516">
            <v>2147</v>
          </cell>
          <cell r="O3516">
            <v>13196105</v>
          </cell>
          <cell r="P3516">
            <v>0</v>
          </cell>
          <cell r="Q3516">
            <v>0</v>
          </cell>
          <cell r="R3516">
            <v>0</v>
          </cell>
          <cell r="S3516">
            <v>29830023</v>
          </cell>
          <cell r="T3516">
            <v>7</v>
          </cell>
          <cell r="U3516">
            <v>47462901</v>
          </cell>
        </row>
        <row r="3517">
          <cell r="C3517" t="str">
            <v>V06-03-01</v>
          </cell>
          <cell r="E3517" t="str">
            <v>Примени средства и други вредности во депо, побарува</v>
          </cell>
          <cell r="F3517">
            <v>256447</v>
          </cell>
          <cell r="G3517">
            <v>4712</v>
          </cell>
          <cell r="H3517">
            <v>12</v>
          </cell>
          <cell r="I3517">
            <v>4173448</v>
          </cell>
          <cell r="J3517">
            <v>0</v>
          </cell>
          <cell r="K3517">
            <v>0</v>
          </cell>
          <cell r="L3517">
            <v>0</v>
          </cell>
          <cell r="M3517">
            <v>0</v>
          </cell>
          <cell r="N3517">
            <v>2147</v>
          </cell>
          <cell r="O3517">
            <v>13196105</v>
          </cell>
          <cell r="P3517">
            <v>0</v>
          </cell>
          <cell r="Q3517">
            <v>0</v>
          </cell>
          <cell r="R3517">
            <v>0</v>
          </cell>
          <cell r="S3517">
            <v>29830023</v>
          </cell>
          <cell r="T3517">
            <v>7</v>
          </cell>
          <cell r="U3517">
            <v>47462901</v>
          </cell>
        </row>
        <row r="3518">
          <cell r="D3518">
            <v>997</v>
          </cell>
          <cell r="E3518" t="str">
            <v>Примени средства и други вредности во депо, побарува</v>
          </cell>
          <cell r="F3518">
            <v>256447</v>
          </cell>
          <cell r="G3518">
            <v>4712</v>
          </cell>
          <cell r="H3518">
            <v>12</v>
          </cell>
          <cell r="I3518">
            <v>4173448</v>
          </cell>
          <cell r="J3518">
            <v>0</v>
          </cell>
          <cell r="K3518">
            <v>0</v>
          </cell>
          <cell r="L3518">
            <v>0</v>
          </cell>
          <cell r="M3518">
            <v>0</v>
          </cell>
          <cell r="N3518">
            <v>2147</v>
          </cell>
          <cell r="O3518">
            <v>13196105</v>
          </cell>
          <cell r="P3518">
            <v>0</v>
          </cell>
          <cell r="Q3518">
            <v>0</v>
          </cell>
          <cell r="R3518">
            <v>0</v>
          </cell>
          <cell r="S3518">
            <v>29830023</v>
          </cell>
          <cell r="T3518">
            <v>7</v>
          </cell>
          <cell r="U3518">
            <v>47462901</v>
          </cell>
        </row>
        <row r="3519">
          <cell r="A3519" t="str">
            <v>V07</v>
          </cell>
          <cell r="E3519" t="str">
            <v>Потенцијални обврски, побарува</v>
          </cell>
          <cell r="F3519">
            <v>11509484</v>
          </cell>
          <cell r="G3519">
            <v>15646806</v>
          </cell>
          <cell r="H3519">
            <v>2568484</v>
          </cell>
          <cell r="I3519">
            <v>8599841</v>
          </cell>
          <cell r="J3519">
            <v>1504901</v>
          </cell>
          <cell r="K3519">
            <v>593597</v>
          </cell>
          <cell r="L3519">
            <v>1109533</v>
          </cell>
          <cell r="M3519">
            <v>11190290</v>
          </cell>
          <cell r="N3519">
            <v>11404147</v>
          </cell>
          <cell r="O3519">
            <v>1162433</v>
          </cell>
          <cell r="P3519">
            <v>351210</v>
          </cell>
          <cell r="Q3519">
            <v>1869423</v>
          </cell>
          <cell r="R3519">
            <v>559324</v>
          </cell>
          <cell r="S3519">
            <v>3006856</v>
          </cell>
          <cell r="T3519">
            <v>1603223</v>
          </cell>
          <cell r="U3519">
            <v>72679552</v>
          </cell>
        </row>
        <row r="3520">
          <cell r="B3520" t="str">
            <v>V07-01</v>
          </cell>
          <cell r="E3520" t="str">
            <v>Издадени непокриени гаранции</v>
          </cell>
          <cell r="F3520">
            <v>3273323</v>
          </cell>
          <cell r="G3520">
            <v>8202309</v>
          </cell>
          <cell r="H3520">
            <v>956001</v>
          </cell>
          <cell r="I3520">
            <v>1995357</v>
          </cell>
          <cell r="J3520">
            <v>168792</v>
          </cell>
          <cell r="K3520">
            <v>88465</v>
          </cell>
          <cell r="L3520">
            <v>534815</v>
          </cell>
          <cell r="M3520">
            <v>5253502</v>
          </cell>
          <cell r="N3520">
            <v>3391222</v>
          </cell>
          <cell r="O3520">
            <v>104812</v>
          </cell>
          <cell r="P3520">
            <v>263074</v>
          </cell>
          <cell r="Q3520">
            <v>0</v>
          </cell>
          <cell r="R3520">
            <v>270281</v>
          </cell>
          <cell r="S3520">
            <v>1389770</v>
          </cell>
          <cell r="T3520">
            <v>303638</v>
          </cell>
          <cell r="U3520">
            <v>26195361</v>
          </cell>
        </row>
        <row r="3521">
          <cell r="C3521" t="str">
            <v>V07-01-01</v>
          </cell>
          <cell r="E3521" t="str">
            <v>Издадени непокриени гаранции во денари</v>
          </cell>
          <cell r="F3521">
            <v>1237635</v>
          </cell>
          <cell r="G3521">
            <v>4119245</v>
          </cell>
          <cell r="H3521">
            <v>401005</v>
          </cell>
          <cell r="I3521">
            <v>1110675</v>
          </cell>
          <cell r="J3521">
            <v>127660</v>
          </cell>
          <cell r="K3521">
            <v>70598</v>
          </cell>
          <cell r="L3521">
            <v>471089</v>
          </cell>
          <cell r="M3521">
            <v>3348473</v>
          </cell>
          <cell r="N3521">
            <v>1673610</v>
          </cell>
          <cell r="O3521">
            <v>34059</v>
          </cell>
          <cell r="P3521">
            <v>133265</v>
          </cell>
          <cell r="Q3521">
            <v>0</v>
          </cell>
          <cell r="R3521">
            <v>67319</v>
          </cell>
          <cell r="S3521">
            <v>784850</v>
          </cell>
          <cell r="T3521">
            <v>247322</v>
          </cell>
          <cell r="U3521">
            <v>13826805</v>
          </cell>
        </row>
        <row r="3522">
          <cell r="D3522">
            <v>998000</v>
          </cell>
          <cell r="E3522" t="str">
            <v>Нефинансиски друштва</v>
          </cell>
          <cell r="F3522">
            <v>1209822</v>
          </cell>
          <cell r="G3522">
            <v>4075001</v>
          </cell>
          <cell r="H3522">
            <v>401005</v>
          </cell>
          <cell r="I3522">
            <v>1080675</v>
          </cell>
          <cell r="J3522">
            <v>127660</v>
          </cell>
          <cell r="K3522">
            <v>70181</v>
          </cell>
          <cell r="L3522">
            <v>470531</v>
          </cell>
          <cell r="M3522">
            <v>3269383</v>
          </cell>
          <cell r="N3522">
            <v>1586161</v>
          </cell>
          <cell r="O3522">
            <v>34059</v>
          </cell>
          <cell r="P3522">
            <v>133265</v>
          </cell>
          <cell r="Q3522">
            <v>0</v>
          </cell>
          <cell r="R3522">
            <v>64698</v>
          </cell>
          <cell r="S3522">
            <v>784850</v>
          </cell>
          <cell r="T3522">
            <v>246836</v>
          </cell>
          <cell r="U3522">
            <v>13554127</v>
          </cell>
        </row>
        <row r="3523">
          <cell r="D3523">
            <v>998001</v>
          </cell>
          <cell r="E3523" t="str">
            <v>Држава</v>
          </cell>
          <cell r="F3523">
            <v>0</v>
          </cell>
          <cell r="G3523">
            <v>4474</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4474</v>
          </cell>
        </row>
        <row r="3524">
          <cell r="D3524">
            <v>998002</v>
          </cell>
          <cell r="E3524" t="str">
            <v>Непрофитни институции кои им служат на домаќинствата</v>
          </cell>
          <cell r="F3524">
            <v>0</v>
          </cell>
          <cell r="G3524">
            <v>508</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508</v>
          </cell>
        </row>
        <row r="3525">
          <cell r="D3525">
            <v>998005</v>
          </cell>
          <cell r="E3525" t="str">
            <v>Финансиски друштва</v>
          </cell>
          <cell r="F3525">
            <v>0</v>
          </cell>
          <cell r="G3525">
            <v>1915</v>
          </cell>
          <cell r="H3525">
            <v>0</v>
          </cell>
          <cell r="I3525">
            <v>0</v>
          </cell>
          <cell r="J3525">
            <v>0</v>
          </cell>
          <cell r="K3525">
            <v>0</v>
          </cell>
          <cell r="L3525">
            <v>125</v>
          </cell>
          <cell r="M3525">
            <v>52197</v>
          </cell>
          <cell r="N3525">
            <v>0</v>
          </cell>
          <cell r="O3525">
            <v>0</v>
          </cell>
          <cell r="P3525">
            <v>0</v>
          </cell>
          <cell r="Q3525">
            <v>0</v>
          </cell>
          <cell r="R3525">
            <v>0</v>
          </cell>
          <cell r="S3525">
            <v>0</v>
          </cell>
          <cell r="T3525">
            <v>0</v>
          </cell>
          <cell r="U3525">
            <v>54237</v>
          </cell>
        </row>
        <row r="3526">
          <cell r="D3526">
            <v>998007</v>
          </cell>
          <cell r="E3526" t="str">
            <v>Домаќинства</v>
          </cell>
          <cell r="F3526">
            <v>39</v>
          </cell>
          <cell r="G3526">
            <v>19797</v>
          </cell>
          <cell r="H3526">
            <v>0</v>
          </cell>
          <cell r="I3526">
            <v>0</v>
          </cell>
          <cell r="J3526">
            <v>0</v>
          </cell>
          <cell r="K3526">
            <v>417</v>
          </cell>
          <cell r="L3526">
            <v>433</v>
          </cell>
          <cell r="M3526">
            <v>1092</v>
          </cell>
          <cell r="N3526">
            <v>0</v>
          </cell>
          <cell r="O3526">
            <v>0</v>
          </cell>
          <cell r="P3526">
            <v>0</v>
          </cell>
          <cell r="Q3526">
            <v>0</v>
          </cell>
          <cell r="R3526">
            <v>2621</v>
          </cell>
          <cell r="S3526">
            <v>0</v>
          </cell>
          <cell r="T3526">
            <v>486</v>
          </cell>
          <cell r="U3526">
            <v>24885</v>
          </cell>
        </row>
        <row r="3527">
          <cell r="D3527">
            <v>998008</v>
          </cell>
          <cell r="E3527" t="str">
            <v>Нерезиденти</v>
          </cell>
          <cell r="F3527">
            <v>27774</v>
          </cell>
          <cell r="G3527">
            <v>17550</v>
          </cell>
          <cell r="H3527">
            <v>0</v>
          </cell>
          <cell r="I3527">
            <v>30000</v>
          </cell>
          <cell r="J3527">
            <v>0</v>
          </cell>
          <cell r="K3527">
            <v>0</v>
          </cell>
          <cell r="L3527">
            <v>0</v>
          </cell>
          <cell r="M3527">
            <v>25801</v>
          </cell>
          <cell r="N3527">
            <v>87449</v>
          </cell>
          <cell r="O3527">
            <v>0</v>
          </cell>
          <cell r="P3527">
            <v>0</v>
          </cell>
          <cell r="Q3527">
            <v>0</v>
          </cell>
          <cell r="R3527">
            <v>0</v>
          </cell>
          <cell r="S3527">
            <v>0</v>
          </cell>
          <cell r="T3527">
            <v>0</v>
          </cell>
          <cell r="U3527">
            <v>188574</v>
          </cell>
        </row>
        <row r="3528">
          <cell r="C3528" t="str">
            <v>V07-01-02</v>
          </cell>
          <cell r="E3528" t="str">
            <v>Издадени непокриени гаранции во странска валута</v>
          </cell>
          <cell r="F3528">
            <v>947446</v>
          </cell>
          <cell r="G3528">
            <v>3436644</v>
          </cell>
          <cell r="H3528">
            <v>61114</v>
          </cell>
          <cell r="I3528">
            <v>181023</v>
          </cell>
          <cell r="J3528">
            <v>20332</v>
          </cell>
          <cell r="K3528">
            <v>4313</v>
          </cell>
          <cell r="L3528">
            <v>51019</v>
          </cell>
          <cell r="M3528">
            <v>1551796</v>
          </cell>
          <cell r="N3528">
            <v>1717612</v>
          </cell>
          <cell r="O3528">
            <v>7906</v>
          </cell>
          <cell r="P3528">
            <v>56581</v>
          </cell>
          <cell r="Q3528">
            <v>0</v>
          </cell>
          <cell r="R3528">
            <v>168251</v>
          </cell>
          <cell r="S3528">
            <v>417504</v>
          </cell>
          <cell r="T3528">
            <v>35710</v>
          </cell>
          <cell r="U3528">
            <v>8657251</v>
          </cell>
        </row>
        <row r="3529">
          <cell r="D3529">
            <v>998010</v>
          </cell>
          <cell r="E3529" t="str">
            <v>Нефинансиски друштва</v>
          </cell>
          <cell r="F3529">
            <v>927702</v>
          </cell>
          <cell r="G3529">
            <v>3435195</v>
          </cell>
          <cell r="H3529">
            <v>61114</v>
          </cell>
          <cell r="I3529">
            <v>110574</v>
          </cell>
          <cell r="J3529">
            <v>20332</v>
          </cell>
          <cell r="K3529">
            <v>4313</v>
          </cell>
          <cell r="L3529">
            <v>44612</v>
          </cell>
          <cell r="M3529">
            <v>1549948</v>
          </cell>
          <cell r="N3529">
            <v>1717612</v>
          </cell>
          <cell r="O3529">
            <v>7906</v>
          </cell>
          <cell r="P3529">
            <v>56581</v>
          </cell>
          <cell r="Q3529">
            <v>0</v>
          </cell>
          <cell r="R3529">
            <v>168251</v>
          </cell>
          <cell r="S3529">
            <v>417504</v>
          </cell>
          <cell r="T3529">
            <v>35710</v>
          </cell>
          <cell r="U3529">
            <v>8557354</v>
          </cell>
        </row>
        <row r="3530">
          <cell r="D3530">
            <v>998011</v>
          </cell>
          <cell r="E3530" t="str">
            <v>Држава</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row>
        <row r="3531">
          <cell r="D3531">
            <v>998012</v>
          </cell>
          <cell r="E3531" t="str">
            <v>Непрофитни институции кои им служат на домаќинствата</v>
          </cell>
          <cell r="F3531">
            <v>6158</v>
          </cell>
          <cell r="G3531">
            <v>1449</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7607</v>
          </cell>
        </row>
        <row r="3532">
          <cell r="D3532">
            <v>998015</v>
          </cell>
          <cell r="E3532" t="str">
            <v>Финансиски друштва</v>
          </cell>
          <cell r="F3532">
            <v>9889</v>
          </cell>
          <cell r="G3532">
            <v>0</v>
          </cell>
          <cell r="H3532">
            <v>0</v>
          </cell>
          <cell r="I3532">
            <v>70449</v>
          </cell>
          <cell r="J3532">
            <v>0</v>
          </cell>
          <cell r="K3532">
            <v>0</v>
          </cell>
          <cell r="L3532">
            <v>0</v>
          </cell>
          <cell r="M3532">
            <v>0</v>
          </cell>
          <cell r="N3532">
            <v>0</v>
          </cell>
          <cell r="O3532">
            <v>0</v>
          </cell>
          <cell r="P3532">
            <v>0</v>
          </cell>
          <cell r="Q3532">
            <v>0</v>
          </cell>
          <cell r="R3532">
            <v>0</v>
          </cell>
          <cell r="S3532">
            <v>0</v>
          </cell>
          <cell r="T3532">
            <v>0</v>
          </cell>
          <cell r="U3532">
            <v>80338</v>
          </cell>
        </row>
        <row r="3533">
          <cell r="D3533">
            <v>998017</v>
          </cell>
          <cell r="E3533" t="str">
            <v>Домаќинства</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row>
        <row r="3534">
          <cell r="D3534">
            <v>998018</v>
          </cell>
          <cell r="E3534" t="str">
            <v>Нерезиденти</v>
          </cell>
          <cell r="F3534">
            <v>3697</v>
          </cell>
          <cell r="G3534">
            <v>0</v>
          </cell>
          <cell r="H3534">
            <v>0</v>
          </cell>
          <cell r="I3534">
            <v>0</v>
          </cell>
          <cell r="J3534">
            <v>0</v>
          </cell>
          <cell r="K3534">
            <v>0</v>
          </cell>
          <cell r="L3534">
            <v>6407</v>
          </cell>
          <cell r="M3534">
            <v>1848</v>
          </cell>
          <cell r="N3534">
            <v>0</v>
          </cell>
          <cell r="O3534">
            <v>0</v>
          </cell>
          <cell r="P3534">
            <v>0</v>
          </cell>
          <cell r="Q3534">
            <v>0</v>
          </cell>
          <cell r="R3534">
            <v>0</v>
          </cell>
          <cell r="S3534">
            <v>0</v>
          </cell>
          <cell r="T3534">
            <v>0</v>
          </cell>
          <cell r="U3534">
            <v>11952</v>
          </cell>
        </row>
        <row r="3535">
          <cell r="C3535" t="str">
            <v>V07-01-03</v>
          </cell>
          <cell r="E3535" t="str">
            <v>Издадени непокриени гаранции во денари со валутна клаузула</v>
          </cell>
          <cell r="F3535">
            <v>1088242</v>
          </cell>
          <cell r="G3535">
            <v>646420</v>
          </cell>
          <cell r="H3535">
            <v>493882</v>
          </cell>
          <cell r="I3535">
            <v>703659</v>
          </cell>
          <cell r="J3535">
            <v>20800</v>
          </cell>
          <cell r="K3535">
            <v>13554</v>
          </cell>
          <cell r="L3535">
            <v>12707</v>
          </cell>
          <cell r="M3535">
            <v>353233</v>
          </cell>
          <cell r="N3535">
            <v>0</v>
          </cell>
          <cell r="O3535">
            <v>62847</v>
          </cell>
          <cell r="P3535">
            <v>73228</v>
          </cell>
          <cell r="Q3535">
            <v>0</v>
          </cell>
          <cell r="R3535">
            <v>34711</v>
          </cell>
          <cell r="S3535">
            <v>187416</v>
          </cell>
          <cell r="T3535">
            <v>20606</v>
          </cell>
          <cell r="U3535">
            <v>3711305</v>
          </cell>
        </row>
        <row r="3536">
          <cell r="D3536">
            <v>998020</v>
          </cell>
          <cell r="E3536" t="str">
            <v>Нефинансиски друштва</v>
          </cell>
          <cell r="F3536">
            <v>1072621</v>
          </cell>
          <cell r="G3536">
            <v>637896</v>
          </cell>
          <cell r="H3536">
            <v>493882</v>
          </cell>
          <cell r="I3536">
            <v>147668</v>
          </cell>
          <cell r="J3536">
            <v>20800</v>
          </cell>
          <cell r="K3536">
            <v>13554</v>
          </cell>
          <cell r="L3536">
            <v>12600</v>
          </cell>
          <cell r="M3536">
            <v>308415</v>
          </cell>
          <cell r="N3536">
            <v>0</v>
          </cell>
          <cell r="O3536">
            <v>62847</v>
          </cell>
          <cell r="P3536">
            <v>73228</v>
          </cell>
          <cell r="Q3536">
            <v>0</v>
          </cell>
          <cell r="R3536">
            <v>32247</v>
          </cell>
          <cell r="S3536">
            <v>187416</v>
          </cell>
          <cell r="T3536">
            <v>20606</v>
          </cell>
          <cell r="U3536">
            <v>3083780</v>
          </cell>
        </row>
        <row r="3537">
          <cell r="D3537">
            <v>998021</v>
          </cell>
          <cell r="E3537" t="str">
            <v>Држава</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row>
        <row r="3538">
          <cell r="D3538">
            <v>998022</v>
          </cell>
          <cell r="E3538" t="str">
            <v>Непрофитни институции кои им служат на домаќинствата</v>
          </cell>
          <cell r="F3538">
            <v>0</v>
          </cell>
          <cell r="G3538">
            <v>0</v>
          </cell>
          <cell r="H3538">
            <v>0</v>
          </cell>
          <cell r="I3538">
            <v>0</v>
          </cell>
          <cell r="J3538">
            <v>0</v>
          </cell>
          <cell r="K3538">
            <v>0</v>
          </cell>
          <cell r="L3538">
            <v>0</v>
          </cell>
          <cell r="M3538">
            <v>6160</v>
          </cell>
          <cell r="N3538">
            <v>0</v>
          </cell>
          <cell r="O3538">
            <v>0</v>
          </cell>
          <cell r="P3538">
            <v>0</v>
          </cell>
          <cell r="Q3538">
            <v>0</v>
          </cell>
          <cell r="R3538">
            <v>0</v>
          </cell>
          <cell r="S3538">
            <v>0</v>
          </cell>
          <cell r="T3538">
            <v>0</v>
          </cell>
          <cell r="U3538">
            <v>6160</v>
          </cell>
        </row>
        <row r="3539">
          <cell r="D3539">
            <v>998025</v>
          </cell>
          <cell r="E3539" t="str">
            <v>Финансиски друштва</v>
          </cell>
          <cell r="F3539">
            <v>0</v>
          </cell>
          <cell r="G3539">
            <v>0</v>
          </cell>
          <cell r="H3539">
            <v>0</v>
          </cell>
          <cell r="I3539">
            <v>0</v>
          </cell>
          <cell r="J3539">
            <v>0</v>
          </cell>
          <cell r="K3539">
            <v>0</v>
          </cell>
          <cell r="L3539">
            <v>107</v>
          </cell>
          <cell r="M3539">
            <v>0</v>
          </cell>
          <cell r="N3539">
            <v>0</v>
          </cell>
          <cell r="O3539">
            <v>0</v>
          </cell>
          <cell r="P3539">
            <v>0</v>
          </cell>
          <cell r="Q3539">
            <v>0</v>
          </cell>
          <cell r="R3539">
            <v>0</v>
          </cell>
          <cell r="S3539">
            <v>0</v>
          </cell>
          <cell r="T3539">
            <v>0</v>
          </cell>
          <cell r="U3539">
            <v>107</v>
          </cell>
        </row>
        <row r="3540">
          <cell r="D3540">
            <v>998027</v>
          </cell>
          <cell r="E3540" t="str">
            <v>Домаќинства</v>
          </cell>
          <cell r="F3540">
            <v>0</v>
          </cell>
          <cell r="G3540">
            <v>6161</v>
          </cell>
          <cell r="H3540">
            <v>0</v>
          </cell>
          <cell r="I3540">
            <v>0</v>
          </cell>
          <cell r="J3540">
            <v>0</v>
          </cell>
          <cell r="K3540">
            <v>0</v>
          </cell>
          <cell r="L3540">
            <v>0</v>
          </cell>
          <cell r="M3540">
            <v>38658</v>
          </cell>
          <cell r="N3540">
            <v>0</v>
          </cell>
          <cell r="O3540">
            <v>0</v>
          </cell>
          <cell r="P3540">
            <v>0</v>
          </cell>
          <cell r="Q3540">
            <v>0</v>
          </cell>
          <cell r="R3540">
            <v>2464</v>
          </cell>
          <cell r="S3540">
            <v>0</v>
          </cell>
          <cell r="T3540">
            <v>0</v>
          </cell>
          <cell r="U3540">
            <v>47283</v>
          </cell>
        </row>
        <row r="3541">
          <cell r="D3541">
            <v>998028</v>
          </cell>
          <cell r="E3541" t="str">
            <v>Нерезиденти</v>
          </cell>
          <cell r="F3541">
            <v>15621</v>
          </cell>
          <cell r="G3541">
            <v>2363</v>
          </cell>
          <cell r="H3541">
            <v>0</v>
          </cell>
          <cell r="I3541">
            <v>555991</v>
          </cell>
          <cell r="J3541">
            <v>0</v>
          </cell>
          <cell r="K3541">
            <v>0</v>
          </cell>
          <cell r="L3541">
            <v>0</v>
          </cell>
          <cell r="M3541">
            <v>0</v>
          </cell>
          <cell r="N3541">
            <v>0</v>
          </cell>
          <cell r="O3541">
            <v>0</v>
          </cell>
          <cell r="P3541">
            <v>0</v>
          </cell>
          <cell r="Q3541">
            <v>0</v>
          </cell>
          <cell r="R3541">
            <v>0</v>
          </cell>
          <cell r="S3541">
            <v>0</v>
          </cell>
          <cell r="T3541">
            <v>0</v>
          </cell>
          <cell r="U3541">
            <v>573975</v>
          </cell>
        </row>
        <row r="3542">
          <cell r="B3542" t="str">
            <v>V07-02</v>
          </cell>
          <cell r="E3542" t="str">
            <v>Издадени покриени гаранции</v>
          </cell>
          <cell r="F3542">
            <v>392878</v>
          </cell>
          <cell r="G3542">
            <v>431502</v>
          </cell>
          <cell r="H3542">
            <v>325783</v>
          </cell>
          <cell r="I3542">
            <v>188655</v>
          </cell>
          <cell r="J3542">
            <v>15946</v>
          </cell>
          <cell r="K3542">
            <v>21911</v>
          </cell>
          <cell r="L3542">
            <v>43066</v>
          </cell>
          <cell r="M3542">
            <v>344056</v>
          </cell>
          <cell r="N3542">
            <v>366182</v>
          </cell>
          <cell r="O3542">
            <v>26793</v>
          </cell>
          <cell r="P3542">
            <v>12710</v>
          </cell>
          <cell r="Q3542">
            <v>0</v>
          </cell>
          <cell r="R3542">
            <v>46021</v>
          </cell>
          <cell r="S3542">
            <v>55169</v>
          </cell>
          <cell r="T3542">
            <v>31940</v>
          </cell>
          <cell r="U3542">
            <v>2302612</v>
          </cell>
        </row>
        <row r="3543">
          <cell r="C3543" t="str">
            <v>V07-02-01</v>
          </cell>
          <cell r="E3543" t="str">
            <v>Издадени покриени гаранции во денари</v>
          </cell>
          <cell r="F3543">
            <v>230458</v>
          </cell>
          <cell r="G3543">
            <v>161390</v>
          </cell>
          <cell r="H3543">
            <v>62447</v>
          </cell>
          <cell r="I3543">
            <v>139594</v>
          </cell>
          <cell r="J3543">
            <v>14724</v>
          </cell>
          <cell r="K3543">
            <v>10156</v>
          </cell>
          <cell r="L3543">
            <v>32202</v>
          </cell>
          <cell r="M3543">
            <v>219202</v>
          </cell>
          <cell r="N3543">
            <v>333411</v>
          </cell>
          <cell r="O3543">
            <v>25945</v>
          </cell>
          <cell r="P3543">
            <v>6919</v>
          </cell>
          <cell r="Q3543">
            <v>0</v>
          </cell>
          <cell r="R3543">
            <v>30930</v>
          </cell>
          <cell r="S3543">
            <v>14918</v>
          </cell>
          <cell r="T3543">
            <v>27382</v>
          </cell>
          <cell r="U3543">
            <v>1309678</v>
          </cell>
        </row>
        <row r="3544">
          <cell r="D3544">
            <v>998100</v>
          </cell>
          <cell r="E3544" t="str">
            <v>Нефинансиски друштва</v>
          </cell>
          <cell r="F3544">
            <v>188395</v>
          </cell>
          <cell r="G3544">
            <v>153424</v>
          </cell>
          <cell r="H3544">
            <v>62447</v>
          </cell>
          <cell r="I3544">
            <v>137763</v>
          </cell>
          <cell r="J3544">
            <v>13813</v>
          </cell>
          <cell r="K3544">
            <v>10156</v>
          </cell>
          <cell r="L3544">
            <v>30338</v>
          </cell>
          <cell r="M3544">
            <v>193974</v>
          </cell>
          <cell r="N3544">
            <v>295887</v>
          </cell>
          <cell r="O3544">
            <v>25475</v>
          </cell>
          <cell r="P3544">
            <v>6856</v>
          </cell>
          <cell r="Q3544">
            <v>0</v>
          </cell>
          <cell r="R3544">
            <v>19543</v>
          </cell>
          <cell r="S3544">
            <v>14918</v>
          </cell>
          <cell r="T3544">
            <v>24294</v>
          </cell>
          <cell r="U3544">
            <v>1177283</v>
          </cell>
        </row>
        <row r="3545">
          <cell r="D3545">
            <v>998101</v>
          </cell>
          <cell r="E3545" t="str">
            <v>Држава</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row>
        <row r="3546">
          <cell r="D3546">
            <v>998102</v>
          </cell>
          <cell r="E3546" t="str">
            <v>Непрофитни институции кои им служат на домаќинствата</v>
          </cell>
          <cell r="F3546">
            <v>1935</v>
          </cell>
          <cell r="G3546">
            <v>1267</v>
          </cell>
          <cell r="H3546">
            <v>0</v>
          </cell>
          <cell r="I3546">
            <v>0</v>
          </cell>
          <cell r="J3546">
            <v>0</v>
          </cell>
          <cell r="K3546">
            <v>0</v>
          </cell>
          <cell r="L3546">
            <v>0</v>
          </cell>
          <cell r="M3546">
            <v>10344</v>
          </cell>
          <cell r="N3546">
            <v>0</v>
          </cell>
          <cell r="O3546">
            <v>0</v>
          </cell>
          <cell r="P3546">
            <v>0</v>
          </cell>
          <cell r="Q3546">
            <v>0</v>
          </cell>
          <cell r="R3546">
            <v>0</v>
          </cell>
          <cell r="S3546">
            <v>0</v>
          </cell>
          <cell r="T3546">
            <v>146</v>
          </cell>
          <cell r="U3546">
            <v>13692</v>
          </cell>
        </row>
        <row r="3547">
          <cell r="D3547">
            <v>998105</v>
          </cell>
          <cell r="E3547" t="str">
            <v>Финансиски друштва</v>
          </cell>
          <cell r="F3547">
            <v>33398</v>
          </cell>
          <cell r="G3547">
            <v>643</v>
          </cell>
          <cell r="H3547">
            <v>0</v>
          </cell>
          <cell r="I3547">
            <v>0</v>
          </cell>
          <cell r="J3547">
            <v>0</v>
          </cell>
          <cell r="K3547">
            <v>0</v>
          </cell>
          <cell r="L3547">
            <v>167</v>
          </cell>
          <cell r="M3547">
            <v>1257</v>
          </cell>
          <cell r="N3547">
            <v>0</v>
          </cell>
          <cell r="O3547">
            <v>0</v>
          </cell>
          <cell r="P3547">
            <v>0</v>
          </cell>
          <cell r="Q3547">
            <v>0</v>
          </cell>
          <cell r="R3547">
            <v>10262</v>
          </cell>
          <cell r="S3547">
            <v>0</v>
          </cell>
          <cell r="T3547">
            <v>2020</v>
          </cell>
          <cell r="U3547">
            <v>47747</v>
          </cell>
        </row>
        <row r="3548">
          <cell r="D3548">
            <v>998107</v>
          </cell>
          <cell r="E3548" t="str">
            <v>Домаќинства</v>
          </cell>
          <cell r="F3548">
            <v>6730</v>
          </cell>
          <cell r="G3548">
            <v>6056</v>
          </cell>
          <cell r="H3548">
            <v>0</v>
          </cell>
          <cell r="I3548">
            <v>1831</v>
          </cell>
          <cell r="J3548">
            <v>911</v>
          </cell>
          <cell r="K3548">
            <v>0</v>
          </cell>
          <cell r="L3548">
            <v>1697</v>
          </cell>
          <cell r="M3548">
            <v>13627</v>
          </cell>
          <cell r="N3548">
            <v>0</v>
          </cell>
          <cell r="O3548">
            <v>470</v>
          </cell>
          <cell r="P3548">
            <v>63</v>
          </cell>
          <cell r="Q3548">
            <v>0</v>
          </cell>
          <cell r="R3548">
            <v>1125</v>
          </cell>
          <cell r="S3548">
            <v>0</v>
          </cell>
          <cell r="T3548">
            <v>922</v>
          </cell>
          <cell r="U3548">
            <v>33432</v>
          </cell>
        </row>
        <row r="3549">
          <cell r="D3549">
            <v>998108</v>
          </cell>
          <cell r="E3549" t="str">
            <v>Нерезиденти</v>
          </cell>
          <cell r="F3549">
            <v>0</v>
          </cell>
          <cell r="G3549">
            <v>0</v>
          </cell>
          <cell r="H3549">
            <v>0</v>
          </cell>
          <cell r="I3549">
            <v>0</v>
          </cell>
          <cell r="J3549">
            <v>0</v>
          </cell>
          <cell r="K3549">
            <v>0</v>
          </cell>
          <cell r="L3549">
            <v>0</v>
          </cell>
          <cell r="M3549">
            <v>0</v>
          </cell>
          <cell r="N3549">
            <v>37524</v>
          </cell>
          <cell r="O3549">
            <v>0</v>
          </cell>
          <cell r="P3549">
            <v>0</v>
          </cell>
          <cell r="Q3549">
            <v>0</v>
          </cell>
          <cell r="R3549">
            <v>0</v>
          </cell>
          <cell r="S3549">
            <v>0</v>
          </cell>
          <cell r="T3549">
            <v>0</v>
          </cell>
          <cell r="U3549">
            <v>37524</v>
          </cell>
        </row>
        <row r="3550">
          <cell r="C3550" t="str">
            <v>V07-02-02</v>
          </cell>
          <cell r="E3550" t="str">
            <v>Издадени покриени гаранции во странска валута</v>
          </cell>
          <cell r="F3550">
            <v>66466</v>
          </cell>
          <cell r="G3550">
            <v>51376</v>
          </cell>
          <cell r="H3550">
            <v>38881</v>
          </cell>
          <cell r="I3550">
            <v>26772</v>
          </cell>
          <cell r="J3550">
            <v>575</v>
          </cell>
          <cell r="K3550">
            <v>11755</v>
          </cell>
          <cell r="L3550">
            <v>3265</v>
          </cell>
          <cell r="M3550">
            <v>99511</v>
          </cell>
          <cell r="N3550">
            <v>32771</v>
          </cell>
          <cell r="O3550">
            <v>82</v>
          </cell>
          <cell r="P3550">
            <v>5791</v>
          </cell>
          <cell r="Q3550">
            <v>0</v>
          </cell>
          <cell r="R3550">
            <v>6468</v>
          </cell>
          <cell r="S3550">
            <v>24478</v>
          </cell>
          <cell r="T3550">
            <v>1478</v>
          </cell>
          <cell r="U3550">
            <v>369669</v>
          </cell>
        </row>
        <row r="3551">
          <cell r="D3551">
            <v>998110</v>
          </cell>
          <cell r="E3551" t="str">
            <v>Нефинансиски друштва</v>
          </cell>
          <cell r="F3551">
            <v>66466</v>
          </cell>
          <cell r="G3551">
            <v>47145</v>
          </cell>
          <cell r="H3551">
            <v>38881</v>
          </cell>
          <cell r="I3551">
            <v>26772</v>
          </cell>
          <cell r="J3551">
            <v>575</v>
          </cell>
          <cell r="K3551">
            <v>11755</v>
          </cell>
          <cell r="L3551">
            <v>3265</v>
          </cell>
          <cell r="M3551">
            <v>99511</v>
          </cell>
          <cell r="N3551">
            <v>5285</v>
          </cell>
          <cell r="O3551">
            <v>82</v>
          </cell>
          <cell r="P3551">
            <v>5791</v>
          </cell>
          <cell r="Q3551">
            <v>0</v>
          </cell>
          <cell r="R3551">
            <v>308</v>
          </cell>
          <cell r="S3551">
            <v>24478</v>
          </cell>
          <cell r="T3551">
            <v>1478</v>
          </cell>
          <cell r="U3551">
            <v>331792</v>
          </cell>
        </row>
        <row r="3552">
          <cell r="D3552">
            <v>998111</v>
          </cell>
          <cell r="E3552" t="str">
            <v>Држава</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row>
        <row r="3553">
          <cell r="D3553">
            <v>998112</v>
          </cell>
          <cell r="E3553" t="str">
            <v>Непрофитни институции кои им служат на домаќинствата</v>
          </cell>
          <cell r="F3553">
            <v>0</v>
          </cell>
          <cell r="G3553">
            <v>4231</v>
          </cell>
          <cell r="H3553">
            <v>0</v>
          </cell>
          <cell r="I3553">
            <v>0</v>
          </cell>
          <cell r="J3553">
            <v>0</v>
          </cell>
          <cell r="K3553">
            <v>0</v>
          </cell>
          <cell r="L3553">
            <v>0</v>
          </cell>
          <cell r="M3553">
            <v>0</v>
          </cell>
          <cell r="N3553">
            <v>0</v>
          </cell>
          <cell r="O3553">
            <v>0</v>
          </cell>
          <cell r="P3553">
            <v>0</v>
          </cell>
          <cell r="Q3553">
            <v>0</v>
          </cell>
          <cell r="R3553">
            <v>6160</v>
          </cell>
          <cell r="S3553">
            <v>0</v>
          </cell>
          <cell r="T3553">
            <v>0</v>
          </cell>
          <cell r="U3553">
            <v>10391</v>
          </cell>
        </row>
        <row r="3554">
          <cell r="D3554">
            <v>998115</v>
          </cell>
          <cell r="E3554" t="str">
            <v>Финансиски друштва</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row>
        <row r="3555">
          <cell r="D3555">
            <v>998117</v>
          </cell>
          <cell r="E3555" t="str">
            <v>Домаќинства</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row>
        <row r="3556">
          <cell r="D3556">
            <v>998118</v>
          </cell>
          <cell r="E3556" t="str">
            <v>Нерезиденти</v>
          </cell>
          <cell r="F3556">
            <v>0</v>
          </cell>
          <cell r="G3556">
            <v>0</v>
          </cell>
          <cell r="H3556">
            <v>0</v>
          </cell>
          <cell r="I3556">
            <v>0</v>
          </cell>
          <cell r="J3556">
            <v>0</v>
          </cell>
          <cell r="K3556">
            <v>0</v>
          </cell>
          <cell r="L3556">
            <v>0</v>
          </cell>
          <cell r="M3556">
            <v>0</v>
          </cell>
          <cell r="N3556">
            <v>27486</v>
          </cell>
          <cell r="O3556">
            <v>0</v>
          </cell>
          <cell r="P3556">
            <v>0</v>
          </cell>
          <cell r="Q3556">
            <v>0</v>
          </cell>
          <cell r="R3556">
            <v>0</v>
          </cell>
          <cell r="S3556">
            <v>0</v>
          </cell>
          <cell r="T3556">
            <v>0</v>
          </cell>
          <cell r="U3556">
            <v>27486</v>
          </cell>
        </row>
        <row r="3557">
          <cell r="C3557" t="str">
            <v>V07-02-03</v>
          </cell>
          <cell r="E3557" t="str">
            <v>Издадени покриени гаранции во денари со валутна клаузула</v>
          </cell>
          <cell r="F3557">
            <v>95954</v>
          </cell>
          <cell r="G3557">
            <v>218736</v>
          </cell>
          <cell r="H3557">
            <v>224455</v>
          </cell>
          <cell r="I3557">
            <v>22289</v>
          </cell>
          <cell r="J3557">
            <v>647</v>
          </cell>
          <cell r="K3557">
            <v>0</v>
          </cell>
          <cell r="L3557">
            <v>7599</v>
          </cell>
          <cell r="M3557">
            <v>25343</v>
          </cell>
          <cell r="N3557">
            <v>0</v>
          </cell>
          <cell r="O3557">
            <v>766</v>
          </cell>
          <cell r="P3557">
            <v>0</v>
          </cell>
          <cell r="Q3557">
            <v>0</v>
          </cell>
          <cell r="R3557">
            <v>8623</v>
          </cell>
          <cell r="S3557">
            <v>15773</v>
          </cell>
          <cell r="T3557">
            <v>3080</v>
          </cell>
          <cell r="U3557">
            <v>623265</v>
          </cell>
        </row>
        <row r="3558">
          <cell r="D3558">
            <v>998120</v>
          </cell>
          <cell r="E3558" t="str">
            <v>Нефинансиски друштва</v>
          </cell>
          <cell r="F3558">
            <v>95029</v>
          </cell>
          <cell r="G3558">
            <v>217812</v>
          </cell>
          <cell r="H3558">
            <v>224455</v>
          </cell>
          <cell r="I3558">
            <v>21364</v>
          </cell>
          <cell r="J3558">
            <v>647</v>
          </cell>
          <cell r="K3558">
            <v>0</v>
          </cell>
          <cell r="L3558">
            <v>4704</v>
          </cell>
          <cell r="M3558">
            <v>18061</v>
          </cell>
          <cell r="N3558">
            <v>0</v>
          </cell>
          <cell r="O3558">
            <v>766</v>
          </cell>
          <cell r="P3558">
            <v>0</v>
          </cell>
          <cell r="Q3558">
            <v>0</v>
          </cell>
          <cell r="R3558">
            <v>4927</v>
          </cell>
          <cell r="S3558">
            <v>15773</v>
          </cell>
          <cell r="T3558">
            <v>3080</v>
          </cell>
          <cell r="U3558">
            <v>606618</v>
          </cell>
        </row>
        <row r="3559">
          <cell r="D3559">
            <v>998121</v>
          </cell>
          <cell r="E3559" t="str">
            <v>Држава</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row>
        <row r="3560">
          <cell r="D3560">
            <v>998122</v>
          </cell>
          <cell r="E3560" t="str">
            <v>Непрофитни институции кои им служат на домаќинствата</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row>
        <row r="3561">
          <cell r="D3561">
            <v>998125</v>
          </cell>
          <cell r="E3561" t="str">
            <v>Финансиски друштва</v>
          </cell>
          <cell r="F3561">
            <v>0</v>
          </cell>
          <cell r="G3561">
            <v>0</v>
          </cell>
          <cell r="H3561">
            <v>0</v>
          </cell>
          <cell r="I3561">
            <v>0</v>
          </cell>
          <cell r="J3561">
            <v>0</v>
          </cell>
          <cell r="K3561">
            <v>0</v>
          </cell>
          <cell r="L3561">
            <v>2895</v>
          </cell>
          <cell r="M3561">
            <v>197</v>
          </cell>
          <cell r="N3561">
            <v>0</v>
          </cell>
          <cell r="O3561">
            <v>0</v>
          </cell>
          <cell r="P3561">
            <v>0</v>
          </cell>
          <cell r="Q3561">
            <v>0</v>
          </cell>
          <cell r="R3561">
            <v>0</v>
          </cell>
          <cell r="S3561">
            <v>0</v>
          </cell>
          <cell r="T3561">
            <v>0</v>
          </cell>
          <cell r="U3561">
            <v>3092</v>
          </cell>
        </row>
        <row r="3562">
          <cell r="D3562">
            <v>998127</v>
          </cell>
          <cell r="E3562" t="str">
            <v>Домаќинства</v>
          </cell>
          <cell r="F3562">
            <v>925</v>
          </cell>
          <cell r="G3562">
            <v>924</v>
          </cell>
          <cell r="H3562">
            <v>0</v>
          </cell>
          <cell r="I3562">
            <v>925</v>
          </cell>
          <cell r="J3562">
            <v>0</v>
          </cell>
          <cell r="K3562">
            <v>0</v>
          </cell>
          <cell r="L3562">
            <v>0</v>
          </cell>
          <cell r="M3562">
            <v>7085</v>
          </cell>
          <cell r="N3562">
            <v>0</v>
          </cell>
          <cell r="O3562">
            <v>0</v>
          </cell>
          <cell r="P3562">
            <v>0</v>
          </cell>
          <cell r="Q3562">
            <v>0</v>
          </cell>
          <cell r="R3562">
            <v>3696</v>
          </cell>
          <cell r="S3562">
            <v>0</v>
          </cell>
          <cell r="T3562">
            <v>0</v>
          </cell>
          <cell r="U3562">
            <v>13555</v>
          </cell>
        </row>
        <row r="3563">
          <cell r="D3563">
            <v>998128</v>
          </cell>
          <cell r="E3563" t="str">
            <v>Нерезиденти</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row>
        <row r="3564">
          <cell r="B3564" t="str">
            <v>V07-03</v>
          </cell>
          <cell r="E3564" t="str">
            <v>Издадени меници како гаранции</v>
          </cell>
          <cell r="F3564">
            <v>0</v>
          </cell>
          <cell r="G3564">
            <v>0</v>
          </cell>
          <cell r="H3564">
            <v>3</v>
          </cell>
          <cell r="I3564">
            <v>0</v>
          </cell>
          <cell r="J3564">
            <v>0</v>
          </cell>
          <cell r="K3564">
            <v>0</v>
          </cell>
          <cell r="L3564">
            <v>0</v>
          </cell>
          <cell r="M3564">
            <v>0</v>
          </cell>
          <cell r="N3564">
            <v>0</v>
          </cell>
          <cell r="O3564">
            <v>0</v>
          </cell>
          <cell r="P3564">
            <v>0</v>
          </cell>
          <cell r="Q3564">
            <v>0</v>
          </cell>
          <cell r="R3564">
            <v>0</v>
          </cell>
          <cell r="S3564">
            <v>0</v>
          </cell>
          <cell r="T3564">
            <v>0</v>
          </cell>
          <cell r="U3564">
            <v>3</v>
          </cell>
        </row>
        <row r="3565">
          <cell r="C3565" t="str">
            <v>V07-03-01</v>
          </cell>
          <cell r="E3565" t="str">
            <v>Издадени меници како гаранции во денари</v>
          </cell>
          <cell r="F3565">
            <v>0</v>
          </cell>
          <cell r="G3565">
            <v>0</v>
          </cell>
          <cell r="H3565">
            <v>3</v>
          </cell>
          <cell r="I3565">
            <v>0</v>
          </cell>
          <cell r="J3565">
            <v>0</v>
          </cell>
          <cell r="K3565">
            <v>0</v>
          </cell>
          <cell r="L3565">
            <v>0</v>
          </cell>
          <cell r="M3565">
            <v>0</v>
          </cell>
          <cell r="N3565">
            <v>0</v>
          </cell>
          <cell r="O3565">
            <v>0</v>
          </cell>
          <cell r="P3565">
            <v>0</v>
          </cell>
          <cell r="Q3565">
            <v>0</v>
          </cell>
          <cell r="R3565">
            <v>0</v>
          </cell>
          <cell r="S3565">
            <v>0</v>
          </cell>
          <cell r="T3565">
            <v>0</v>
          </cell>
          <cell r="U3565">
            <v>3</v>
          </cell>
        </row>
        <row r="3566">
          <cell r="D3566">
            <v>998200</v>
          </cell>
          <cell r="E3566" t="str">
            <v>Нефинансиски друштва</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row>
        <row r="3567">
          <cell r="D3567">
            <v>998205</v>
          </cell>
          <cell r="E3567" t="str">
            <v>Финансиски друштва</v>
          </cell>
          <cell r="F3567">
            <v>0</v>
          </cell>
          <cell r="G3567">
            <v>0</v>
          </cell>
          <cell r="H3567">
            <v>3</v>
          </cell>
          <cell r="I3567">
            <v>0</v>
          </cell>
          <cell r="J3567">
            <v>0</v>
          </cell>
          <cell r="K3567">
            <v>0</v>
          </cell>
          <cell r="L3567">
            <v>0</v>
          </cell>
          <cell r="M3567">
            <v>0</v>
          </cell>
          <cell r="N3567">
            <v>0</v>
          </cell>
          <cell r="O3567">
            <v>0</v>
          </cell>
          <cell r="P3567">
            <v>0</v>
          </cell>
          <cell r="Q3567">
            <v>0</v>
          </cell>
          <cell r="R3567">
            <v>0</v>
          </cell>
          <cell r="S3567">
            <v>0</v>
          </cell>
          <cell r="T3567">
            <v>0</v>
          </cell>
          <cell r="U3567">
            <v>3</v>
          </cell>
        </row>
        <row r="3568">
          <cell r="C3568" t="str">
            <v>V07-03-02</v>
          </cell>
          <cell r="E3568" t="str">
            <v>Издадени меници како гаранции во странска валута</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row>
        <row r="3569">
          <cell r="D3569">
            <v>998210</v>
          </cell>
          <cell r="E3569" t="str">
            <v>Нефинансиски друштва</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row>
        <row r="3570">
          <cell r="D3570">
            <v>998217</v>
          </cell>
          <cell r="E3570" t="str">
            <v>Домаќинства</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row>
        <row r="3571">
          <cell r="B3571" t="str">
            <v>V07-04</v>
          </cell>
          <cell r="E3571" t="str">
            <v>Преземени обврски за кредитирање</v>
          </cell>
          <cell r="F3571">
            <v>0</v>
          </cell>
          <cell r="G3571">
            <v>0</v>
          </cell>
          <cell r="H3571">
            <v>0</v>
          </cell>
          <cell r="I3571">
            <v>0</v>
          </cell>
          <cell r="J3571">
            <v>0</v>
          </cell>
          <cell r="K3571">
            <v>0</v>
          </cell>
          <cell r="L3571">
            <v>0</v>
          </cell>
          <cell r="M3571">
            <v>0</v>
          </cell>
          <cell r="N3571">
            <v>0</v>
          </cell>
          <cell r="O3571">
            <v>235321</v>
          </cell>
          <cell r="P3571">
            <v>0</v>
          </cell>
          <cell r="Q3571">
            <v>0</v>
          </cell>
          <cell r="R3571">
            <v>0</v>
          </cell>
          <cell r="S3571">
            <v>0</v>
          </cell>
          <cell r="T3571">
            <v>68818</v>
          </cell>
          <cell r="U3571">
            <v>304139</v>
          </cell>
        </row>
        <row r="3572">
          <cell r="C3572" t="str">
            <v>V07-04-01</v>
          </cell>
          <cell r="E3572" t="str">
            <v>Преземени обврски за кредитирање во денари</v>
          </cell>
          <cell r="F3572">
            <v>0</v>
          </cell>
          <cell r="G3572">
            <v>0</v>
          </cell>
          <cell r="H3572">
            <v>0</v>
          </cell>
          <cell r="I3572">
            <v>0</v>
          </cell>
          <cell r="J3572">
            <v>0</v>
          </cell>
          <cell r="K3572">
            <v>0</v>
          </cell>
          <cell r="L3572">
            <v>0</v>
          </cell>
          <cell r="M3572">
            <v>0</v>
          </cell>
          <cell r="N3572">
            <v>0</v>
          </cell>
          <cell r="O3572">
            <v>114701</v>
          </cell>
          <cell r="P3572">
            <v>0</v>
          </cell>
          <cell r="Q3572">
            <v>0</v>
          </cell>
          <cell r="R3572">
            <v>0</v>
          </cell>
          <cell r="S3572">
            <v>0</v>
          </cell>
          <cell r="T3572">
            <v>68818</v>
          </cell>
          <cell r="U3572">
            <v>183519</v>
          </cell>
        </row>
        <row r="3573">
          <cell r="D3573">
            <v>998300</v>
          </cell>
          <cell r="E3573" t="str">
            <v>Нефинансиски друштва</v>
          </cell>
          <cell r="F3573">
            <v>0</v>
          </cell>
          <cell r="G3573">
            <v>0</v>
          </cell>
          <cell r="H3573">
            <v>0</v>
          </cell>
          <cell r="I3573">
            <v>0</v>
          </cell>
          <cell r="J3573">
            <v>0</v>
          </cell>
          <cell r="K3573">
            <v>0</v>
          </cell>
          <cell r="L3573">
            <v>0</v>
          </cell>
          <cell r="M3573">
            <v>0</v>
          </cell>
          <cell r="N3573">
            <v>0</v>
          </cell>
          <cell r="O3573">
            <v>114281</v>
          </cell>
          <cell r="P3573">
            <v>0</v>
          </cell>
          <cell r="Q3573">
            <v>0</v>
          </cell>
          <cell r="R3573">
            <v>0</v>
          </cell>
          <cell r="S3573">
            <v>0</v>
          </cell>
          <cell r="T3573">
            <v>0</v>
          </cell>
          <cell r="U3573">
            <v>114281</v>
          </cell>
        </row>
        <row r="3574">
          <cell r="D3574">
            <v>998301</v>
          </cell>
          <cell r="E3574" t="str">
            <v>Држава</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row>
        <row r="3575">
          <cell r="D3575">
            <v>998302</v>
          </cell>
          <cell r="E3575" t="str">
            <v>Непрофитни институции кои им служат на домаќинствата</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row>
        <row r="3576">
          <cell r="D3576">
            <v>998307</v>
          </cell>
          <cell r="E3576" t="str">
            <v>Домаќинства</v>
          </cell>
          <cell r="F3576">
            <v>0</v>
          </cell>
          <cell r="G3576">
            <v>0</v>
          </cell>
          <cell r="H3576">
            <v>0</v>
          </cell>
          <cell r="I3576">
            <v>0</v>
          </cell>
          <cell r="J3576">
            <v>0</v>
          </cell>
          <cell r="K3576">
            <v>0</v>
          </cell>
          <cell r="L3576">
            <v>0</v>
          </cell>
          <cell r="M3576">
            <v>0</v>
          </cell>
          <cell r="N3576">
            <v>0</v>
          </cell>
          <cell r="O3576">
            <v>420</v>
          </cell>
          <cell r="P3576">
            <v>0</v>
          </cell>
          <cell r="Q3576">
            <v>0</v>
          </cell>
          <cell r="R3576">
            <v>0</v>
          </cell>
          <cell r="S3576">
            <v>0</v>
          </cell>
          <cell r="T3576">
            <v>68818</v>
          </cell>
          <cell r="U3576">
            <v>69238</v>
          </cell>
        </row>
        <row r="3577">
          <cell r="C3577" t="str">
            <v>V07-04-02</v>
          </cell>
          <cell r="E3577" t="str">
            <v>Преземени обврски за кредитирање во странска валута</v>
          </cell>
          <cell r="F3577">
            <v>0</v>
          </cell>
          <cell r="G3577">
            <v>0</v>
          </cell>
          <cell r="H3577">
            <v>0</v>
          </cell>
          <cell r="I3577">
            <v>0</v>
          </cell>
          <cell r="J3577">
            <v>0</v>
          </cell>
          <cell r="K3577">
            <v>0</v>
          </cell>
          <cell r="L3577">
            <v>0</v>
          </cell>
          <cell r="M3577">
            <v>0</v>
          </cell>
          <cell r="N3577">
            <v>0</v>
          </cell>
          <cell r="O3577">
            <v>75593</v>
          </cell>
          <cell r="P3577">
            <v>0</v>
          </cell>
          <cell r="Q3577">
            <v>0</v>
          </cell>
          <cell r="R3577">
            <v>0</v>
          </cell>
          <cell r="S3577">
            <v>0</v>
          </cell>
          <cell r="T3577">
            <v>0</v>
          </cell>
          <cell r="U3577">
            <v>75593</v>
          </cell>
        </row>
        <row r="3578">
          <cell r="D3578">
            <v>998310</v>
          </cell>
          <cell r="E3578" t="str">
            <v>Нефинансиски друштва</v>
          </cell>
          <cell r="F3578">
            <v>0</v>
          </cell>
          <cell r="G3578">
            <v>0</v>
          </cell>
          <cell r="H3578">
            <v>0</v>
          </cell>
          <cell r="I3578">
            <v>0</v>
          </cell>
          <cell r="J3578">
            <v>0</v>
          </cell>
          <cell r="K3578">
            <v>0</v>
          </cell>
          <cell r="L3578">
            <v>0</v>
          </cell>
          <cell r="M3578">
            <v>0</v>
          </cell>
          <cell r="N3578">
            <v>0</v>
          </cell>
          <cell r="O3578">
            <v>75593</v>
          </cell>
          <cell r="P3578">
            <v>0</v>
          </cell>
          <cell r="Q3578">
            <v>0</v>
          </cell>
          <cell r="R3578">
            <v>0</v>
          </cell>
          <cell r="S3578">
            <v>0</v>
          </cell>
          <cell r="T3578">
            <v>0</v>
          </cell>
          <cell r="U3578">
            <v>75593</v>
          </cell>
        </row>
        <row r="3579">
          <cell r="D3579">
            <v>998317</v>
          </cell>
          <cell r="E3579" t="str">
            <v>Домаќинства</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row>
        <row r="3580">
          <cell r="C3580" t="str">
            <v>V07-04-03</v>
          </cell>
          <cell r="E3580" t="str">
            <v>Преземени обврски за кредитирање во странска валута</v>
          </cell>
          <cell r="F3580">
            <v>0</v>
          </cell>
          <cell r="G3580">
            <v>0</v>
          </cell>
          <cell r="H3580">
            <v>0</v>
          </cell>
          <cell r="I3580">
            <v>0</v>
          </cell>
          <cell r="J3580">
            <v>0</v>
          </cell>
          <cell r="K3580">
            <v>0</v>
          </cell>
          <cell r="L3580">
            <v>0</v>
          </cell>
          <cell r="M3580">
            <v>0</v>
          </cell>
          <cell r="N3580">
            <v>0</v>
          </cell>
          <cell r="O3580">
            <v>45027</v>
          </cell>
          <cell r="P3580">
            <v>0</v>
          </cell>
          <cell r="Q3580">
            <v>0</v>
          </cell>
          <cell r="R3580">
            <v>0</v>
          </cell>
          <cell r="S3580">
            <v>0</v>
          </cell>
          <cell r="T3580">
            <v>0</v>
          </cell>
          <cell r="U3580">
            <v>45027</v>
          </cell>
        </row>
        <row r="3581">
          <cell r="D3581">
            <v>998320</v>
          </cell>
          <cell r="E3581" t="str">
            <v>Нефинансиски друштва</v>
          </cell>
          <cell r="F3581">
            <v>0</v>
          </cell>
          <cell r="G3581">
            <v>0</v>
          </cell>
          <cell r="H3581">
            <v>0</v>
          </cell>
          <cell r="I3581">
            <v>0</v>
          </cell>
          <cell r="J3581">
            <v>0</v>
          </cell>
          <cell r="K3581">
            <v>0</v>
          </cell>
          <cell r="L3581">
            <v>0</v>
          </cell>
          <cell r="M3581">
            <v>0</v>
          </cell>
          <cell r="N3581">
            <v>0</v>
          </cell>
          <cell r="O3581">
            <v>20345</v>
          </cell>
          <cell r="P3581">
            <v>0</v>
          </cell>
          <cell r="Q3581">
            <v>0</v>
          </cell>
          <cell r="R3581">
            <v>0</v>
          </cell>
          <cell r="S3581">
            <v>0</v>
          </cell>
          <cell r="T3581">
            <v>0</v>
          </cell>
          <cell r="U3581">
            <v>20345</v>
          </cell>
        </row>
        <row r="3582">
          <cell r="D3582">
            <v>998327</v>
          </cell>
          <cell r="E3582" t="str">
            <v>Домаќинства</v>
          </cell>
          <cell r="F3582">
            <v>0</v>
          </cell>
          <cell r="G3582">
            <v>0</v>
          </cell>
          <cell r="H3582">
            <v>0</v>
          </cell>
          <cell r="I3582">
            <v>0</v>
          </cell>
          <cell r="J3582">
            <v>0</v>
          </cell>
          <cell r="K3582">
            <v>0</v>
          </cell>
          <cell r="L3582">
            <v>0</v>
          </cell>
          <cell r="M3582">
            <v>0</v>
          </cell>
          <cell r="N3582">
            <v>0</v>
          </cell>
          <cell r="O3582">
            <v>24682</v>
          </cell>
          <cell r="P3582">
            <v>0</v>
          </cell>
          <cell r="Q3582">
            <v>0</v>
          </cell>
          <cell r="R3582">
            <v>0</v>
          </cell>
          <cell r="S3582">
            <v>0</v>
          </cell>
          <cell r="T3582">
            <v>0</v>
          </cell>
          <cell r="U3582">
            <v>24682</v>
          </cell>
        </row>
        <row r="3583">
          <cell r="B3583" t="str">
            <v>V07-05</v>
          </cell>
          <cell r="E3583" t="str">
            <v>Неискористени кредитни лимити</v>
          </cell>
          <cell r="F3583">
            <v>1860576</v>
          </cell>
          <cell r="G3583">
            <v>4297168</v>
          </cell>
          <cell r="H3583">
            <v>705737</v>
          </cell>
          <cell r="I3583">
            <v>6195120</v>
          </cell>
          <cell r="J3583">
            <v>1093026</v>
          </cell>
          <cell r="K3583">
            <v>421348</v>
          </cell>
          <cell r="L3583">
            <v>257156</v>
          </cell>
          <cell r="M3583">
            <v>3755646</v>
          </cell>
          <cell r="N3583">
            <v>6368945</v>
          </cell>
          <cell r="O3583">
            <v>720289</v>
          </cell>
          <cell r="P3583">
            <v>52532</v>
          </cell>
          <cell r="Q3583">
            <v>1426681</v>
          </cell>
          <cell r="R3583">
            <v>63233</v>
          </cell>
          <cell r="S3583">
            <v>1458447</v>
          </cell>
          <cell r="T3583">
            <v>1130561</v>
          </cell>
          <cell r="U3583">
            <v>29806465</v>
          </cell>
        </row>
        <row r="3584">
          <cell r="C3584" t="str">
            <v>V07-05-01</v>
          </cell>
          <cell r="E3584" t="str">
            <v>Неотповикливи, неискористени кредитни лимити во денари</v>
          </cell>
          <cell r="F3584">
            <v>1860576</v>
          </cell>
          <cell r="G3584">
            <v>2946946</v>
          </cell>
          <cell r="H3584">
            <v>598535</v>
          </cell>
          <cell r="I3584">
            <v>901368</v>
          </cell>
          <cell r="J3584">
            <v>21190</v>
          </cell>
          <cell r="K3584">
            <v>87691</v>
          </cell>
          <cell r="L3584">
            <v>257156</v>
          </cell>
          <cell r="M3584">
            <v>982386</v>
          </cell>
          <cell r="N3584">
            <v>1014059</v>
          </cell>
          <cell r="O3584">
            <v>54442</v>
          </cell>
          <cell r="P3584">
            <v>1904</v>
          </cell>
          <cell r="Q3584">
            <v>0</v>
          </cell>
          <cell r="R3584">
            <v>1259</v>
          </cell>
          <cell r="S3584">
            <v>1366343</v>
          </cell>
          <cell r="T3584">
            <v>42235</v>
          </cell>
          <cell r="U3584">
            <v>10136090</v>
          </cell>
        </row>
        <row r="3585">
          <cell r="D3585">
            <v>998400</v>
          </cell>
          <cell r="E3585" t="str">
            <v>Нефинансиски друштва</v>
          </cell>
          <cell r="F3585">
            <v>414649</v>
          </cell>
          <cell r="G3585">
            <v>1272777</v>
          </cell>
          <cell r="H3585">
            <v>510936</v>
          </cell>
          <cell r="I3585">
            <v>285833</v>
          </cell>
          <cell r="J3585">
            <v>0</v>
          </cell>
          <cell r="K3585">
            <v>16086</v>
          </cell>
          <cell r="L3585">
            <v>136209</v>
          </cell>
          <cell r="M3585">
            <v>163436</v>
          </cell>
          <cell r="N3585">
            <v>842988</v>
          </cell>
          <cell r="O3585">
            <v>43494</v>
          </cell>
          <cell r="P3585">
            <v>0</v>
          </cell>
          <cell r="Q3585">
            <v>0</v>
          </cell>
          <cell r="R3585">
            <v>1259</v>
          </cell>
          <cell r="S3585">
            <v>1320363</v>
          </cell>
          <cell r="T3585">
            <v>42231</v>
          </cell>
          <cell r="U3585">
            <v>5050261</v>
          </cell>
        </row>
        <row r="3586">
          <cell r="D3586">
            <v>998401</v>
          </cell>
          <cell r="E3586" t="str">
            <v>Држава</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row>
        <row r="3587">
          <cell r="D3587">
            <v>998402</v>
          </cell>
          <cell r="E3587" t="str">
            <v>Непрофитни институции кои им служат на домаќинствата</v>
          </cell>
          <cell r="F3587">
            <v>0</v>
          </cell>
          <cell r="G3587">
            <v>0</v>
          </cell>
          <cell r="H3587">
            <v>0</v>
          </cell>
          <cell r="I3587">
            <v>0</v>
          </cell>
          <cell r="J3587">
            <v>0</v>
          </cell>
          <cell r="K3587">
            <v>21</v>
          </cell>
          <cell r="L3587">
            <v>0</v>
          </cell>
          <cell r="M3587">
            <v>300</v>
          </cell>
          <cell r="N3587">
            <v>0</v>
          </cell>
          <cell r="O3587">
            <v>0</v>
          </cell>
          <cell r="P3587">
            <v>0</v>
          </cell>
          <cell r="Q3587">
            <v>0</v>
          </cell>
          <cell r="R3587">
            <v>0</v>
          </cell>
          <cell r="S3587">
            <v>0</v>
          </cell>
          <cell r="T3587">
            <v>0</v>
          </cell>
          <cell r="U3587">
            <v>321</v>
          </cell>
        </row>
        <row r="3588">
          <cell r="D3588">
            <v>998405</v>
          </cell>
          <cell r="E3588" t="str">
            <v>Финансиски друштва</v>
          </cell>
          <cell r="F3588">
            <v>0</v>
          </cell>
          <cell r="G3588">
            <v>275</v>
          </cell>
          <cell r="H3588">
            <v>0</v>
          </cell>
          <cell r="I3588">
            <v>0</v>
          </cell>
          <cell r="J3588">
            <v>0</v>
          </cell>
          <cell r="K3588">
            <v>0</v>
          </cell>
          <cell r="L3588">
            <v>0</v>
          </cell>
          <cell r="M3588">
            <v>5340</v>
          </cell>
          <cell r="N3588">
            <v>0</v>
          </cell>
          <cell r="O3588">
            <v>10948</v>
          </cell>
          <cell r="P3588">
            <v>0</v>
          </cell>
          <cell r="Q3588">
            <v>0</v>
          </cell>
          <cell r="R3588">
            <v>0</v>
          </cell>
          <cell r="S3588">
            <v>0</v>
          </cell>
          <cell r="T3588">
            <v>0</v>
          </cell>
          <cell r="U3588">
            <v>16563</v>
          </cell>
        </row>
        <row r="3589">
          <cell r="D3589">
            <v>998407</v>
          </cell>
          <cell r="E3589" t="str">
            <v>Домаќинства</v>
          </cell>
          <cell r="F3589">
            <v>1445927</v>
          </cell>
          <cell r="G3589">
            <v>1673894</v>
          </cell>
          <cell r="H3589">
            <v>87599</v>
          </cell>
          <cell r="I3589">
            <v>615535</v>
          </cell>
          <cell r="J3589">
            <v>21190</v>
          </cell>
          <cell r="K3589">
            <v>71584</v>
          </cell>
          <cell r="L3589">
            <v>120947</v>
          </cell>
          <cell r="M3589">
            <v>813287</v>
          </cell>
          <cell r="N3589">
            <v>171071</v>
          </cell>
          <cell r="O3589">
            <v>0</v>
          </cell>
          <cell r="P3589">
            <v>1904</v>
          </cell>
          <cell r="Q3589">
            <v>0</v>
          </cell>
          <cell r="R3589">
            <v>0</v>
          </cell>
          <cell r="S3589">
            <v>45920</v>
          </cell>
          <cell r="T3589">
            <v>4</v>
          </cell>
          <cell r="U3589">
            <v>5068862</v>
          </cell>
        </row>
        <row r="3590">
          <cell r="D3590">
            <v>998408</v>
          </cell>
          <cell r="E3590" t="str">
            <v>Нерезиденти</v>
          </cell>
          <cell r="F3590">
            <v>0</v>
          </cell>
          <cell r="G3590">
            <v>0</v>
          </cell>
          <cell r="H3590">
            <v>0</v>
          </cell>
          <cell r="I3590">
            <v>0</v>
          </cell>
          <cell r="J3590">
            <v>0</v>
          </cell>
          <cell r="K3590">
            <v>0</v>
          </cell>
          <cell r="L3590">
            <v>0</v>
          </cell>
          <cell r="M3590">
            <v>23</v>
          </cell>
          <cell r="N3590">
            <v>0</v>
          </cell>
          <cell r="O3590">
            <v>0</v>
          </cell>
          <cell r="P3590">
            <v>0</v>
          </cell>
          <cell r="Q3590">
            <v>0</v>
          </cell>
          <cell r="R3590">
            <v>0</v>
          </cell>
          <cell r="S3590">
            <v>60</v>
          </cell>
          <cell r="T3590">
            <v>0</v>
          </cell>
          <cell r="U3590">
            <v>83</v>
          </cell>
        </row>
        <row r="3591">
          <cell r="C3591" t="str">
            <v>V07-05-02</v>
          </cell>
          <cell r="E3591" t="str">
            <v>Неотповикливи, неискористени кредитни лимити во странска валута</v>
          </cell>
          <cell r="F3591">
            <v>0</v>
          </cell>
          <cell r="G3591">
            <v>79562</v>
          </cell>
          <cell r="H3591">
            <v>107202</v>
          </cell>
          <cell r="I3591">
            <v>16740</v>
          </cell>
          <cell r="J3591">
            <v>0</v>
          </cell>
          <cell r="K3591">
            <v>0</v>
          </cell>
          <cell r="L3591">
            <v>0</v>
          </cell>
          <cell r="M3591">
            <v>0</v>
          </cell>
          <cell r="N3591">
            <v>0</v>
          </cell>
          <cell r="O3591">
            <v>1297</v>
          </cell>
          <cell r="P3591">
            <v>0</v>
          </cell>
          <cell r="Q3591">
            <v>0</v>
          </cell>
          <cell r="R3591">
            <v>0</v>
          </cell>
          <cell r="S3591">
            <v>80801</v>
          </cell>
          <cell r="T3591">
            <v>0</v>
          </cell>
          <cell r="U3591">
            <v>285602</v>
          </cell>
        </row>
        <row r="3592">
          <cell r="D3592">
            <v>998410</v>
          </cell>
          <cell r="E3592" t="str">
            <v>Нефинансиски друштва</v>
          </cell>
          <cell r="F3592">
            <v>0</v>
          </cell>
          <cell r="G3592">
            <v>79562</v>
          </cell>
          <cell r="H3592">
            <v>97530</v>
          </cell>
          <cell r="I3592">
            <v>16740</v>
          </cell>
          <cell r="J3592">
            <v>0</v>
          </cell>
          <cell r="K3592">
            <v>0</v>
          </cell>
          <cell r="L3592">
            <v>0</v>
          </cell>
          <cell r="M3592">
            <v>0</v>
          </cell>
          <cell r="N3592">
            <v>0</v>
          </cell>
          <cell r="O3592">
            <v>1297</v>
          </cell>
          <cell r="P3592">
            <v>0</v>
          </cell>
          <cell r="Q3592">
            <v>0</v>
          </cell>
          <cell r="R3592">
            <v>0</v>
          </cell>
          <cell r="S3592">
            <v>80801</v>
          </cell>
          <cell r="T3592">
            <v>0</v>
          </cell>
          <cell r="U3592">
            <v>275930</v>
          </cell>
        </row>
        <row r="3593">
          <cell r="D3593">
            <v>998415</v>
          </cell>
          <cell r="E3593" t="str">
            <v>Финансиски друштва</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row>
        <row r="3594">
          <cell r="D3594">
            <v>998417</v>
          </cell>
          <cell r="E3594" t="str">
            <v>Домаќинства</v>
          </cell>
          <cell r="F3594">
            <v>0</v>
          </cell>
          <cell r="G3594">
            <v>0</v>
          </cell>
          <cell r="H3594">
            <v>9672</v>
          </cell>
          <cell r="I3594">
            <v>0</v>
          </cell>
          <cell r="J3594">
            <v>0</v>
          </cell>
          <cell r="K3594">
            <v>0</v>
          </cell>
          <cell r="L3594">
            <v>0</v>
          </cell>
          <cell r="M3594">
            <v>0</v>
          </cell>
          <cell r="N3594">
            <v>0</v>
          </cell>
          <cell r="O3594">
            <v>0</v>
          </cell>
          <cell r="P3594">
            <v>0</v>
          </cell>
          <cell r="Q3594">
            <v>0</v>
          </cell>
          <cell r="R3594">
            <v>0</v>
          </cell>
          <cell r="S3594">
            <v>0</v>
          </cell>
          <cell r="T3594">
            <v>0</v>
          </cell>
          <cell r="U3594">
            <v>9672</v>
          </cell>
        </row>
        <row r="3595">
          <cell r="C3595" t="str">
            <v>V07-05-03</v>
          </cell>
          <cell r="E3595" t="str">
            <v>Неотповикливи, неискористени кредитни лимити во странска валута</v>
          </cell>
          <cell r="F3595">
            <v>0</v>
          </cell>
          <cell r="G3595">
            <v>84270</v>
          </cell>
          <cell r="H3595">
            <v>0</v>
          </cell>
          <cell r="I3595">
            <v>105604</v>
          </cell>
          <cell r="J3595">
            <v>0</v>
          </cell>
          <cell r="K3595">
            <v>8252</v>
          </cell>
          <cell r="L3595">
            <v>0</v>
          </cell>
          <cell r="M3595">
            <v>0</v>
          </cell>
          <cell r="N3595">
            <v>0</v>
          </cell>
          <cell r="O3595">
            <v>0</v>
          </cell>
          <cell r="P3595">
            <v>0</v>
          </cell>
          <cell r="Q3595">
            <v>0</v>
          </cell>
          <cell r="R3595">
            <v>0</v>
          </cell>
          <cell r="S3595">
            <v>0</v>
          </cell>
          <cell r="T3595">
            <v>1099</v>
          </cell>
          <cell r="U3595">
            <v>199225</v>
          </cell>
        </row>
        <row r="3596">
          <cell r="D3596">
            <v>998420</v>
          </cell>
          <cell r="E3596" t="str">
            <v>Нефинансиски друштва</v>
          </cell>
          <cell r="F3596">
            <v>0</v>
          </cell>
          <cell r="G3596">
            <v>0</v>
          </cell>
          <cell r="H3596">
            <v>0</v>
          </cell>
          <cell r="I3596">
            <v>105604</v>
          </cell>
          <cell r="J3596">
            <v>0</v>
          </cell>
          <cell r="K3596">
            <v>5227</v>
          </cell>
          <cell r="L3596">
            <v>0</v>
          </cell>
          <cell r="M3596">
            <v>0</v>
          </cell>
          <cell r="N3596">
            <v>0</v>
          </cell>
          <cell r="O3596">
            <v>0</v>
          </cell>
          <cell r="P3596">
            <v>0</v>
          </cell>
          <cell r="Q3596">
            <v>0</v>
          </cell>
          <cell r="R3596">
            <v>0</v>
          </cell>
          <cell r="S3596">
            <v>0</v>
          </cell>
          <cell r="T3596">
            <v>1099</v>
          </cell>
          <cell r="U3596">
            <v>111930</v>
          </cell>
        </row>
        <row r="3597">
          <cell r="D3597">
            <v>998425</v>
          </cell>
          <cell r="E3597" t="str">
            <v>Финансиски друштва</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row>
        <row r="3598">
          <cell r="D3598">
            <v>998427</v>
          </cell>
          <cell r="E3598" t="str">
            <v>Домаќинства</v>
          </cell>
          <cell r="F3598">
            <v>0</v>
          </cell>
          <cell r="G3598">
            <v>84270</v>
          </cell>
          <cell r="H3598">
            <v>0</v>
          </cell>
          <cell r="I3598">
            <v>0</v>
          </cell>
          <cell r="J3598">
            <v>0</v>
          </cell>
          <cell r="K3598">
            <v>3025</v>
          </cell>
          <cell r="L3598">
            <v>0</v>
          </cell>
          <cell r="M3598">
            <v>0</v>
          </cell>
          <cell r="N3598">
            <v>0</v>
          </cell>
          <cell r="O3598">
            <v>0</v>
          </cell>
          <cell r="P3598">
            <v>0</v>
          </cell>
          <cell r="Q3598">
            <v>0</v>
          </cell>
          <cell r="R3598">
            <v>0</v>
          </cell>
          <cell r="S3598">
            <v>0</v>
          </cell>
          <cell r="T3598">
            <v>0</v>
          </cell>
          <cell r="U3598">
            <v>87295</v>
          </cell>
        </row>
        <row r="3599">
          <cell r="D3599">
            <v>998428</v>
          </cell>
          <cell r="E3599" t="str">
            <v>Нерезиденти</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row>
        <row r="3600">
          <cell r="C3600" t="str">
            <v>V07-05-04</v>
          </cell>
          <cell r="E3600" t="str">
            <v>Отповикливи, неискористени кредитни лимити во денари</v>
          </cell>
          <cell r="F3600">
            <v>0</v>
          </cell>
          <cell r="G3600">
            <v>929282</v>
          </cell>
          <cell r="H3600">
            <v>0</v>
          </cell>
          <cell r="I3600">
            <v>73847</v>
          </cell>
          <cell r="J3600">
            <v>4711</v>
          </cell>
          <cell r="K3600">
            <v>32645</v>
          </cell>
          <cell r="L3600">
            <v>0</v>
          </cell>
          <cell r="M3600">
            <v>2343050</v>
          </cell>
          <cell r="N3600">
            <v>81934</v>
          </cell>
          <cell r="O3600">
            <v>664550</v>
          </cell>
          <cell r="P3600">
            <v>36380</v>
          </cell>
          <cell r="Q3600">
            <v>0</v>
          </cell>
          <cell r="R3600">
            <v>54668</v>
          </cell>
          <cell r="S3600">
            <v>0</v>
          </cell>
          <cell r="T3600">
            <v>1087227</v>
          </cell>
          <cell r="U3600">
            <v>5308294</v>
          </cell>
        </row>
        <row r="3601">
          <cell r="D3601">
            <v>998430</v>
          </cell>
          <cell r="E3601" t="str">
            <v>Нефинансиски друштва</v>
          </cell>
          <cell r="F3601">
            <v>0</v>
          </cell>
          <cell r="G3601">
            <v>880220</v>
          </cell>
          <cell r="H3601">
            <v>0</v>
          </cell>
          <cell r="I3601">
            <v>73847</v>
          </cell>
          <cell r="J3601">
            <v>4711</v>
          </cell>
          <cell r="K3601">
            <v>32041</v>
          </cell>
          <cell r="L3601">
            <v>0</v>
          </cell>
          <cell r="M3601">
            <v>2282286</v>
          </cell>
          <cell r="N3601">
            <v>81934</v>
          </cell>
          <cell r="O3601">
            <v>499291</v>
          </cell>
          <cell r="P3601">
            <v>36380</v>
          </cell>
          <cell r="Q3601">
            <v>0</v>
          </cell>
          <cell r="R3601">
            <v>54349</v>
          </cell>
          <cell r="S3601">
            <v>0</v>
          </cell>
          <cell r="T3601">
            <v>1061404</v>
          </cell>
          <cell r="U3601">
            <v>5006463</v>
          </cell>
        </row>
        <row r="3602">
          <cell r="D3602">
            <v>998431</v>
          </cell>
          <cell r="E3602" t="str">
            <v>Држава</v>
          </cell>
          <cell r="F3602">
            <v>0</v>
          </cell>
          <cell r="G3602">
            <v>49062</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49062</v>
          </cell>
        </row>
        <row r="3603">
          <cell r="D3603">
            <v>998432</v>
          </cell>
          <cell r="E3603" t="str">
            <v>Непрофитни институции кои им служат на домаќинствата</v>
          </cell>
          <cell r="F3603">
            <v>0</v>
          </cell>
          <cell r="G3603">
            <v>0</v>
          </cell>
          <cell r="H3603">
            <v>0</v>
          </cell>
          <cell r="I3603">
            <v>0</v>
          </cell>
          <cell r="J3603">
            <v>0</v>
          </cell>
          <cell r="K3603">
            <v>0</v>
          </cell>
          <cell r="L3603">
            <v>0</v>
          </cell>
          <cell r="M3603">
            <v>20</v>
          </cell>
          <cell r="N3603">
            <v>0</v>
          </cell>
          <cell r="O3603">
            <v>0</v>
          </cell>
          <cell r="P3603">
            <v>0</v>
          </cell>
          <cell r="Q3603">
            <v>0</v>
          </cell>
          <cell r="R3603">
            <v>72</v>
          </cell>
          <cell r="S3603">
            <v>0</v>
          </cell>
          <cell r="T3603">
            <v>6370</v>
          </cell>
          <cell r="U3603">
            <v>6462</v>
          </cell>
        </row>
        <row r="3604">
          <cell r="D3604">
            <v>998435</v>
          </cell>
          <cell r="E3604" t="str">
            <v>Финансиски друштва</v>
          </cell>
          <cell r="F3604">
            <v>0</v>
          </cell>
          <cell r="G3604">
            <v>0</v>
          </cell>
          <cell r="H3604">
            <v>0</v>
          </cell>
          <cell r="I3604">
            <v>0</v>
          </cell>
          <cell r="J3604">
            <v>0</v>
          </cell>
          <cell r="K3604">
            <v>0</v>
          </cell>
          <cell r="L3604">
            <v>0</v>
          </cell>
          <cell r="M3604">
            <v>12000</v>
          </cell>
          <cell r="N3604">
            <v>0</v>
          </cell>
          <cell r="O3604">
            <v>0</v>
          </cell>
          <cell r="P3604">
            <v>0</v>
          </cell>
          <cell r="Q3604">
            <v>0</v>
          </cell>
          <cell r="R3604">
            <v>247</v>
          </cell>
          <cell r="S3604">
            <v>0</v>
          </cell>
          <cell r="T3604">
            <v>0</v>
          </cell>
          <cell r="U3604">
            <v>12247</v>
          </cell>
        </row>
        <row r="3605">
          <cell r="D3605">
            <v>998437</v>
          </cell>
          <cell r="E3605" t="str">
            <v>Домаќинства</v>
          </cell>
          <cell r="F3605">
            <v>0</v>
          </cell>
          <cell r="G3605">
            <v>0</v>
          </cell>
          <cell r="H3605">
            <v>0</v>
          </cell>
          <cell r="I3605">
            <v>0</v>
          </cell>
          <cell r="J3605">
            <v>0</v>
          </cell>
          <cell r="K3605">
            <v>604</v>
          </cell>
          <cell r="L3605">
            <v>0</v>
          </cell>
          <cell r="M3605">
            <v>48744</v>
          </cell>
          <cell r="N3605">
            <v>0</v>
          </cell>
          <cell r="O3605">
            <v>165259</v>
          </cell>
          <cell r="P3605">
            <v>0</v>
          </cell>
          <cell r="Q3605">
            <v>0</v>
          </cell>
          <cell r="R3605">
            <v>0</v>
          </cell>
          <cell r="S3605">
            <v>0</v>
          </cell>
          <cell r="T3605">
            <v>19453</v>
          </cell>
          <cell r="U3605">
            <v>234060</v>
          </cell>
        </row>
        <row r="3606">
          <cell r="D3606">
            <v>998438</v>
          </cell>
          <cell r="E3606" t="str">
            <v>Нерезиденти</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row>
        <row r="3607">
          <cell r="C3607" t="str">
            <v>V07-05-05</v>
          </cell>
          <cell r="E3607" t="str">
            <v>Отповикливи, неискористени кредитни лимити во странска валута</v>
          </cell>
          <cell r="F3607">
            <v>0</v>
          </cell>
          <cell r="G3607">
            <v>253049</v>
          </cell>
          <cell r="H3607">
            <v>0</v>
          </cell>
          <cell r="I3607">
            <v>3511896</v>
          </cell>
          <cell r="J3607">
            <v>1067125</v>
          </cell>
          <cell r="K3607">
            <v>0</v>
          </cell>
          <cell r="L3607">
            <v>0</v>
          </cell>
          <cell r="M3607">
            <v>216017</v>
          </cell>
          <cell r="N3607">
            <v>0</v>
          </cell>
          <cell r="O3607">
            <v>0</v>
          </cell>
          <cell r="P3607">
            <v>0</v>
          </cell>
          <cell r="Q3607">
            <v>0</v>
          </cell>
          <cell r="R3607">
            <v>0</v>
          </cell>
          <cell r="S3607">
            <v>11303</v>
          </cell>
          <cell r="T3607">
            <v>0</v>
          </cell>
          <cell r="U3607">
            <v>5059390</v>
          </cell>
        </row>
        <row r="3608">
          <cell r="D3608">
            <v>998440</v>
          </cell>
          <cell r="E3608" t="str">
            <v>Нефинансиски друштва</v>
          </cell>
          <cell r="F3608">
            <v>0</v>
          </cell>
          <cell r="G3608">
            <v>253049</v>
          </cell>
          <cell r="H3608">
            <v>0</v>
          </cell>
          <cell r="I3608">
            <v>3467900</v>
          </cell>
          <cell r="J3608">
            <v>1060979</v>
          </cell>
          <cell r="K3608">
            <v>0</v>
          </cell>
          <cell r="L3608">
            <v>0</v>
          </cell>
          <cell r="M3608">
            <v>216017</v>
          </cell>
          <cell r="N3608">
            <v>0</v>
          </cell>
          <cell r="O3608">
            <v>0</v>
          </cell>
          <cell r="P3608">
            <v>0</v>
          </cell>
          <cell r="Q3608">
            <v>0</v>
          </cell>
          <cell r="R3608">
            <v>0</v>
          </cell>
          <cell r="S3608">
            <v>6900</v>
          </cell>
          <cell r="T3608">
            <v>0</v>
          </cell>
          <cell r="U3608">
            <v>5004845</v>
          </cell>
        </row>
        <row r="3609">
          <cell r="D3609">
            <v>998441</v>
          </cell>
          <cell r="E3609" t="str">
            <v>Држава</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row>
        <row r="3610">
          <cell r="D3610">
            <v>998447</v>
          </cell>
          <cell r="E3610" t="str">
            <v>Домаќинства</v>
          </cell>
          <cell r="F3610">
            <v>0</v>
          </cell>
          <cell r="G3610">
            <v>0</v>
          </cell>
          <cell r="H3610">
            <v>0</v>
          </cell>
          <cell r="I3610">
            <v>43996</v>
          </cell>
          <cell r="J3610">
            <v>6146</v>
          </cell>
          <cell r="K3610">
            <v>0</v>
          </cell>
          <cell r="L3610">
            <v>0</v>
          </cell>
          <cell r="M3610">
            <v>0</v>
          </cell>
          <cell r="N3610">
            <v>0</v>
          </cell>
          <cell r="O3610">
            <v>0</v>
          </cell>
          <cell r="P3610">
            <v>0</v>
          </cell>
          <cell r="Q3610">
            <v>0</v>
          </cell>
          <cell r="R3610">
            <v>0</v>
          </cell>
          <cell r="S3610">
            <v>4403</v>
          </cell>
          <cell r="T3610">
            <v>0</v>
          </cell>
          <cell r="U3610">
            <v>54545</v>
          </cell>
        </row>
        <row r="3611">
          <cell r="D3611">
            <v>998448</v>
          </cell>
          <cell r="E3611" t="str">
            <v>Нерезиденти</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row>
        <row r="3612">
          <cell r="C3612" t="str">
            <v>V07-05-06</v>
          </cell>
          <cell r="E3612" t="str">
            <v>Отповикливи, неискористени кредитни лимити во странска валута</v>
          </cell>
          <cell r="F3612">
            <v>0</v>
          </cell>
          <cell r="G3612">
            <v>4059</v>
          </cell>
          <cell r="H3612">
            <v>0</v>
          </cell>
          <cell r="I3612">
            <v>1585665</v>
          </cell>
          <cell r="J3612">
            <v>0</v>
          </cell>
          <cell r="K3612">
            <v>292760</v>
          </cell>
          <cell r="L3612">
            <v>0</v>
          </cell>
          <cell r="M3612">
            <v>214193</v>
          </cell>
          <cell r="N3612">
            <v>5272952</v>
          </cell>
          <cell r="O3612">
            <v>0</v>
          </cell>
          <cell r="P3612">
            <v>14248</v>
          </cell>
          <cell r="Q3612">
            <v>1426681</v>
          </cell>
          <cell r="R3612">
            <v>7306</v>
          </cell>
          <cell r="S3612">
            <v>0</v>
          </cell>
          <cell r="T3612">
            <v>0</v>
          </cell>
          <cell r="U3612">
            <v>8817864</v>
          </cell>
        </row>
        <row r="3613">
          <cell r="D3613">
            <v>998450</v>
          </cell>
          <cell r="E3613" t="str">
            <v>Нефинансиски друштва</v>
          </cell>
          <cell r="F3613">
            <v>0</v>
          </cell>
          <cell r="G3613">
            <v>4059</v>
          </cell>
          <cell r="H3613">
            <v>0</v>
          </cell>
          <cell r="I3613">
            <v>1585181</v>
          </cell>
          <cell r="J3613">
            <v>0</v>
          </cell>
          <cell r="K3613">
            <v>292760</v>
          </cell>
          <cell r="L3613">
            <v>0</v>
          </cell>
          <cell r="M3613">
            <v>5692</v>
          </cell>
          <cell r="N3613">
            <v>5259909</v>
          </cell>
          <cell r="O3613">
            <v>0</v>
          </cell>
          <cell r="P3613">
            <v>14248</v>
          </cell>
          <cell r="Q3613">
            <v>1426681</v>
          </cell>
          <cell r="R3613">
            <v>7306</v>
          </cell>
          <cell r="S3613">
            <v>0</v>
          </cell>
          <cell r="T3613">
            <v>0</v>
          </cell>
          <cell r="U3613">
            <v>8595836</v>
          </cell>
        </row>
        <row r="3614">
          <cell r="D3614">
            <v>998452</v>
          </cell>
          <cell r="E3614" t="str">
            <v>Непрофитни институции кои им служат на домаќинствата</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row>
        <row r="3615">
          <cell r="D3615">
            <v>998457</v>
          </cell>
          <cell r="E3615" t="str">
            <v>Домаќинства</v>
          </cell>
          <cell r="F3615">
            <v>0</v>
          </cell>
          <cell r="G3615">
            <v>0</v>
          </cell>
          <cell r="H3615">
            <v>0</v>
          </cell>
          <cell r="I3615">
            <v>484</v>
          </cell>
          <cell r="J3615">
            <v>0</v>
          </cell>
          <cell r="K3615">
            <v>0</v>
          </cell>
          <cell r="L3615">
            <v>0</v>
          </cell>
          <cell r="M3615">
            <v>208501</v>
          </cell>
          <cell r="N3615">
            <v>13043</v>
          </cell>
          <cell r="O3615">
            <v>0</v>
          </cell>
          <cell r="P3615">
            <v>0</v>
          </cell>
          <cell r="Q3615">
            <v>0</v>
          </cell>
          <cell r="R3615">
            <v>0</v>
          </cell>
          <cell r="S3615">
            <v>0</v>
          </cell>
          <cell r="T3615">
            <v>0</v>
          </cell>
          <cell r="U3615">
            <v>222028</v>
          </cell>
        </row>
        <row r="3616">
          <cell r="D3616">
            <v>998458</v>
          </cell>
          <cell r="E3616" t="str">
            <v>Нерезиденти</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row>
        <row r="3617">
          <cell r="B3617" t="str">
            <v>V07-06</v>
          </cell>
          <cell r="E3617" t="str">
            <v>Преземени обврски за факторинг и форфетирање</v>
          </cell>
          <cell r="F3617">
            <v>0</v>
          </cell>
          <cell r="G3617">
            <v>0</v>
          </cell>
          <cell r="H3617">
            <v>0</v>
          </cell>
          <cell r="I3617">
            <v>0</v>
          </cell>
          <cell r="J3617">
            <v>0</v>
          </cell>
          <cell r="K3617">
            <v>0</v>
          </cell>
          <cell r="L3617">
            <v>0</v>
          </cell>
          <cell r="M3617">
            <v>0</v>
          </cell>
          <cell r="N3617">
            <v>0</v>
          </cell>
          <cell r="O3617">
            <v>0</v>
          </cell>
          <cell r="P3617">
            <v>0</v>
          </cell>
          <cell r="Q3617">
            <v>10623</v>
          </cell>
          <cell r="R3617">
            <v>0</v>
          </cell>
          <cell r="S3617">
            <v>0</v>
          </cell>
          <cell r="T3617">
            <v>0</v>
          </cell>
          <cell r="U3617">
            <v>10623</v>
          </cell>
        </row>
        <row r="3618">
          <cell r="C3618" t="str">
            <v>V07-06-01</v>
          </cell>
          <cell r="E3618" t="str">
            <v>Преземени обврски за факторинг и форфетирање во денари</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row>
        <row r="3619">
          <cell r="D3619">
            <v>998500</v>
          </cell>
          <cell r="E3619" t="str">
            <v>Нефинансиски друштва</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row>
        <row r="3620">
          <cell r="C3620" t="str">
            <v>V07-06-02</v>
          </cell>
          <cell r="E3620" t="str">
            <v>Преземени обврски за факторинг и форфетирање во странска валута</v>
          </cell>
          <cell r="F3620">
            <v>0</v>
          </cell>
          <cell r="G3620">
            <v>0</v>
          </cell>
          <cell r="H3620">
            <v>0</v>
          </cell>
          <cell r="I3620">
            <v>0</v>
          </cell>
          <cell r="J3620">
            <v>0</v>
          </cell>
          <cell r="K3620">
            <v>0</v>
          </cell>
          <cell r="L3620">
            <v>0</v>
          </cell>
          <cell r="M3620">
            <v>0</v>
          </cell>
          <cell r="N3620">
            <v>0</v>
          </cell>
          <cell r="O3620">
            <v>0</v>
          </cell>
          <cell r="P3620">
            <v>0</v>
          </cell>
          <cell r="Q3620">
            <v>10623</v>
          </cell>
          <cell r="R3620">
            <v>0</v>
          </cell>
          <cell r="S3620">
            <v>0</v>
          </cell>
          <cell r="T3620">
            <v>0</v>
          </cell>
          <cell r="U3620">
            <v>10623</v>
          </cell>
        </row>
        <row r="3621">
          <cell r="D3621">
            <v>998510</v>
          </cell>
          <cell r="E3621" t="str">
            <v>Нефинансиски друштва</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row>
        <row r="3622">
          <cell r="D3622">
            <v>998518</v>
          </cell>
          <cell r="E3622" t="str">
            <v>Нерезиденти</v>
          </cell>
          <cell r="F3622">
            <v>0</v>
          </cell>
          <cell r="G3622">
            <v>0</v>
          </cell>
          <cell r="H3622">
            <v>0</v>
          </cell>
          <cell r="I3622">
            <v>0</v>
          </cell>
          <cell r="J3622">
            <v>0</v>
          </cell>
          <cell r="K3622">
            <v>0</v>
          </cell>
          <cell r="L3622">
            <v>0</v>
          </cell>
          <cell r="M3622">
            <v>0</v>
          </cell>
          <cell r="N3622">
            <v>0</v>
          </cell>
          <cell r="O3622">
            <v>0</v>
          </cell>
          <cell r="P3622">
            <v>0</v>
          </cell>
          <cell r="Q3622">
            <v>10623</v>
          </cell>
          <cell r="R3622">
            <v>0</v>
          </cell>
          <cell r="S3622">
            <v>0</v>
          </cell>
          <cell r="T3622">
            <v>0</v>
          </cell>
          <cell r="U3622">
            <v>10623</v>
          </cell>
        </row>
        <row r="3623">
          <cell r="B3623" t="str">
            <v>V07-07</v>
          </cell>
          <cell r="E3623" t="str">
            <v>Неискористени лимити по кредитни картички</v>
          </cell>
          <cell r="F3623">
            <v>5872225</v>
          </cell>
          <cell r="G3623">
            <v>1250902</v>
          </cell>
          <cell r="H3623">
            <v>194765</v>
          </cell>
          <cell r="I3623">
            <v>0</v>
          </cell>
          <cell r="J3623">
            <v>207054</v>
          </cell>
          <cell r="K3623">
            <v>48453</v>
          </cell>
          <cell r="L3623">
            <v>257773</v>
          </cell>
          <cell r="M3623">
            <v>1354188</v>
          </cell>
          <cell r="N3623">
            <v>261882</v>
          </cell>
          <cell r="O3623">
            <v>72946</v>
          </cell>
          <cell r="P3623">
            <v>22894</v>
          </cell>
          <cell r="Q3623">
            <v>0</v>
          </cell>
          <cell r="R3623">
            <v>174588</v>
          </cell>
          <cell r="S3623">
            <v>19448</v>
          </cell>
          <cell r="T3623">
            <v>60590</v>
          </cell>
          <cell r="U3623">
            <v>9797708</v>
          </cell>
        </row>
        <row r="3624">
          <cell r="C3624" t="str">
            <v>V07-07-01</v>
          </cell>
          <cell r="E3624" t="str">
            <v>Неискористени лимити по кредитни картички во денари</v>
          </cell>
          <cell r="F3624">
            <v>5872225</v>
          </cell>
          <cell r="G3624">
            <v>1150903</v>
          </cell>
          <cell r="H3624">
            <v>194765</v>
          </cell>
          <cell r="I3624">
            <v>0</v>
          </cell>
          <cell r="J3624">
            <v>207054</v>
          </cell>
          <cell r="K3624">
            <v>48453</v>
          </cell>
          <cell r="L3624">
            <v>257773</v>
          </cell>
          <cell r="M3624">
            <v>1354188</v>
          </cell>
          <cell r="N3624">
            <v>261882</v>
          </cell>
          <cell r="O3624">
            <v>72946</v>
          </cell>
          <cell r="P3624">
            <v>22894</v>
          </cell>
          <cell r="Q3624">
            <v>0</v>
          </cell>
          <cell r="R3624">
            <v>174588</v>
          </cell>
          <cell r="S3624">
            <v>18684</v>
          </cell>
          <cell r="T3624">
            <v>60590</v>
          </cell>
          <cell r="U3624">
            <v>9696945</v>
          </cell>
        </row>
        <row r="3625">
          <cell r="D3625">
            <v>998600</v>
          </cell>
          <cell r="E3625" t="str">
            <v>Нефинансиски друштва</v>
          </cell>
          <cell r="F3625">
            <v>0</v>
          </cell>
          <cell r="G3625">
            <v>70562</v>
          </cell>
          <cell r="H3625">
            <v>27127</v>
          </cell>
          <cell r="I3625">
            <v>0</v>
          </cell>
          <cell r="J3625">
            <v>0</v>
          </cell>
          <cell r="K3625">
            <v>4523</v>
          </cell>
          <cell r="L3625">
            <v>15126</v>
          </cell>
          <cell r="M3625">
            <v>141223</v>
          </cell>
          <cell r="N3625">
            <v>31365</v>
          </cell>
          <cell r="O3625">
            <v>7623</v>
          </cell>
          <cell r="P3625">
            <v>1463</v>
          </cell>
          <cell r="Q3625">
            <v>0</v>
          </cell>
          <cell r="R3625">
            <v>8233</v>
          </cell>
          <cell r="S3625">
            <v>0</v>
          </cell>
          <cell r="T3625">
            <v>11422</v>
          </cell>
          <cell r="U3625">
            <v>318667</v>
          </cell>
        </row>
        <row r="3626">
          <cell r="D3626">
            <v>998601</v>
          </cell>
          <cell r="E3626" t="str">
            <v>Држава</v>
          </cell>
          <cell r="F3626">
            <v>0</v>
          </cell>
          <cell r="G3626">
            <v>936</v>
          </cell>
          <cell r="H3626">
            <v>0</v>
          </cell>
          <cell r="I3626">
            <v>0</v>
          </cell>
          <cell r="J3626">
            <v>0</v>
          </cell>
          <cell r="K3626">
            <v>0</v>
          </cell>
          <cell r="L3626">
            <v>0</v>
          </cell>
          <cell r="M3626">
            <v>8738</v>
          </cell>
          <cell r="N3626">
            <v>0</v>
          </cell>
          <cell r="O3626">
            <v>228</v>
          </cell>
          <cell r="P3626">
            <v>0</v>
          </cell>
          <cell r="Q3626">
            <v>0</v>
          </cell>
          <cell r="R3626">
            <v>0</v>
          </cell>
          <cell r="S3626">
            <v>0</v>
          </cell>
          <cell r="T3626">
            <v>0</v>
          </cell>
          <cell r="U3626">
            <v>9902</v>
          </cell>
        </row>
        <row r="3627">
          <cell r="D3627">
            <v>998602</v>
          </cell>
          <cell r="E3627" t="str">
            <v>Непрофитни институции кои им служат на домаќинствата</v>
          </cell>
          <cell r="F3627">
            <v>0</v>
          </cell>
          <cell r="G3627">
            <v>855</v>
          </cell>
          <cell r="H3627">
            <v>0</v>
          </cell>
          <cell r="I3627">
            <v>0</v>
          </cell>
          <cell r="J3627">
            <v>0</v>
          </cell>
          <cell r="K3627">
            <v>0</v>
          </cell>
          <cell r="L3627">
            <v>0</v>
          </cell>
          <cell r="M3627">
            <v>1371</v>
          </cell>
          <cell r="N3627">
            <v>0</v>
          </cell>
          <cell r="O3627">
            <v>0</v>
          </cell>
          <cell r="P3627">
            <v>0</v>
          </cell>
          <cell r="Q3627">
            <v>0</v>
          </cell>
          <cell r="R3627">
            <v>0</v>
          </cell>
          <cell r="S3627">
            <v>0</v>
          </cell>
          <cell r="T3627">
            <v>0</v>
          </cell>
          <cell r="U3627">
            <v>2226</v>
          </cell>
        </row>
        <row r="3628">
          <cell r="D3628">
            <v>998605</v>
          </cell>
          <cell r="E3628" t="str">
            <v>Финансиски друштва</v>
          </cell>
          <cell r="F3628">
            <v>0</v>
          </cell>
          <cell r="G3628">
            <v>1158</v>
          </cell>
          <cell r="H3628">
            <v>0</v>
          </cell>
          <cell r="I3628">
            <v>0</v>
          </cell>
          <cell r="J3628">
            <v>0</v>
          </cell>
          <cell r="K3628">
            <v>0</v>
          </cell>
          <cell r="L3628">
            <v>0</v>
          </cell>
          <cell r="M3628">
            <v>6168</v>
          </cell>
          <cell r="N3628">
            <v>1961</v>
          </cell>
          <cell r="O3628">
            <v>1000</v>
          </cell>
          <cell r="P3628">
            <v>0</v>
          </cell>
          <cell r="Q3628">
            <v>0</v>
          </cell>
          <cell r="R3628">
            <v>660</v>
          </cell>
          <cell r="S3628">
            <v>0</v>
          </cell>
          <cell r="T3628">
            <v>100</v>
          </cell>
          <cell r="U3628">
            <v>11047</v>
          </cell>
        </row>
        <row r="3629">
          <cell r="D3629">
            <v>998607</v>
          </cell>
          <cell r="E3629" t="str">
            <v>Домаќинства</v>
          </cell>
          <cell r="F3629">
            <v>5872225</v>
          </cell>
          <cell r="G3629">
            <v>1077392</v>
          </cell>
          <cell r="H3629">
            <v>167138</v>
          </cell>
          <cell r="I3629">
            <v>0</v>
          </cell>
          <cell r="J3629">
            <v>207054</v>
          </cell>
          <cell r="K3629">
            <v>43930</v>
          </cell>
          <cell r="L3629">
            <v>241413</v>
          </cell>
          <cell r="M3629">
            <v>1196688</v>
          </cell>
          <cell r="N3629">
            <v>228510</v>
          </cell>
          <cell r="O3629">
            <v>64095</v>
          </cell>
          <cell r="P3629">
            <v>21431</v>
          </cell>
          <cell r="Q3629">
            <v>0</v>
          </cell>
          <cell r="R3629">
            <v>165695</v>
          </cell>
          <cell r="S3629">
            <v>18684</v>
          </cell>
          <cell r="T3629">
            <v>49068</v>
          </cell>
          <cell r="U3629">
            <v>9353323</v>
          </cell>
        </row>
        <row r="3630">
          <cell r="D3630">
            <v>998608</v>
          </cell>
          <cell r="E3630" t="str">
            <v>Нерезиденти</v>
          </cell>
          <cell r="F3630">
            <v>0</v>
          </cell>
          <cell r="G3630">
            <v>0</v>
          </cell>
          <cell r="H3630">
            <v>500</v>
          </cell>
          <cell r="I3630">
            <v>0</v>
          </cell>
          <cell r="J3630">
            <v>0</v>
          </cell>
          <cell r="K3630">
            <v>0</v>
          </cell>
          <cell r="L3630">
            <v>1234</v>
          </cell>
          <cell r="M3630">
            <v>0</v>
          </cell>
          <cell r="N3630">
            <v>46</v>
          </cell>
          <cell r="O3630">
            <v>0</v>
          </cell>
          <cell r="P3630">
            <v>0</v>
          </cell>
          <cell r="Q3630">
            <v>0</v>
          </cell>
          <cell r="R3630">
            <v>0</v>
          </cell>
          <cell r="S3630">
            <v>0</v>
          </cell>
          <cell r="T3630">
            <v>0</v>
          </cell>
          <cell r="U3630">
            <v>1780</v>
          </cell>
        </row>
        <row r="3631">
          <cell r="C3631" t="str">
            <v>V07-07-02</v>
          </cell>
          <cell r="E3631" t="str">
            <v>Неискористени лимити по кредитни картички во странска валута</v>
          </cell>
          <cell r="F3631">
            <v>0</v>
          </cell>
          <cell r="G3631">
            <v>99999</v>
          </cell>
          <cell r="H3631">
            <v>0</v>
          </cell>
          <cell r="I3631">
            <v>0</v>
          </cell>
          <cell r="J3631">
            <v>0</v>
          </cell>
          <cell r="K3631">
            <v>0</v>
          </cell>
          <cell r="L3631">
            <v>0</v>
          </cell>
          <cell r="M3631">
            <v>0</v>
          </cell>
          <cell r="N3631">
            <v>0</v>
          </cell>
          <cell r="O3631">
            <v>0</v>
          </cell>
          <cell r="P3631">
            <v>0</v>
          </cell>
          <cell r="Q3631">
            <v>0</v>
          </cell>
          <cell r="R3631">
            <v>0</v>
          </cell>
          <cell r="S3631">
            <v>764</v>
          </cell>
          <cell r="T3631">
            <v>0</v>
          </cell>
          <cell r="U3631">
            <v>100763</v>
          </cell>
        </row>
        <row r="3632">
          <cell r="D3632">
            <v>998610</v>
          </cell>
          <cell r="E3632" t="str">
            <v>Нефинансиски друштва</v>
          </cell>
          <cell r="F3632">
            <v>0</v>
          </cell>
          <cell r="G3632">
            <v>54317</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54317</v>
          </cell>
        </row>
        <row r="3633">
          <cell r="D3633">
            <v>998611</v>
          </cell>
          <cell r="E3633" t="str">
            <v>Држава</v>
          </cell>
          <cell r="F3633">
            <v>0</v>
          </cell>
          <cell r="G3633">
            <v>2450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2450</v>
          </cell>
        </row>
        <row r="3634">
          <cell r="D3634">
            <v>998612</v>
          </cell>
          <cell r="E3634" t="str">
            <v>Непрофитни институции кои им служат на домаќинствата</v>
          </cell>
          <cell r="F3634">
            <v>0</v>
          </cell>
          <cell r="G3634">
            <v>1076</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1076</v>
          </cell>
        </row>
        <row r="3635">
          <cell r="D3635">
            <v>998615</v>
          </cell>
          <cell r="E3635" t="str">
            <v>Финансиски друштва</v>
          </cell>
          <cell r="F3635">
            <v>0</v>
          </cell>
          <cell r="G3635">
            <v>4475</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4475</v>
          </cell>
        </row>
        <row r="3636">
          <cell r="D3636">
            <v>998617</v>
          </cell>
          <cell r="E3636" t="str">
            <v>Домаќинства</v>
          </cell>
          <cell r="F3636">
            <v>0</v>
          </cell>
          <cell r="G3636">
            <v>37681</v>
          </cell>
          <cell r="H3636">
            <v>0</v>
          </cell>
          <cell r="I3636">
            <v>0</v>
          </cell>
          <cell r="J3636">
            <v>0</v>
          </cell>
          <cell r="K3636">
            <v>0</v>
          </cell>
          <cell r="L3636">
            <v>0</v>
          </cell>
          <cell r="M3636">
            <v>0</v>
          </cell>
          <cell r="N3636">
            <v>0</v>
          </cell>
          <cell r="O3636">
            <v>0</v>
          </cell>
          <cell r="P3636">
            <v>0</v>
          </cell>
          <cell r="Q3636">
            <v>0</v>
          </cell>
          <cell r="R3636">
            <v>0</v>
          </cell>
          <cell r="S3636">
            <v>764</v>
          </cell>
          <cell r="T3636">
            <v>0</v>
          </cell>
          <cell r="U3636">
            <v>38445</v>
          </cell>
        </row>
        <row r="3637">
          <cell r="D3637">
            <v>998618</v>
          </cell>
          <cell r="E3637" t="str">
            <v>Нерезиденти</v>
          </cell>
          <cell r="F3637">
            <v>0</v>
          </cell>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row>
        <row r="3638">
          <cell r="B3638" t="str">
            <v>V07-08</v>
          </cell>
          <cell r="E3638" t="str">
            <v>Непокриени акредитиви</v>
          </cell>
          <cell r="F3638">
            <v>105669</v>
          </cell>
          <cell r="G3638">
            <v>1328595</v>
          </cell>
          <cell r="H3638">
            <v>77449</v>
          </cell>
          <cell r="I3638">
            <v>219652</v>
          </cell>
          <cell r="J3638">
            <v>15467</v>
          </cell>
          <cell r="K3638">
            <v>0</v>
          </cell>
          <cell r="L3638">
            <v>15999</v>
          </cell>
          <cell r="M3638">
            <v>466373</v>
          </cell>
          <cell r="N3638">
            <v>322604</v>
          </cell>
          <cell r="O3638">
            <v>2272</v>
          </cell>
          <cell r="P3638">
            <v>0</v>
          </cell>
          <cell r="Q3638">
            <v>0</v>
          </cell>
          <cell r="R3638">
            <v>5201</v>
          </cell>
          <cell r="S3638">
            <v>81240</v>
          </cell>
          <cell r="T3638">
            <v>1487</v>
          </cell>
          <cell r="U3638">
            <v>2642008</v>
          </cell>
        </row>
        <row r="3639">
          <cell r="C3639" t="str">
            <v>V07-08-01</v>
          </cell>
          <cell r="E3639" t="str">
            <v>Непокриени акредитиви во денари</v>
          </cell>
          <cell r="F3639">
            <v>0</v>
          </cell>
          <cell r="G3639">
            <v>0</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row>
        <row r="3640">
          <cell r="D3640">
            <v>998700</v>
          </cell>
          <cell r="E3640" t="str">
            <v>Нефинансиски друштва</v>
          </cell>
          <cell r="F3640">
            <v>0</v>
          </cell>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row>
        <row r="3641">
          <cell r="D3641">
            <v>998701</v>
          </cell>
          <cell r="E3641" t="str">
            <v>Држава</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row>
        <row r="3642">
          <cell r="D3642">
            <v>998702</v>
          </cell>
          <cell r="E3642" t="str">
            <v>Непрофитни институции кои им служат на домаќинствата</v>
          </cell>
          <cell r="F3642">
            <v>0</v>
          </cell>
          <cell r="G3642">
            <v>0</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row>
        <row r="3643">
          <cell r="D3643">
            <v>998705</v>
          </cell>
          <cell r="E3643" t="str">
            <v>Финансиски друштва</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row>
        <row r="3644">
          <cell r="D3644">
            <v>998707</v>
          </cell>
          <cell r="E3644" t="str">
            <v>Домаќинства</v>
          </cell>
          <cell r="F3644">
            <v>0</v>
          </cell>
          <cell r="G3644">
            <v>0</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row>
        <row r="3645">
          <cell r="D3645">
            <v>998708</v>
          </cell>
          <cell r="E3645" t="str">
            <v>Нерезиденти</v>
          </cell>
          <cell r="F3645">
            <v>0</v>
          </cell>
          <cell r="G3645">
            <v>0</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row>
        <row r="3646">
          <cell r="C3646" t="str">
            <v>V07-08-02</v>
          </cell>
          <cell r="E3646" t="str">
            <v>Непокриени акредитиви во странска валута</v>
          </cell>
          <cell r="F3646">
            <v>105669</v>
          </cell>
          <cell r="G3646">
            <v>1328595</v>
          </cell>
          <cell r="H3646">
            <v>77449</v>
          </cell>
          <cell r="I3646">
            <v>219652</v>
          </cell>
          <cell r="J3646">
            <v>15467</v>
          </cell>
          <cell r="K3646">
            <v>0</v>
          </cell>
          <cell r="L3646">
            <v>15999</v>
          </cell>
          <cell r="M3646">
            <v>466373</v>
          </cell>
          <cell r="N3646">
            <v>322604</v>
          </cell>
          <cell r="O3646">
            <v>2272</v>
          </cell>
          <cell r="P3646">
            <v>0</v>
          </cell>
          <cell r="Q3646">
            <v>0</v>
          </cell>
          <cell r="R3646">
            <v>5201</v>
          </cell>
          <cell r="S3646">
            <v>81240</v>
          </cell>
          <cell r="T3646">
            <v>1487</v>
          </cell>
          <cell r="U3646">
            <v>2642008</v>
          </cell>
        </row>
        <row r="3647">
          <cell r="D3647">
            <v>998710</v>
          </cell>
          <cell r="E3647" t="str">
            <v>Нефинансиски друштва</v>
          </cell>
          <cell r="F3647">
            <v>105669</v>
          </cell>
          <cell r="G3647">
            <v>718052</v>
          </cell>
          <cell r="H3647">
            <v>77449</v>
          </cell>
          <cell r="I3647">
            <v>219652</v>
          </cell>
          <cell r="J3647">
            <v>15467</v>
          </cell>
          <cell r="K3647">
            <v>0</v>
          </cell>
          <cell r="L3647">
            <v>15999</v>
          </cell>
          <cell r="M3647">
            <v>466373</v>
          </cell>
          <cell r="N3647">
            <v>322604</v>
          </cell>
          <cell r="O3647">
            <v>2272</v>
          </cell>
          <cell r="P3647">
            <v>0</v>
          </cell>
          <cell r="Q3647">
            <v>0</v>
          </cell>
          <cell r="R3647">
            <v>5201</v>
          </cell>
          <cell r="S3647">
            <v>81240</v>
          </cell>
          <cell r="T3647">
            <v>1487</v>
          </cell>
          <cell r="U3647">
            <v>2031465</v>
          </cell>
        </row>
        <row r="3648">
          <cell r="D3648">
            <v>998711</v>
          </cell>
          <cell r="E3648" t="str">
            <v>Држава</v>
          </cell>
          <cell r="F3648">
            <v>0</v>
          </cell>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row>
        <row r="3649">
          <cell r="D3649">
            <v>998712</v>
          </cell>
          <cell r="E3649" t="str">
            <v>Непрофитни институции кои им служат на домаќинствата</v>
          </cell>
          <cell r="F3649">
            <v>0</v>
          </cell>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row>
        <row r="3650">
          <cell r="D3650">
            <v>998715</v>
          </cell>
          <cell r="E3650" t="str">
            <v>Финансиски друштва</v>
          </cell>
          <cell r="F3650">
            <v>0</v>
          </cell>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row>
        <row r="3651">
          <cell r="D3651">
            <v>998717</v>
          </cell>
          <cell r="E3651" t="str">
            <v>Домаќинства</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row>
        <row r="3652">
          <cell r="D3652">
            <v>998718</v>
          </cell>
          <cell r="E3652" t="str">
            <v>Нерезиденти</v>
          </cell>
          <cell r="F3652">
            <v>0</v>
          </cell>
          <cell r="G3652">
            <v>610543</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610543</v>
          </cell>
        </row>
        <row r="3653">
          <cell r="C3653" t="str">
            <v>V07-08-03</v>
          </cell>
          <cell r="E3653" t="str">
            <v>Непокриени акредитиви во денари со валутна клаузула</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row>
        <row r="3654">
          <cell r="D3654">
            <v>998720</v>
          </cell>
          <cell r="E3654" t="str">
            <v>Нефинансиски друштва</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row>
        <row r="3655">
          <cell r="D3655">
            <v>998721</v>
          </cell>
          <cell r="E3655" t="str">
            <v>Држава</v>
          </cell>
          <cell r="F3655">
            <v>0</v>
          </cell>
          <cell r="G3655">
            <v>0</v>
          </cell>
          <cell r="H3655">
            <v>0</v>
          </cell>
          <cell r="I3655">
            <v>0</v>
          </cell>
          <cell r="J3655">
            <v>0</v>
          </cell>
          <cell r="K3655">
            <v>0</v>
          </cell>
          <cell r="L3655">
            <v>0</v>
          </cell>
          <cell r="M3655">
            <v>0</v>
          </cell>
          <cell r="N3655">
            <v>0</v>
          </cell>
          <cell r="O3655">
            <v>0</v>
          </cell>
          <cell r="P3655">
            <v>0</v>
          </cell>
          <cell r="Q3655">
            <v>0</v>
          </cell>
          <cell r="R3655">
            <v>0</v>
          </cell>
          <cell r="S3655">
            <v>0</v>
          </cell>
          <cell r="T3655">
            <v>0</v>
          </cell>
          <cell r="U3655">
            <v>0</v>
          </cell>
        </row>
        <row r="3656">
          <cell r="D3656">
            <v>998722</v>
          </cell>
          <cell r="E3656" t="str">
            <v>Непрофитни институции кои им служат на домаќинствата</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row>
        <row r="3657">
          <cell r="D3657">
            <v>998725</v>
          </cell>
          <cell r="E3657" t="str">
            <v>Финансиски друштва</v>
          </cell>
          <cell r="F3657">
            <v>0</v>
          </cell>
          <cell r="G3657">
            <v>0</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row>
        <row r="3658">
          <cell r="D3658">
            <v>998727</v>
          </cell>
          <cell r="E3658" t="str">
            <v>Домаќинства</v>
          </cell>
          <cell r="F3658">
            <v>0</v>
          </cell>
          <cell r="G3658">
            <v>0</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row>
        <row r="3659">
          <cell r="D3659">
            <v>998728</v>
          </cell>
          <cell r="E3659" t="str">
            <v>Нерезиденти</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row>
        <row r="3660">
          <cell r="B3660" t="str">
            <v>V07-09</v>
          </cell>
          <cell r="E3660" t="str">
            <v>Покриени акредитиви</v>
          </cell>
          <cell r="F3660">
            <v>3711</v>
          </cell>
          <cell r="G3660">
            <v>59527</v>
          </cell>
          <cell r="H3660">
            <v>0</v>
          </cell>
          <cell r="I3660">
            <v>1057</v>
          </cell>
          <cell r="J3660">
            <v>4616</v>
          </cell>
          <cell r="K3660">
            <v>13420</v>
          </cell>
          <cell r="L3660">
            <v>724</v>
          </cell>
          <cell r="M3660">
            <v>16525</v>
          </cell>
          <cell r="N3660">
            <v>14360</v>
          </cell>
          <cell r="O3660">
            <v>0</v>
          </cell>
          <cell r="P3660">
            <v>0</v>
          </cell>
          <cell r="Q3660">
            <v>0</v>
          </cell>
          <cell r="R3660">
            <v>0</v>
          </cell>
          <cell r="S3660">
            <v>2782</v>
          </cell>
          <cell r="T3660">
            <v>0</v>
          </cell>
          <cell r="U3660">
            <v>116722</v>
          </cell>
        </row>
        <row r="3661">
          <cell r="C3661" t="str">
            <v>V07-09-01</v>
          </cell>
          <cell r="E3661" t="str">
            <v>Покриени акредитиви во денари</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row>
        <row r="3662">
          <cell r="D3662">
            <v>998800</v>
          </cell>
          <cell r="E3662" t="str">
            <v>Нефинансиски друштва</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row>
        <row r="3663">
          <cell r="D3663">
            <v>998801</v>
          </cell>
          <cell r="E3663" t="str">
            <v>Држава</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row>
        <row r="3664">
          <cell r="D3664">
            <v>998802</v>
          </cell>
          <cell r="E3664" t="str">
            <v>Непрофитни институции кои им служат на домаќинствата</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row>
        <row r="3665">
          <cell r="D3665">
            <v>998805</v>
          </cell>
          <cell r="E3665" t="str">
            <v>Финансиски друштва</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row>
        <row r="3666">
          <cell r="D3666">
            <v>998807</v>
          </cell>
          <cell r="E3666" t="str">
            <v>Домаќинства</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row>
        <row r="3667">
          <cell r="D3667">
            <v>998808</v>
          </cell>
          <cell r="E3667" t="str">
            <v>Нерезиденти</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row>
        <row r="3668">
          <cell r="C3668" t="str">
            <v>V07-09-02</v>
          </cell>
          <cell r="E3668" t="str">
            <v>Покриени акредитиви во странска валута</v>
          </cell>
          <cell r="F3668">
            <v>3711</v>
          </cell>
          <cell r="G3668">
            <v>59527</v>
          </cell>
          <cell r="H3668">
            <v>0</v>
          </cell>
          <cell r="I3668">
            <v>1057</v>
          </cell>
          <cell r="J3668">
            <v>4616</v>
          </cell>
          <cell r="K3668">
            <v>13420</v>
          </cell>
          <cell r="L3668">
            <v>724</v>
          </cell>
          <cell r="M3668">
            <v>16525</v>
          </cell>
          <cell r="N3668">
            <v>14360</v>
          </cell>
          <cell r="O3668">
            <v>0</v>
          </cell>
          <cell r="P3668">
            <v>0</v>
          </cell>
          <cell r="Q3668">
            <v>0</v>
          </cell>
          <cell r="R3668">
            <v>0</v>
          </cell>
          <cell r="S3668">
            <v>2782</v>
          </cell>
          <cell r="T3668">
            <v>0</v>
          </cell>
          <cell r="U3668">
            <v>116722</v>
          </cell>
        </row>
        <row r="3669">
          <cell r="D3669">
            <v>998810</v>
          </cell>
          <cell r="E3669" t="str">
            <v>Нефинансиски друштва</v>
          </cell>
          <cell r="F3669">
            <v>3711</v>
          </cell>
          <cell r="G3669">
            <v>59527</v>
          </cell>
          <cell r="H3669">
            <v>0</v>
          </cell>
          <cell r="I3669">
            <v>1057</v>
          </cell>
          <cell r="J3669">
            <v>4616</v>
          </cell>
          <cell r="K3669">
            <v>13420</v>
          </cell>
          <cell r="L3669">
            <v>724</v>
          </cell>
          <cell r="M3669">
            <v>16525</v>
          </cell>
          <cell r="N3669">
            <v>14360</v>
          </cell>
          <cell r="O3669">
            <v>0</v>
          </cell>
          <cell r="P3669">
            <v>0</v>
          </cell>
          <cell r="Q3669">
            <v>0</v>
          </cell>
          <cell r="R3669">
            <v>0</v>
          </cell>
          <cell r="S3669">
            <v>2782</v>
          </cell>
          <cell r="T3669">
            <v>0</v>
          </cell>
          <cell r="U3669">
            <v>116722</v>
          </cell>
        </row>
        <row r="3670">
          <cell r="D3670">
            <v>998811</v>
          </cell>
          <cell r="E3670" t="str">
            <v>Држава</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row>
        <row r="3671">
          <cell r="D3671">
            <v>998812</v>
          </cell>
          <cell r="E3671" t="str">
            <v>Непрофитни институции кои им служат на домаќинствата</v>
          </cell>
          <cell r="F3671">
            <v>0</v>
          </cell>
          <cell r="G3671">
            <v>0</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row>
        <row r="3672">
          <cell r="D3672">
            <v>998815</v>
          </cell>
          <cell r="E3672" t="str">
            <v>Финансиски друштва</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row>
        <row r="3673">
          <cell r="D3673">
            <v>998817</v>
          </cell>
          <cell r="E3673" t="str">
            <v>Домаќинства</v>
          </cell>
          <cell r="F3673">
            <v>0</v>
          </cell>
          <cell r="G3673">
            <v>0</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row>
        <row r="3674">
          <cell r="D3674">
            <v>998818</v>
          </cell>
          <cell r="E3674" t="str">
            <v>Нерезиденти</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row>
        <row r="3675">
          <cell r="C3675" t="str">
            <v>V07-09-03</v>
          </cell>
          <cell r="E3675" t="str">
            <v>Покриени акредитиви во денари со валутна клаузула</v>
          </cell>
          <cell r="F3675">
            <v>0</v>
          </cell>
          <cell r="G3675">
            <v>0</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row>
        <row r="3676">
          <cell r="D3676">
            <v>998820</v>
          </cell>
          <cell r="E3676" t="str">
            <v>Нефинансиски друштва</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row>
        <row r="3677">
          <cell r="D3677">
            <v>998821</v>
          </cell>
          <cell r="E3677" t="str">
            <v>Држава</v>
          </cell>
          <cell r="F3677">
            <v>0</v>
          </cell>
          <cell r="G3677">
            <v>0</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row>
        <row r="3678">
          <cell r="D3678">
            <v>998822</v>
          </cell>
          <cell r="E3678" t="str">
            <v>Непрофитни институции кои им служат на домаќинствата</v>
          </cell>
          <cell r="F3678">
            <v>0</v>
          </cell>
          <cell r="G3678">
            <v>0</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row>
        <row r="3679">
          <cell r="D3679">
            <v>998825</v>
          </cell>
          <cell r="E3679" t="str">
            <v>Финансиски друштва</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row>
        <row r="3680">
          <cell r="D3680">
            <v>998827</v>
          </cell>
          <cell r="E3680" t="str">
            <v>Домаќинства</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row>
        <row r="3681">
          <cell r="D3681">
            <v>998828</v>
          </cell>
          <cell r="E3681" t="str">
            <v>Нерезиденти</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row>
        <row r="3682">
          <cell r="B3682" t="str">
            <v>V07-10</v>
          </cell>
          <cell r="E3682" t="str">
            <v>Други вонбилансни преземени обврски</v>
          </cell>
          <cell r="F3682">
            <v>1102</v>
          </cell>
          <cell r="G3682">
            <v>76803</v>
          </cell>
          <cell r="H3682">
            <v>308746</v>
          </cell>
          <cell r="I3682">
            <v>0</v>
          </cell>
          <cell r="J3682">
            <v>0</v>
          </cell>
          <cell r="K3682">
            <v>0</v>
          </cell>
          <cell r="L3682">
            <v>0</v>
          </cell>
          <cell r="M3682">
            <v>0</v>
          </cell>
          <cell r="N3682">
            <v>678952</v>
          </cell>
          <cell r="O3682">
            <v>0</v>
          </cell>
          <cell r="P3682">
            <v>0</v>
          </cell>
          <cell r="Q3682">
            <v>432119</v>
          </cell>
          <cell r="R3682">
            <v>0</v>
          </cell>
          <cell r="S3682">
            <v>0</v>
          </cell>
          <cell r="T3682">
            <v>6189</v>
          </cell>
          <cell r="U3682">
            <v>1503911</v>
          </cell>
        </row>
        <row r="3683">
          <cell r="C3683" t="str">
            <v>V07-10-01</v>
          </cell>
          <cell r="E3683" t="str">
            <v>Други вонбилансни преземени обврски во денари</v>
          </cell>
          <cell r="F3683">
            <v>1102</v>
          </cell>
          <cell r="G3683">
            <v>0</v>
          </cell>
          <cell r="H3683">
            <v>714</v>
          </cell>
          <cell r="I3683">
            <v>0</v>
          </cell>
          <cell r="J3683">
            <v>0</v>
          </cell>
          <cell r="K3683">
            <v>0</v>
          </cell>
          <cell r="L3683">
            <v>0</v>
          </cell>
          <cell r="M3683">
            <v>0</v>
          </cell>
          <cell r="N3683">
            <v>0</v>
          </cell>
          <cell r="O3683">
            <v>0</v>
          </cell>
          <cell r="P3683">
            <v>0</v>
          </cell>
          <cell r="Q3683">
            <v>432119</v>
          </cell>
          <cell r="R3683">
            <v>0</v>
          </cell>
          <cell r="S3683">
            <v>0</v>
          </cell>
          <cell r="T3683">
            <v>3535</v>
          </cell>
          <cell r="U3683">
            <v>437470</v>
          </cell>
        </row>
        <row r="3684">
          <cell r="D3684">
            <v>998900</v>
          </cell>
          <cell r="E3684" t="str">
            <v>Нефинансиски друштва</v>
          </cell>
          <cell r="F3684">
            <v>1102</v>
          </cell>
          <cell r="G3684">
            <v>0</v>
          </cell>
          <cell r="H3684">
            <v>66</v>
          </cell>
          <cell r="I3684">
            <v>0</v>
          </cell>
          <cell r="J3684">
            <v>0</v>
          </cell>
          <cell r="K3684">
            <v>0</v>
          </cell>
          <cell r="L3684">
            <v>0</v>
          </cell>
          <cell r="M3684">
            <v>0</v>
          </cell>
          <cell r="N3684">
            <v>0</v>
          </cell>
          <cell r="O3684">
            <v>0</v>
          </cell>
          <cell r="P3684">
            <v>0</v>
          </cell>
          <cell r="Q3684">
            <v>432119</v>
          </cell>
          <cell r="R3684">
            <v>0</v>
          </cell>
          <cell r="S3684">
            <v>0</v>
          </cell>
          <cell r="T3684">
            <v>0</v>
          </cell>
          <cell r="U3684">
            <v>433287</v>
          </cell>
        </row>
        <row r="3685">
          <cell r="D3685">
            <v>998905</v>
          </cell>
          <cell r="E3685" t="str">
            <v>Финансиски друштва</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row>
        <row r="3686">
          <cell r="D3686">
            <v>998907</v>
          </cell>
          <cell r="E3686" t="str">
            <v>Домаќинства</v>
          </cell>
          <cell r="F3686">
            <v>0</v>
          </cell>
          <cell r="G3686">
            <v>0</v>
          </cell>
          <cell r="H3686">
            <v>648</v>
          </cell>
          <cell r="I3686">
            <v>0</v>
          </cell>
          <cell r="J3686">
            <v>0</v>
          </cell>
          <cell r="K3686">
            <v>0</v>
          </cell>
          <cell r="L3686">
            <v>0</v>
          </cell>
          <cell r="M3686">
            <v>0</v>
          </cell>
          <cell r="N3686">
            <v>0</v>
          </cell>
          <cell r="O3686">
            <v>0</v>
          </cell>
          <cell r="P3686">
            <v>0</v>
          </cell>
          <cell r="Q3686">
            <v>0</v>
          </cell>
          <cell r="R3686">
            <v>0</v>
          </cell>
          <cell r="S3686">
            <v>0</v>
          </cell>
          <cell r="T3686">
            <v>3535</v>
          </cell>
          <cell r="U3686">
            <v>4183</v>
          </cell>
        </row>
        <row r="3687">
          <cell r="C3687" t="str">
            <v>V07-10-02</v>
          </cell>
          <cell r="E3687" t="str">
            <v>Други вонбилансни преземени обврски во странска валута</v>
          </cell>
          <cell r="F3687">
            <v>0</v>
          </cell>
          <cell r="G3687">
            <v>76803</v>
          </cell>
          <cell r="H3687">
            <v>308032</v>
          </cell>
          <cell r="I3687">
            <v>0</v>
          </cell>
          <cell r="J3687">
            <v>0</v>
          </cell>
          <cell r="K3687">
            <v>0</v>
          </cell>
          <cell r="L3687">
            <v>0</v>
          </cell>
          <cell r="M3687">
            <v>0</v>
          </cell>
          <cell r="N3687">
            <v>678952</v>
          </cell>
          <cell r="O3687">
            <v>0</v>
          </cell>
          <cell r="P3687">
            <v>0</v>
          </cell>
          <cell r="Q3687">
            <v>0</v>
          </cell>
          <cell r="R3687">
            <v>0</v>
          </cell>
          <cell r="S3687">
            <v>0</v>
          </cell>
          <cell r="T3687">
            <v>2654</v>
          </cell>
          <cell r="U3687">
            <v>1066441</v>
          </cell>
        </row>
        <row r="3688">
          <cell r="D3688">
            <v>998910</v>
          </cell>
          <cell r="E3688" t="str">
            <v>Нефинансиски друштва</v>
          </cell>
          <cell r="F3688">
            <v>0</v>
          </cell>
          <cell r="G3688">
            <v>11361</v>
          </cell>
          <cell r="H3688">
            <v>0</v>
          </cell>
          <cell r="I3688">
            <v>0</v>
          </cell>
          <cell r="J3688">
            <v>0</v>
          </cell>
          <cell r="K3688">
            <v>0</v>
          </cell>
          <cell r="L3688">
            <v>0</v>
          </cell>
          <cell r="M3688">
            <v>0</v>
          </cell>
          <cell r="N3688">
            <v>1281</v>
          </cell>
          <cell r="O3688">
            <v>0</v>
          </cell>
          <cell r="P3688">
            <v>0</v>
          </cell>
          <cell r="Q3688">
            <v>0</v>
          </cell>
          <cell r="R3688">
            <v>0</v>
          </cell>
          <cell r="S3688">
            <v>0</v>
          </cell>
          <cell r="T3688">
            <v>2654</v>
          </cell>
          <cell r="U3688">
            <v>15296</v>
          </cell>
        </row>
        <row r="3689">
          <cell r="D3689">
            <v>998915</v>
          </cell>
          <cell r="E3689" t="str">
            <v>Финансиски друштва</v>
          </cell>
          <cell r="F3689">
            <v>0</v>
          </cell>
          <cell r="G3689">
            <v>63849</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63849</v>
          </cell>
        </row>
        <row r="3690">
          <cell r="D3690">
            <v>998917</v>
          </cell>
          <cell r="E3690" t="str">
            <v>Домаќинства</v>
          </cell>
          <cell r="F3690">
            <v>0</v>
          </cell>
          <cell r="G3690">
            <v>1593</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1593</v>
          </cell>
        </row>
        <row r="3691">
          <cell r="D3691">
            <v>998918</v>
          </cell>
          <cell r="E3691" t="str">
            <v>Нерезиденти</v>
          </cell>
          <cell r="F3691">
            <v>0</v>
          </cell>
          <cell r="G3691">
            <v>0</v>
          </cell>
          <cell r="H3691">
            <v>308032</v>
          </cell>
          <cell r="I3691">
            <v>0</v>
          </cell>
          <cell r="J3691">
            <v>0</v>
          </cell>
          <cell r="K3691">
            <v>0</v>
          </cell>
          <cell r="L3691">
            <v>0</v>
          </cell>
          <cell r="M3691">
            <v>0</v>
          </cell>
          <cell r="N3691">
            <v>677671</v>
          </cell>
          <cell r="O3691">
            <v>0</v>
          </cell>
          <cell r="P3691">
            <v>0</v>
          </cell>
          <cell r="Q3691">
            <v>0</v>
          </cell>
          <cell r="R3691">
            <v>0</v>
          </cell>
          <cell r="S3691">
            <v>0</v>
          </cell>
          <cell r="T3691">
            <v>0</v>
          </cell>
          <cell r="U3691">
            <v>985703</v>
          </cell>
        </row>
      </sheetData>
      <sheetData sheetId="5">
        <row r="5">
          <cell r="A5" t="str">
            <v>stavka_00</v>
          </cell>
          <cell r="B5" t="str">
            <v>stavka_01</v>
          </cell>
          <cell r="C5" t="str">
            <v>Stavka</v>
          </cell>
          <cell r="D5" t="str">
            <v>Smetka</v>
          </cell>
          <cell r="E5" t="str">
            <v>Opis</v>
          </cell>
          <cell r="F5" t="str">
            <v>Stopanska banka, Sk</v>
          </cell>
          <cell r="G5" t="str">
            <v>Komercijalna banka</v>
          </cell>
          <cell r="H5" t="str">
            <v>Po{tenska banka</v>
          </cell>
          <cell r="I5" t="str">
            <v>[parkase Banka Makedonija AD Skopje</v>
          </cell>
          <cell r="J5" t="str">
            <v>Halk banka a.d. Skopje</v>
          </cell>
          <cell r="K5" t="str">
            <v>Alfa banka, Sk</v>
          </cell>
          <cell r="L5" t="str">
            <v>Centralna kooperativna banka</v>
          </cell>
          <cell r="M5" t="str">
            <v>Univerzalna Investiciona Banka</v>
          </cell>
          <cell r="N5" t="str">
            <v>NLB Tutunska banka</v>
          </cell>
          <cell r="O5" t="str">
            <v>Ohridska banka</v>
          </cell>
          <cell r="P5" t="str">
            <v>Stopanska banka,BT</v>
          </cell>
          <cell r="Q5" t="str">
            <v>Kapital banka</v>
          </cell>
          <cell r="R5" t="str">
            <v>MBPR</v>
          </cell>
          <cell r="S5" t="str">
            <v>Euro standard</v>
          </cell>
          <cell r="T5" t="str">
            <v>ProKredit banka</v>
          </cell>
          <cell r="U5" t="str">
            <v>TTK Banka</v>
          </cell>
          <cell r="V5" t="str">
            <v>Vkupno</v>
          </cell>
        </row>
        <row r="6">
          <cell r="A6" t="str">
            <v>A01</v>
          </cell>
          <cell r="E6" t="str">
            <v>ПАРИЧНИ СРЕДСТВА, ПАРИ, ЗЛАТО И САЛДА КАЈ НБРМ</v>
          </cell>
          <cell r="F6">
            <v>6804126</v>
          </cell>
          <cell r="G6">
            <v>9288043</v>
          </cell>
          <cell r="H6">
            <v>278335</v>
          </cell>
          <cell r="I6">
            <v>1795134</v>
          </cell>
          <cell r="J6">
            <v>1892359</v>
          </cell>
          <cell r="K6">
            <v>716088</v>
          </cell>
          <cell r="L6">
            <v>477761</v>
          </cell>
          <cell r="M6">
            <v>1081022</v>
          </cell>
          <cell r="N6">
            <v>5270828</v>
          </cell>
          <cell r="O6">
            <v>3197325</v>
          </cell>
          <cell r="P6">
            <v>842749</v>
          </cell>
          <cell r="Q6">
            <v>173959</v>
          </cell>
          <cell r="R6">
            <v>4456</v>
          </cell>
          <cell r="S6">
            <v>533042</v>
          </cell>
          <cell r="T6">
            <v>1584221</v>
          </cell>
          <cell r="U6">
            <v>658934</v>
          </cell>
          <cell r="V6">
            <v>34598382</v>
          </cell>
        </row>
        <row r="7">
          <cell r="B7" t="str">
            <v>A01-01</v>
          </cell>
          <cell r="E7" t="str">
            <v>Денарски парични средства</v>
          </cell>
          <cell r="F7">
            <v>3630767</v>
          </cell>
          <cell r="G7">
            <v>4731612</v>
          </cell>
          <cell r="H7">
            <v>278232</v>
          </cell>
          <cell r="I7">
            <v>1247302</v>
          </cell>
          <cell r="J7">
            <v>1080681</v>
          </cell>
          <cell r="K7">
            <v>465534</v>
          </cell>
          <cell r="L7">
            <v>307943</v>
          </cell>
          <cell r="M7">
            <v>634430</v>
          </cell>
          <cell r="N7">
            <v>2898842</v>
          </cell>
          <cell r="O7">
            <v>1876834</v>
          </cell>
          <cell r="P7">
            <v>616652</v>
          </cell>
          <cell r="Q7">
            <v>128679</v>
          </cell>
          <cell r="R7">
            <v>4456</v>
          </cell>
          <cell r="S7">
            <v>400537</v>
          </cell>
          <cell r="T7">
            <v>899205</v>
          </cell>
          <cell r="U7">
            <v>462925</v>
          </cell>
          <cell r="V7">
            <v>19664631</v>
          </cell>
        </row>
        <row r="8">
          <cell r="C8" t="str">
            <v>A01-01-01</v>
          </cell>
          <cell r="E8" t="str">
            <v>Денарска готовина</v>
          </cell>
          <cell r="F8">
            <v>661889</v>
          </cell>
          <cell r="G8">
            <v>680689</v>
          </cell>
          <cell r="H8">
            <v>258043</v>
          </cell>
          <cell r="I8">
            <v>142737</v>
          </cell>
          <cell r="J8">
            <v>294316</v>
          </cell>
          <cell r="K8">
            <v>64613</v>
          </cell>
          <cell r="L8">
            <v>79597</v>
          </cell>
          <cell r="M8">
            <v>185936</v>
          </cell>
          <cell r="N8">
            <v>914800</v>
          </cell>
          <cell r="O8">
            <v>324877</v>
          </cell>
          <cell r="P8">
            <v>121940</v>
          </cell>
          <cell r="Q8">
            <v>26268</v>
          </cell>
          <cell r="R8">
            <v>45</v>
          </cell>
          <cell r="S8">
            <v>47239</v>
          </cell>
          <cell r="T8">
            <v>355064</v>
          </cell>
          <cell r="U8">
            <v>121135</v>
          </cell>
          <cell r="V8">
            <v>4279188</v>
          </cell>
        </row>
        <row r="9">
          <cell r="D9">
            <v>1010</v>
          </cell>
          <cell r="E9" t="str">
            <v>Готовина</v>
          </cell>
          <cell r="F9">
            <v>625007</v>
          </cell>
          <cell r="G9">
            <v>680689</v>
          </cell>
          <cell r="H9">
            <v>231184</v>
          </cell>
          <cell r="I9">
            <v>142737</v>
          </cell>
          <cell r="J9">
            <v>294316</v>
          </cell>
          <cell r="K9">
            <v>63161</v>
          </cell>
          <cell r="L9">
            <v>79597</v>
          </cell>
          <cell r="M9">
            <v>185872</v>
          </cell>
          <cell r="N9">
            <v>891314</v>
          </cell>
          <cell r="O9">
            <v>324871</v>
          </cell>
          <cell r="P9">
            <v>121940</v>
          </cell>
          <cell r="Q9">
            <v>26268</v>
          </cell>
          <cell r="R9">
            <v>45</v>
          </cell>
          <cell r="S9">
            <v>47206</v>
          </cell>
          <cell r="T9">
            <v>355063</v>
          </cell>
          <cell r="U9">
            <v>121135</v>
          </cell>
          <cell r="V9">
            <v>4190405</v>
          </cell>
        </row>
        <row r="10">
          <cell r="D10">
            <v>1011</v>
          </cell>
          <cell r="E10" t="str">
            <v>Готовина на пат во земјата</v>
          </cell>
          <cell r="F10">
            <v>36882</v>
          </cell>
          <cell r="G10">
            <v>0</v>
          </cell>
          <cell r="H10">
            <v>26859</v>
          </cell>
          <cell r="I10">
            <v>0</v>
          </cell>
          <cell r="J10">
            <v>0</v>
          </cell>
          <cell r="K10">
            <v>1422</v>
          </cell>
          <cell r="L10">
            <v>0</v>
          </cell>
          <cell r="M10">
            <v>0</v>
          </cell>
          <cell r="N10">
            <v>23395</v>
          </cell>
          <cell r="O10">
            <v>0</v>
          </cell>
          <cell r="P10">
            <v>0</v>
          </cell>
          <cell r="Q10">
            <v>0</v>
          </cell>
          <cell r="R10">
            <v>0</v>
          </cell>
          <cell r="S10">
            <v>9</v>
          </cell>
          <cell r="T10">
            <v>1</v>
          </cell>
          <cell r="U10">
            <v>0</v>
          </cell>
          <cell r="V10">
            <v>88568</v>
          </cell>
        </row>
        <row r="11">
          <cell r="D11">
            <v>1013</v>
          </cell>
          <cell r="E11" t="str">
            <v>Готовина за бензински бонови</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row>
        <row r="12">
          <cell r="D12">
            <v>1016</v>
          </cell>
          <cell r="E12" t="str">
            <v>Порто-благајна</v>
          </cell>
          <cell r="F12">
            <v>0</v>
          </cell>
          <cell r="G12">
            <v>0</v>
          </cell>
          <cell r="H12">
            <v>0</v>
          </cell>
          <cell r="I12">
            <v>0</v>
          </cell>
          <cell r="J12">
            <v>0</v>
          </cell>
          <cell r="K12">
            <v>30</v>
          </cell>
          <cell r="L12">
            <v>0</v>
          </cell>
          <cell r="M12">
            <v>64</v>
          </cell>
          <cell r="N12">
            <v>91</v>
          </cell>
          <cell r="O12">
            <v>6</v>
          </cell>
          <cell r="P12">
            <v>0</v>
          </cell>
          <cell r="Q12">
            <v>0</v>
          </cell>
          <cell r="R12">
            <v>0</v>
          </cell>
          <cell r="S12">
            <v>24</v>
          </cell>
          <cell r="T12">
            <v>0</v>
          </cell>
          <cell r="U12">
            <v>0</v>
          </cell>
          <cell r="V12">
            <v>215</v>
          </cell>
        </row>
        <row r="13">
          <cell r="C13" t="str">
            <v>A01-01-02</v>
          </cell>
          <cell r="E13" t="str">
            <v>Денарска сметка</v>
          </cell>
          <cell r="F13">
            <v>2968878</v>
          </cell>
          <cell r="G13">
            <v>4050923</v>
          </cell>
          <cell r="H13">
            <v>20189</v>
          </cell>
          <cell r="I13">
            <v>1104565</v>
          </cell>
          <cell r="J13">
            <v>786365</v>
          </cell>
          <cell r="K13">
            <v>400921</v>
          </cell>
          <cell r="L13">
            <v>228345</v>
          </cell>
          <cell r="M13">
            <v>448494</v>
          </cell>
          <cell r="N13">
            <v>1984042</v>
          </cell>
          <cell r="O13">
            <v>1551957</v>
          </cell>
          <cell r="P13">
            <v>494712</v>
          </cell>
          <cell r="Q13">
            <v>102411</v>
          </cell>
          <cell r="R13">
            <v>4411</v>
          </cell>
          <cell r="S13">
            <v>353298</v>
          </cell>
          <cell r="T13">
            <v>544141</v>
          </cell>
          <cell r="U13">
            <v>341790</v>
          </cell>
          <cell r="V13">
            <v>15385442</v>
          </cell>
        </row>
        <row r="14">
          <cell r="D14">
            <v>1000</v>
          </cell>
          <cell r="E14" t="str">
            <v>Сметка на банката</v>
          </cell>
          <cell r="F14">
            <v>2978426</v>
          </cell>
          <cell r="G14">
            <v>4070830</v>
          </cell>
          <cell r="H14">
            <v>20189</v>
          </cell>
          <cell r="I14">
            <v>1104565</v>
          </cell>
          <cell r="J14">
            <v>822346</v>
          </cell>
          <cell r="K14">
            <v>401428</v>
          </cell>
          <cell r="L14">
            <v>228432</v>
          </cell>
          <cell r="M14">
            <v>447170</v>
          </cell>
          <cell r="N14">
            <v>1981288</v>
          </cell>
          <cell r="O14">
            <v>1555202</v>
          </cell>
          <cell r="P14">
            <v>494252</v>
          </cell>
          <cell r="Q14">
            <v>102443</v>
          </cell>
          <cell r="R14">
            <v>4407</v>
          </cell>
          <cell r="S14">
            <v>353298</v>
          </cell>
          <cell r="T14">
            <v>544141</v>
          </cell>
          <cell r="U14">
            <v>341790</v>
          </cell>
          <cell r="V14">
            <v>15450207</v>
          </cell>
        </row>
        <row r="15">
          <cell r="D15">
            <v>1001</v>
          </cell>
          <cell r="E15" t="str">
            <v>Преодна сметка на сметката на банката</v>
          </cell>
          <cell r="F15">
            <v>-9548</v>
          </cell>
          <cell r="G15">
            <v>-9149206</v>
          </cell>
          <cell r="H15">
            <v>0</v>
          </cell>
          <cell r="I15">
            <v>0</v>
          </cell>
          <cell r="J15">
            <v>-35981</v>
          </cell>
          <cell r="K15">
            <v>-507</v>
          </cell>
          <cell r="L15">
            <v>-87</v>
          </cell>
          <cell r="M15">
            <v>1324</v>
          </cell>
          <cell r="N15">
            <v>1811</v>
          </cell>
          <cell r="O15">
            <v>-3127</v>
          </cell>
          <cell r="P15">
            <v>460</v>
          </cell>
          <cell r="Q15">
            <v>-32</v>
          </cell>
          <cell r="R15">
            <v>0</v>
          </cell>
          <cell r="S15">
            <v>0</v>
          </cell>
          <cell r="T15">
            <v>0</v>
          </cell>
          <cell r="U15">
            <v>0</v>
          </cell>
          <cell r="V15">
            <v>-9194893</v>
          </cell>
        </row>
        <row r="16">
          <cell r="D16">
            <v>1002</v>
          </cell>
          <cell r="E16" t="str">
            <v>Сметка на банката за вршење работи преку деловни единици</v>
          </cell>
          <cell r="F16">
            <v>0</v>
          </cell>
          <cell r="G16">
            <v>9129299</v>
          </cell>
          <cell r="H16">
            <v>0</v>
          </cell>
          <cell r="I16">
            <v>0</v>
          </cell>
          <cell r="J16">
            <v>0</v>
          </cell>
          <cell r="K16">
            <v>0</v>
          </cell>
          <cell r="L16">
            <v>0</v>
          </cell>
          <cell r="M16">
            <v>0</v>
          </cell>
          <cell r="N16">
            <v>943</v>
          </cell>
          <cell r="O16">
            <v>-118</v>
          </cell>
          <cell r="P16">
            <v>0</v>
          </cell>
          <cell r="Q16">
            <v>0</v>
          </cell>
          <cell r="R16">
            <v>0</v>
          </cell>
          <cell r="S16">
            <v>0</v>
          </cell>
          <cell r="T16">
            <v>0</v>
          </cell>
          <cell r="U16">
            <v>0</v>
          </cell>
          <cell r="V16">
            <v>9130124</v>
          </cell>
        </row>
        <row r="17">
          <cell r="D17">
            <v>1003</v>
          </cell>
          <cell r="E17" t="str">
            <v>Преодна сметка на банката за вршење работи преку деловни единици</v>
          </cell>
          <cell r="F17">
            <v>0</v>
          </cell>
          <cell r="G17">
            <v>0</v>
          </cell>
          <cell r="H17">
            <v>0</v>
          </cell>
          <cell r="I17">
            <v>0</v>
          </cell>
          <cell r="J17">
            <v>0</v>
          </cell>
          <cell r="K17">
            <v>0</v>
          </cell>
          <cell r="L17">
            <v>0</v>
          </cell>
          <cell r="M17">
            <v>0</v>
          </cell>
          <cell r="N17">
            <v>0</v>
          </cell>
          <cell r="O17">
            <v>0</v>
          </cell>
          <cell r="P17">
            <v>0</v>
          </cell>
          <cell r="Q17">
            <v>0</v>
          </cell>
          <cell r="R17">
            <v>4</v>
          </cell>
          <cell r="S17">
            <v>0</v>
          </cell>
          <cell r="T17">
            <v>0</v>
          </cell>
          <cell r="U17">
            <v>0</v>
          </cell>
          <cell r="V17">
            <v>4</v>
          </cell>
        </row>
        <row r="18">
          <cell r="C18" t="str">
            <v>A01-01-03</v>
          </cell>
          <cell r="E18" t="str">
            <v>Други денарски парични средства</v>
          </cell>
          <cell r="F18">
            <v>0</v>
          </cell>
          <cell r="G18">
            <v>0</v>
          </cell>
          <cell r="H18">
            <v>0</v>
          </cell>
          <cell r="I18">
            <v>0</v>
          </cell>
          <cell r="J18">
            <v>0</v>
          </cell>
          <cell r="K18">
            <v>0</v>
          </cell>
          <cell r="L18">
            <v>1</v>
          </cell>
          <cell r="M18">
            <v>0</v>
          </cell>
          <cell r="N18">
            <v>0</v>
          </cell>
          <cell r="O18">
            <v>0</v>
          </cell>
          <cell r="P18">
            <v>0</v>
          </cell>
          <cell r="Q18">
            <v>0</v>
          </cell>
          <cell r="R18">
            <v>0</v>
          </cell>
          <cell r="S18">
            <v>0</v>
          </cell>
          <cell r="T18">
            <v>0</v>
          </cell>
          <cell r="U18">
            <v>0</v>
          </cell>
          <cell r="V18">
            <v>1</v>
          </cell>
        </row>
        <row r="19">
          <cell r="D19">
            <v>1080</v>
          </cell>
          <cell r="E19" t="str">
            <v>Други парични средства на банките и на други финансиски институции</v>
          </cell>
          <cell r="F19">
            <v>0</v>
          </cell>
          <cell r="G19">
            <v>0</v>
          </cell>
          <cell r="H19">
            <v>0</v>
          </cell>
          <cell r="I19">
            <v>0</v>
          </cell>
          <cell r="J19">
            <v>0</v>
          </cell>
          <cell r="K19">
            <v>0</v>
          </cell>
          <cell r="L19">
            <v>1</v>
          </cell>
          <cell r="M19">
            <v>0</v>
          </cell>
          <cell r="N19">
            <v>0</v>
          </cell>
          <cell r="O19">
            <v>0</v>
          </cell>
          <cell r="P19">
            <v>0</v>
          </cell>
          <cell r="Q19">
            <v>0</v>
          </cell>
          <cell r="R19">
            <v>0</v>
          </cell>
          <cell r="S19">
            <v>0</v>
          </cell>
          <cell r="T19">
            <v>0</v>
          </cell>
          <cell r="U19">
            <v>0</v>
          </cell>
          <cell r="V19">
            <v>1</v>
          </cell>
        </row>
        <row r="20">
          <cell r="B20" t="str">
            <v>A01-02</v>
          </cell>
          <cell r="E20" t="str">
            <v>Девизни парични срредства</v>
          </cell>
          <cell r="F20">
            <v>345378</v>
          </cell>
          <cell r="G20">
            <v>848950</v>
          </cell>
          <cell r="H20">
            <v>103</v>
          </cell>
          <cell r="I20">
            <v>101869</v>
          </cell>
          <cell r="J20">
            <v>200268</v>
          </cell>
          <cell r="K20">
            <v>45290</v>
          </cell>
          <cell r="L20">
            <v>20985</v>
          </cell>
          <cell r="M20">
            <v>38276</v>
          </cell>
          <cell r="N20">
            <v>522335</v>
          </cell>
          <cell r="O20">
            <v>236275</v>
          </cell>
          <cell r="P20">
            <v>41707</v>
          </cell>
          <cell r="Q20">
            <v>7815</v>
          </cell>
          <cell r="R20">
            <v>0</v>
          </cell>
          <cell r="S20">
            <v>40382</v>
          </cell>
          <cell r="T20">
            <v>121658</v>
          </cell>
          <cell r="U20">
            <v>31084</v>
          </cell>
          <cell r="V20">
            <v>2602375</v>
          </cell>
        </row>
        <row r="21">
          <cell r="C21" t="str">
            <v>A01-02-01</v>
          </cell>
          <cell r="E21" t="str">
            <v>Девизна благајна</v>
          </cell>
          <cell r="F21">
            <v>345378</v>
          </cell>
          <cell r="G21">
            <v>848950</v>
          </cell>
          <cell r="H21">
            <v>103</v>
          </cell>
          <cell r="I21">
            <v>101869</v>
          </cell>
          <cell r="J21">
            <v>200268</v>
          </cell>
          <cell r="K21">
            <v>45290</v>
          </cell>
          <cell r="L21">
            <v>20985</v>
          </cell>
          <cell r="M21">
            <v>38276</v>
          </cell>
          <cell r="N21">
            <v>522335</v>
          </cell>
          <cell r="O21">
            <v>236275</v>
          </cell>
          <cell r="P21">
            <v>41707</v>
          </cell>
          <cell r="Q21">
            <v>7815</v>
          </cell>
          <cell r="R21">
            <v>0</v>
          </cell>
          <cell r="S21">
            <v>40382</v>
          </cell>
          <cell r="T21">
            <v>121658</v>
          </cell>
          <cell r="U21">
            <v>31084</v>
          </cell>
          <cell r="V21">
            <v>2602375</v>
          </cell>
        </row>
        <row r="22">
          <cell r="D22">
            <v>3000</v>
          </cell>
          <cell r="E22" t="str">
            <v>Девизи</v>
          </cell>
          <cell r="F22">
            <v>338324</v>
          </cell>
          <cell r="G22">
            <v>553721</v>
          </cell>
          <cell r="H22">
            <v>103</v>
          </cell>
          <cell r="I22">
            <v>101869</v>
          </cell>
          <cell r="J22">
            <v>200268</v>
          </cell>
          <cell r="K22">
            <v>45290</v>
          </cell>
          <cell r="L22">
            <v>20985</v>
          </cell>
          <cell r="M22">
            <v>38276</v>
          </cell>
          <cell r="N22">
            <v>401974</v>
          </cell>
          <cell r="O22">
            <v>236275</v>
          </cell>
          <cell r="P22">
            <v>41707</v>
          </cell>
          <cell r="Q22">
            <v>7815</v>
          </cell>
          <cell r="R22">
            <v>0</v>
          </cell>
          <cell r="S22">
            <v>40382</v>
          </cell>
          <cell r="T22">
            <v>121658</v>
          </cell>
          <cell r="U22">
            <v>31084</v>
          </cell>
          <cell r="V22">
            <v>2179731</v>
          </cell>
        </row>
        <row r="23">
          <cell r="D23">
            <v>3001</v>
          </cell>
          <cell r="E23" t="str">
            <v>Девизи пратени во странство</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row>
        <row r="24">
          <cell r="D24">
            <v>3002</v>
          </cell>
          <cell r="E24" t="str">
            <v>Девизи на пат</v>
          </cell>
          <cell r="F24">
            <v>7054</v>
          </cell>
          <cell r="G24">
            <v>295229</v>
          </cell>
          <cell r="H24">
            <v>0</v>
          </cell>
          <cell r="I24">
            <v>0</v>
          </cell>
          <cell r="J24">
            <v>0</v>
          </cell>
          <cell r="K24">
            <v>0</v>
          </cell>
          <cell r="L24">
            <v>0</v>
          </cell>
          <cell r="M24">
            <v>0</v>
          </cell>
          <cell r="N24">
            <v>120362</v>
          </cell>
          <cell r="O24">
            <v>0</v>
          </cell>
          <cell r="P24">
            <v>0</v>
          </cell>
          <cell r="Q24">
            <v>0</v>
          </cell>
          <cell r="R24">
            <v>0</v>
          </cell>
          <cell r="S24">
            <v>0</v>
          </cell>
          <cell r="T24">
            <v>0</v>
          </cell>
          <cell r="U24">
            <v>0</v>
          </cell>
          <cell r="V24">
            <v>422645</v>
          </cell>
        </row>
        <row r="25">
          <cell r="D25">
            <v>3009</v>
          </cell>
          <cell r="E25" t="str">
            <v>Девизи - времена сметка</v>
          </cell>
          <cell r="F25">
            <v>0</v>
          </cell>
          <cell r="G25">
            <v>0</v>
          </cell>
          <cell r="H25">
            <v>0</v>
          </cell>
          <cell r="I25">
            <v>0</v>
          </cell>
          <cell r="J25">
            <v>0</v>
          </cell>
          <cell r="K25">
            <v>0</v>
          </cell>
          <cell r="L25">
            <v>0</v>
          </cell>
          <cell r="M25">
            <v>0</v>
          </cell>
          <cell r="N25">
            <v>-1</v>
          </cell>
          <cell r="O25">
            <v>0</v>
          </cell>
          <cell r="P25">
            <v>0</v>
          </cell>
          <cell r="Q25">
            <v>0</v>
          </cell>
          <cell r="R25">
            <v>0</v>
          </cell>
          <cell r="S25">
            <v>0</v>
          </cell>
          <cell r="T25">
            <v>0</v>
          </cell>
          <cell r="U25">
            <v>0</v>
          </cell>
          <cell r="V25">
            <v>-1</v>
          </cell>
        </row>
        <row r="26">
          <cell r="D26">
            <v>3080</v>
          </cell>
          <cell r="E26" t="str">
            <v>Други парични еквиваленти во странска валута</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row>
        <row r="27">
          <cell r="B27" t="str">
            <v>A01-03</v>
          </cell>
          <cell r="E27" t="str">
            <v>Злато и други благородни метали</v>
          </cell>
          <cell r="F27">
            <v>199</v>
          </cell>
          <cell r="G27">
            <v>0</v>
          </cell>
          <cell r="H27">
            <v>0</v>
          </cell>
          <cell r="I27">
            <v>305</v>
          </cell>
          <cell r="J27">
            <v>0</v>
          </cell>
          <cell r="K27">
            <v>36</v>
          </cell>
          <cell r="L27">
            <v>0</v>
          </cell>
          <cell r="M27">
            <v>0</v>
          </cell>
          <cell r="N27">
            <v>0</v>
          </cell>
          <cell r="O27">
            <v>0</v>
          </cell>
          <cell r="P27">
            <v>0</v>
          </cell>
          <cell r="Q27">
            <v>0</v>
          </cell>
          <cell r="R27">
            <v>0</v>
          </cell>
          <cell r="S27">
            <v>0</v>
          </cell>
          <cell r="T27">
            <v>0</v>
          </cell>
          <cell r="U27">
            <v>0</v>
          </cell>
          <cell r="V27">
            <v>540</v>
          </cell>
        </row>
        <row r="28">
          <cell r="C28" t="str">
            <v>A01-03-01</v>
          </cell>
          <cell r="E28" t="str">
            <v>Злато</v>
          </cell>
          <cell r="F28">
            <v>193</v>
          </cell>
          <cell r="G28">
            <v>0</v>
          </cell>
          <cell r="H28">
            <v>0</v>
          </cell>
          <cell r="I28">
            <v>305</v>
          </cell>
          <cell r="J28">
            <v>0</v>
          </cell>
          <cell r="K28">
            <v>36</v>
          </cell>
          <cell r="L28">
            <v>0</v>
          </cell>
          <cell r="M28">
            <v>0</v>
          </cell>
          <cell r="N28">
            <v>0</v>
          </cell>
          <cell r="O28">
            <v>0</v>
          </cell>
          <cell r="P28">
            <v>0</v>
          </cell>
          <cell r="Q28">
            <v>0</v>
          </cell>
          <cell r="R28">
            <v>0</v>
          </cell>
          <cell r="S28">
            <v>0</v>
          </cell>
          <cell r="T28">
            <v>0</v>
          </cell>
          <cell r="U28">
            <v>0</v>
          </cell>
          <cell r="V28">
            <v>534</v>
          </cell>
        </row>
        <row r="29">
          <cell r="D29">
            <v>1054</v>
          </cell>
          <cell r="E29" t="str">
            <v>Злато во трезор кај банката</v>
          </cell>
          <cell r="F29">
            <v>193</v>
          </cell>
          <cell r="G29">
            <v>0</v>
          </cell>
          <cell r="H29">
            <v>0</v>
          </cell>
          <cell r="I29">
            <v>305</v>
          </cell>
          <cell r="J29">
            <v>0</v>
          </cell>
          <cell r="K29">
            <v>36</v>
          </cell>
          <cell r="L29">
            <v>0</v>
          </cell>
          <cell r="M29">
            <v>0</v>
          </cell>
          <cell r="N29">
            <v>0</v>
          </cell>
          <cell r="O29">
            <v>0</v>
          </cell>
          <cell r="P29">
            <v>0</v>
          </cell>
          <cell r="Q29">
            <v>0</v>
          </cell>
          <cell r="R29">
            <v>0</v>
          </cell>
          <cell r="S29">
            <v>0</v>
          </cell>
          <cell r="T29">
            <v>0</v>
          </cell>
          <cell r="U29">
            <v>0</v>
          </cell>
          <cell r="V29">
            <v>534</v>
          </cell>
        </row>
        <row r="30">
          <cell r="C30" t="str">
            <v>A01-03-02</v>
          </cell>
          <cell r="E30" t="str">
            <v>Други благородни метали</v>
          </cell>
          <cell r="F30">
            <v>6</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6</v>
          </cell>
        </row>
        <row r="31">
          <cell r="D31">
            <v>1060</v>
          </cell>
          <cell r="E31" t="str">
            <v>Други благородни метали во трезор</v>
          </cell>
          <cell r="F31">
            <v>6</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6</v>
          </cell>
        </row>
        <row r="32">
          <cell r="B32" t="str">
            <v>A01-04</v>
          </cell>
          <cell r="E32" t="str">
            <v>Чекови и меници</v>
          </cell>
          <cell r="F32">
            <v>12</v>
          </cell>
          <cell r="G32">
            <v>1558</v>
          </cell>
          <cell r="H32">
            <v>0</v>
          </cell>
          <cell r="I32">
            <v>0</v>
          </cell>
          <cell r="J32">
            <v>0</v>
          </cell>
          <cell r="K32">
            <v>255</v>
          </cell>
          <cell r="L32">
            <v>208</v>
          </cell>
          <cell r="M32">
            <v>0</v>
          </cell>
          <cell r="N32">
            <v>615</v>
          </cell>
          <cell r="O32">
            <v>5416</v>
          </cell>
          <cell r="P32">
            <v>293</v>
          </cell>
          <cell r="Q32">
            <v>0</v>
          </cell>
          <cell r="R32">
            <v>0</v>
          </cell>
          <cell r="S32">
            <v>458</v>
          </cell>
          <cell r="T32">
            <v>0</v>
          </cell>
          <cell r="U32">
            <v>2</v>
          </cell>
          <cell r="V32">
            <v>8817</v>
          </cell>
        </row>
        <row r="33">
          <cell r="C33" t="str">
            <v>A01-04-01</v>
          </cell>
          <cell r="E33" t="str">
            <v>Примени денарски чекови</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row>
        <row r="34">
          <cell r="D34">
            <v>1090</v>
          </cell>
          <cell r="E34" t="str">
            <v>Примени чекови по девизно работење</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row>
        <row r="35">
          <cell r="D35">
            <v>1091</v>
          </cell>
          <cell r="E35" t="str">
            <v>Примени чекови по краткорочно работење</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row>
        <row r="36">
          <cell r="D36">
            <v>1093</v>
          </cell>
          <cell r="E36" t="str">
            <v>Чекови пратени на наплата</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C37" t="str">
            <v>A01-04-02</v>
          </cell>
          <cell r="E37" t="str">
            <v>Примени чекови во странска валута</v>
          </cell>
          <cell r="F37">
            <v>12</v>
          </cell>
          <cell r="G37">
            <v>1558</v>
          </cell>
          <cell r="H37">
            <v>0</v>
          </cell>
          <cell r="I37">
            <v>0</v>
          </cell>
          <cell r="J37">
            <v>0</v>
          </cell>
          <cell r="K37">
            <v>255</v>
          </cell>
          <cell r="L37">
            <v>0</v>
          </cell>
          <cell r="M37">
            <v>0</v>
          </cell>
          <cell r="N37">
            <v>615</v>
          </cell>
          <cell r="O37">
            <v>5416</v>
          </cell>
          <cell r="P37">
            <v>293</v>
          </cell>
          <cell r="Q37">
            <v>0</v>
          </cell>
          <cell r="R37">
            <v>0</v>
          </cell>
          <cell r="S37">
            <v>458</v>
          </cell>
          <cell r="T37">
            <v>0</v>
          </cell>
          <cell r="U37">
            <v>2</v>
          </cell>
          <cell r="V37">
            <v>8609</v>
          </cell>
        </row>
        <row r="38">
          <cell r="D38">
            <v>3010</v>
          </cell>
          <cell r="E38" t="str">
            <v>Чекови во странска валута примени во благајна</v>
          </cell>
          <cell r="F38">
            <v>0</v>
          </cell>
          <cell r="G38">
            <v>264</v>
          </cell>
          <cell r="H38">
            <v>0</v>
          </cell>
          <cell r="I38">
            <v>0</v>
          </cell>
          <cell r="J38">
            <v>0</v>
          </cell>
          <cell r="K38">
            <v>0</v>
          </cell>
          <cell r="L38">
            <v>0</v>
          </cell>
          <cell r="M38">
            <v>0</v>
          </cell>
          <cell r="N38">
            <v>13</v>
          </cell>
          <cell r="O38">
            <v>0</v>
          </cell>
          <cell r="P38">
            <v>293</v>
          </cell>
          <cell r="Q38">
            <v>0</v>
          </cell>
          <cell r="R38">
            <v>0</v>
          </cell>
          <cell r="S38">
            <v>0</v>
          </cell>
          <cell r="T38">
            <v>0</v>
          </cell>
          <cell r="U38">
            <v>2</v>
          </cell>
          <cell r="V38">
            <v>572</v>
          </cell>
        </row>
        <row r="39">
          <cell r="D39">
            <v>3011</v>
          </cell>
          <cell r="E39" t="str">
            <v>Чекови во странска валута пратени за наплата во странство</v>
          </cell>
          <cell r="F39">
            <v>12</v>
          </cell>
          <cell r="G39">
            <v>1294</v>
          </cell>
          <cell r="H39">
            <v>0</v>
          </cell>
          <cell r="I39">
            <v>0</v>
          </cell>
          <cell r="J39">
            <v>0</v>
          </cell>
          <cell r="K39">
            <v>255</v>
          </cell>
          <cell r="L39">
            <v>0</v>
          </cell>
          <cell r="M39">
            <v>0</v>
          </cell>
          <cell r="N39">
            <v>602</v>
          </cell>
          <cell r="O39">
            <v>5333</v>
          </cell>
          <cell r="P39">
            <v>0</v>
          </cell>
          <cell r="Q39">
            <v>0</v>
          </cell>
          <cell r="R39">
            <v>0</v>
          </cell>
          <cell r="S39">
            <v>458</v>
          </cell>
          <cell r="T39">
            <v>0</v>
          </cell>
          <cell r="U39">
            <v>0</v>
          </cell>
          <cell r="V39">
            <v>7954</v>
          </cell>
        </row>
        <row r="40">
          <cell r="D40">
            <v>3012</v>
          </cell>
          <cell r="E40" t="str">
            <v>Чекови во странска валута пратени за наплата кај домашни банки</v>
          </cell>
          <cell r="F40">
            <v>0</v>
          </cell>
          <cell r="G40">
            <v>0</v>
          </cell>
          <cell r="H40">
            <v>0</v>
          </cell>
          <cell r="I40">
            <v>0</v>
          </cell>
          <cell r="J40">
            <v>0</v>
          </cell>
          <cell r="K40">
            <v>0</v>
          </cell>
          <cell r="L40">
            <v>0</v>
          </cell>
          <cell r="M40">
            <v>0</v>
          </cell>
          <cell r="N40">
            <v>0</v>
          </cell>
          <cell r="O40">
            <v>83</v>
          </cell>
          <cell r="P40">
            <v>0</v>
          </cell>
          <cell r="Q40">
            <v>0</v>
          </cell>
          <cell r="R40">
            <v>0</v>
          </cell>
          <cell r="S40">
            <v>0</v>
          </cell>
          <cell r="T40">
            <v>0</v>
          </cell>
          <cell r="U40">
            <v>0</v>
          </cell>
          <cell r="V40">
            <v>83</v>
          </cell>
        </row>
        <row r="41">
          <cell r="D41">
            <v>3019</v>
          </cell>
          <cell r="E41" t="str">
            <v>Времена сметка за странски чекови</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row>
        <row r="42">
          <cell r="C42" t="str">
            <v>A01-04-03</v>
          </cell>
          <cell r="E42" t="str">
            <v>Меници во денари</v>
          </cell>
          <cell r="F42">
            <v>0</v>
          </cell>
          <cell r="G42">
            <v>0</v>
          </cell>
          <cell r="H42">
            <v>0</v>
          </cell>
          <cell r="I42">
            <v>0</v>
          </cell>
          <cell r="J42">
            <v>0</v>
          </cell>
          <cell r="K42">
            <v>0</v>
          </cell>
          <cell r="L42">
            <v>208</v>
          </cell>
          <cell r="M42">
            <v>0</v>
          </cell>
          <cell r="N42">
            <v>0</v>
          </cell>
          <cell r="O42">
            <v>0</v>
          </cell>
          <cell r="P42">
            <v>0</v>
          </cell>
          <cell r="Q42">
            <v>0</v>
          </cell>
          <cell r="R42">
            <v>0</v>
          </cell>
          <cell r="S42">
            <v>0</v>
          </cell>
          <cell r="T42">
            <v>0</v>
          </cell>
          <cell r="U42">
            <v>0</v>
          </cell>
          <cell r="V42">
            <v>208</v>
          </cell>
        </row>
        <row r="43">
          <cell r="D43">
            <v>1095</v>
          </cell>
          <cell r="E43" t="str">
            <v>Индосирани краткорочни меници</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row>
        <row r="44">
          <cell r="D44">
            <v>1097</v>
          </cell>
          <cell r="E44" t="str">
            <v>Краткорочни останати меници</v>
          </cell>
          <cell r="F44">
            <v>0</v>
          </cell>
          <cell r="G44">
            <v>0</v>
          </cell>
          <cell r="H44">
            <v>0</v>
          </cell>
          <cell r="I44">
            <v>0</v>
          </cell>
          <cell r="J44">
            <v>0</v>
          </cell>
          <cell r="K44">
            <v>0</v>
          </cell>
          <cell r="L44">
            <v>208</v>
          </cell>
          <cell r="M44">
            <v>0</v>
          </cell>
          <cell r="N44">
            <v>0</v>
          </cell>
          <cell r="O44">
            <v>0</v>
          </cell>
          <cell r="P44">
            <v>0</v>
          </cell>
          <cell r="Q44">
            <v>0</v>
          </cell>
          <cell r="R44">
            <v>0</v>
          </cell>
          <cell r="S44">
            <v>0</v>
          </cell>
          <cell r="T44">
            <v>0</v>
          </cell>
          <cell r="U44">
            <v>0</v>
          </cell>
          <cell r="V44">
            <v>208</v>
          </cell>
        </row>
        <row r="45">
          <cell r="C45" t="str">
            <v>A01-04-04</v>
          </cell>
          <cell r="E45" t="str">
            <v>Платежни инструменти во странска валута</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row>
        <row r="46">
          <cell r="D46">
            <v>307</v>
          </cell>
          <cell r="E46" t="str">
            <v>Хартии од вредност во странска валута - платежни инструменти</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row>
        <row r="47">
          <cell r="B47" t="str">
            <v>A01-05</v>
          </cell>
          <cell r="E47" t="str">
            <v>Задолжителна резерва и задолжителни депозити</v>
          </cell>
          <cell r="F47">
            <v>2827770</v>
          </cell>
          <cell r="G47">
            <v>3705923</v>
          </cell>
          <cell r="H47">
            <v>0</v>
          </cell>
          <cell r="I47">
            <v>445658</v>
          </cell>
          <cell r="J47">
            <v>611410</v>
          </cell>
          <cell r="K47">
            <v>204973</v>
          </cell>
          <cell r="L47">
            <v>148625</v>
          </cell>
          <cell r="M47">
            <v>408316</v>
          </cell>
          <cell r="N47">
            <v>1849036</v>
          </cell>
          <cell r="O47">
            <v>1078800</v>
          </cell>
          <cell r="P47">
            <v>184097</v>
          </cell>
          <cell r="Q47">
            <v>37465</v>
          </cell>
          <cell r="R47">
            <v>0</v>
          </cell>
          <cell r="S47">
            <v>91665</v>
          </cell>
          <cell r="T47">
            <v>563358</v>
          </cell>
          <cell r="U47">
            <v>164923</v>
          </cell>
          <cell r="V47">
            <v>12322019</v>
          </cell>
        </row>
        <row r="48">
          <cell r="C48" t="str">
            <v>A01-05-01</v>
          </cell>
          <cell r="E48" t="str">
            <v>Задолжителна резерва и задолжителни депозити</v>
          </cell>
          <cell r="F48">
            <v>2827770</v>
          </cell>
          <cell r="G48">
            <v>3705923</v>
          </cell>
          <cell r="H48">
            <v>0</v>
          </cell>
          <cell r="I48">
            <v>445658</v>
          </cell>
          <cell r="J48">
            <v>611410</v>
          </cell>
          <cell r="K48">
            <v>204973</v>
          </cell>
          <cell r="L48">
            <v>148625</v>
          </cell>
          <cell r="M48">
            <v>408316</v>
          </cell>
          <cell r="N48">
            <v>1849036</v>
          </cell>
          <cell r="O48">
            <v>1078800</v>
          </cell>
          <cell r="P48">
            <v>184097</v>
          </cell>
          <cell r="Q48">
            <v>37465</v>
          </cell>
          <cell r="R48">
            <v>0</v>
          </cell>
          <cell r="S48">
            <v>91665</v>
          </cell>
          <cell r="T48">
            <v>563358</v>
          </cell>
          <cell r="U48">
            <v>164923</v>
          </cell>
          <cell r="V48">
            <v>12322019</v>
          </cell>
        </row>
        <row r="49">
          <cell r="D49">
            <v>141</v>
          </cell>
          <cell r="E49" t="str">
            <v>Задолжителна резерва издвоена на посебна сметка кај Народната банка од страна на штедилница</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D50">
            <v>1420</v>
          </cell>
          <cell r="E50" t="str">
            <v>Задолжителна резерва и задолжителен депозит кај Народната банка според посебни прописи од страна на банката</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row>
        <row r="51">
          <cell r="D51">
            <v>3118</v>
          </cell>
          <cell r="E51" t="str">
            <v>Задолжителни депозити во странска валута кај НБРМ</v>
          </cell>
          <cell r="F51">
            <v>2827770</v>
          </cell>
          <cell r="G51">
            <v>3705923</v>
          </cell>
          <cell r="H51">
            <v>0</v>
          </cell>
          <cell r="I51">
            <v>445658</v>
          </cell>
          <cell r="J51">
            <v>611410</v>
          </cell>
          <cell r="K51">
            <v>204973</v>
          </cell>
          <cell r="L51">
            <v>148625</v>
          </cell>
          <cell r="M51">
            <v>408316</v>
          </cell>
          <cell r="N51">
            <v>1849036</v>
          </cell>
          <cell r="O51">
            <v>1078800</v>
          </cell>
          <cell r="P51">
            <v>184097</v>
          </cell>
          <cell r="Q51">
            <v>37465</v>
          </cell>
          <cell r="R51">
            <v>0</v>
          </cell>
          <cell r="S51">
            <v>91665</v>
          </cell>
          <cell r="T51">
            <v>563358</v>
          </cell>
          <cell r="U51">
            <v>164923</v>
          </cell>
          <cell r="V51">
            <v>12322019</v>
          </cell>
        </row>
        <row r="52">
          <cell r="A52" t="str">
            <v>A02</v>
          </cell>
          <cell r="E52" t="str">
            <v>ФИНАНСИСКИ СРЕДСТВА ЗА ТРГУВАЊЕ (ХАРТИИ ОД ВРЕДНОСТ ЗА ТРГУВАЊЕ)</v>
          </cell>
          <cell r="F52">
            <v>225684</v>
          </cell>
          <cell r="G52">
            <v>63541</v>
          </cell>
          <cell r="H52">
            <v>0</v>
          </cell>
          <cell r="I52">
            <v>0</v>
          </cell>
          <cell r="J52">
            <v>0</v>
          </cell>
          <cell r="K52">
            <v>0</v>
          </cell>
          <cell r="L52">
            <v>0</v>
          </cell>
          <cell r="M52">
            <v>0</v>
          </cell>
          <cell r="N52">
            <v>0</v>
          </cell>
          <cell r="O52">
            <v>0</v>
          </cell>
          <cell r="P52">
            <v>0</v>
          </cell>
          <cell r="Q52">
            <v>0</v>
          </cell>
          <cell r="R52">
            <v>0</v>
          </cell>
          <cell r="S52">
            <v>2904</v>
          </cell>
          <cell r="T52">
            <v>0</v>
          </cell>
          <cell r="U52">
            <v>8032</v>
          </cell>
          <cell r="V52">
            <v>300161</v>
          </cell>
        </row>
        <row r="53">
          <cell r="B53" t="str">
            <v>A02-01</v>
          </cell>
          <cell r="E53" t="str">
            <v>Хартии од вредност и други финансиски инструменти во денари чувани за тргување</v>
          </cell>
          <cell r="F53">
            <v>0</v>
          </cell>
          <cell r="G53">
            <v>63540</v>
          </cell>
          <cell r="H53">
            <v>0</v>
          </cell>
          <cell r="I53">
            <v>0</v>
          </cell>
          <cell r="J53">
            <v>0</v>
          </cell>
          <cell r="K53">
            <v>0</v>
          </cell>
          <cell r="L53">
            <v>0</v>
          </cell>
          <cell r="M53">
            <v>0</v>
          </cell>
          <cell r="N53">
            <v>0</v>
          </cell>
          <cell r="O53">
            <v>0</v>
          </cell>
          <cell r="P53">
            <v>0</v>
          </cell>
          <cell r="Q53">
            <v>0</v>
          </cell>
          <cell r="R53">
            <v>0</v>
          </cell>
          <cell r="S53">
            <v>2904</v>
          </cell>
          <cell r="T53">
            <v>0</v>
          </cell>
          <cell r="U53">
            <v>8032</v>
          </cell>
          <cell r="V53">
            <v>74476</v>
          </cell>
        </row>
        <row r="54">
          <cell r="C54" t="str">
            <v>A02-01-01</v>
          </cell>
          <cell r="E54" t="str">
            <v>Инструменти на пазарот на пари</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D55">
            <v>40500</v>
          </cell>
          <cell r="E55" t="str">
            <v>Инструменти на пазарот на пари издадени од Централната банка</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C56" t="str">
            <v>A02-01-02</v>
          </cell>
          <cell r="E56" t="str">
            <v>Останати должнички инструменти</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D57">
            <v>40101</v>
          </cell>
          <cell r="E57" t="str">
            <v>Останати должнички инструменти издадени од централна влада</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C58" t="str">
            <v>A02-01-03</v>
          </cell>
          <cell r="E58" t="str">
            <v>Сопственички инструменти</v>
          </cell>
          <cell r="F58">
            <v>0</v>
          </cell>
          <cell r="G58">
            <v>63540</v>
          </cell>
          <cell r="H58">
            <v>0</v>
          </cell>
          <cell r="I58">
            <v>0</v>
          </cell>
          <cell r="J58">
            <v>0</v>
          </cell>
          <cell r="K58">
            <v>0</v>
          </cell>
          <cell r="L58">
            <v>0</v>
          </cell>
          <cell r="M58">
            <v>0</v>
          </cell>
          <cell r="N58">
            <v>0</v>
          </cell>
          <cell r="O58">
            <v>0</v>
          </cell>
          <cell r="P58">
            <v>0</v>
          </cell>
          <cell r="Q58">
            <v>0</v>
          </cell>
          <cell r="R58">
            <v>0</v>
          </cell>
          <cell r="S58">
            <v>2904</v>
          </cell>
          <cell r="T58">
            <v>0</v>
          </cell>
          <cell r="U58">
            <v>8032</v>
          </cell>
          <cell r="V58">
            <v>74476</v>
          </cell>
        </row>
        <row r="59">
          <cell r="D59">
            <v>40002</v>
          </cell>
          <cell r="E59" t="str">
            <v>Сопственички инструменти издадени од приватни нефинансиски друштва</v>
          </cell>
          <cell r="F59">
            <v>0</v>
          </cell>
          <cell r="G59">
            <v>53513</v>
          </cell>
          <cell r="H59">
            <v>0</v>
          </cell>
          <cell r="I59">
            <v>0</v>
          </cell>
          <cell r="J59">
            <v>0</v>
          </cell>
          <cell r="K59">
            <v>0</v>
          </cell>
          <cell r="L59">
            <v>0</v>
          </cell>
          <cell r="M59">
            <v>0</v>
          </cell>
          <cell r="N59">
            <v>0</v>
          </cell>
          <cell r="O59">
            <v>0</v>
          </cell>
          <cell r="P59">
            <v>0</v>
          </cell>
          <cell r="Q59">
            <v>0</v>
          </cell>
          <cell r="R59">
            <v>0</v>
          </cell>
          <cell r="S59">
            <v>2904</v>
          </cell>
          <cell r="T59">
            <v>0</v>
          </cell>
          <cell r="U59">
            <v>8032</v>
          </cell>
          <cell r="V59">
            <v>64449</v>
          </cell>
        </row>
        <row r="60">
          <cell r="D60">
            <v>40512</v>
          </cell>
          <cell r="E60" t="str">
            <v>Сопственички инструменти издадени од банки</v>
          </cell>
          <cell r="F60">
            <v>0</v>
          </cell>
          <cell r="G60">
            <v>25</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25</v>
          </cell>
        </row>
        <row r="61">
          <cell r="D61">
            <v>40552</v>
          </cell>
          <cell r="E61" t="str">
            <v>Сопственички инструменти издадени од други финансиски друштва</v>
          </cell>
          <cell r="F61">
            <v>0</v>
          </cell>
          <cell r="G61">
            <v>10002</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10002</v>
          </cell>
        </row>
        <row r="62">
          <cell r="B62" t="str">
            <v>A02-02</v>
          </cell>
          <cell r="E62" t="str">
            <v>Хартии од вредност и други финансиски инструменти во странска валута чувани за тргување</v>
          </cell>
          <cell r="F62">
            <v>210108</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210108</v>
          </cell>
        </row>
        <row r="63">
          <cell r="C63" t="str">
            <v>A02-02-01</v>
          </cell>
          <cell r="E63" t="str">
            <v>Инструменти на пазарот на пари</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row>
        <row r="64">
          <cell r="D64">
            <v>36100</v>
          </cell>
          <cell r="E64" t="str">
            <v>Инструменти на Пазарот на пари издадени од централната влада</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row>
        <row r="65">
          <cell r="D65">
            <v>36810</v>
          </cell>
          <cell r="E65" t="str">
            <v>Инструменти на Пазарот на пари издадени од нерезиденти држава</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row>
        <row r="66">
          <cell r="D66">
            <v>36850</v>
          </cell>
          <cell r="E66" t="str">
            <v>Инструменти на Пазарот на пари издадени од нерезиденти финансиски друштва</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row>
        <row r="67">
          <cell r="C67" t="str">
            <v>A02-02-02</v>
          </cell>
          <cell r="E67" t="str">
            <v>Останати должнички инструменти</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D68">
            <v>36101</v>
          </cell>
          <cell r="E68" t="str">
            <v>Останати должнички инструменти издадени од централна влада</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D69">
            <v>36811</v>
          </cell>
          <cell r="E69" t="str">
            <v>Останати должнички инструменти издадени од нерезиденти држава</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C70" t="str">
            <v>A02-02-03</v>
          </cell>
          <cell r="E70" t="str">
            <v>Сопственички инструменти</v>
          </cell>
          <cell r="F70">
            <v>210108</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210108</v>
          </cell>
        </row>
        <row r="71">
          <cell r="D71">
            <v>36852</v>
          </cell>
          <cell r="E71" t="str">
            <v>Сопственички инструменти издадени од нерезиденти финансиски друштва</v>
          </cell>
          <cell r="F71">
            <v>210108</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210108</v>
          </cell>
        </row>
        <row r="72">
          <cell r="B72" t="str">
            <v>A02-03</v>
          </cell>
          <cell r="E72" t="str">
            <v>Хартии од вредност и други финансиски инструменти во денари со валутна клаузула чувани за тргување</v>
          </cell>
          <cell r="F72">
            <v>15576</v>
          </cell>
          <cell r="G72">
            <v>1</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15577</v>
          </cell>
        </row>
        <row r="73">
          <cell r="C73" t="str">
            <v>A02-03-01</v>
          </cell>
          <cell r="E73" t="str">
            <v>Инструменти на пазарот на пари</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D74">
            <v>46000</v>
          </cell>
          <cell r="E74" t="str">
            <v>Инструменти на Пазарот на пари издадени од приватни нефинансиски друштва</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D75">
            <v>46100</v>
          </cell>
          <cell r="E75" t="str">
            <v>Инструменти на Пазарот на пари издадени од централната влада</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C76" t="str">
            <v>A02-03-02</v>
          </cell>
          <cell r="E76" t="str">
            <v>Останати должнички инструменти</v>
          </cell>
          <cell r="F76">
            <v>15576</v>
          </cell>
          <cell r="G76">
            <v>1</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15577</v>
          </cell>
        </row>
        <row r="77">
          <cell r="D77">
            <v>46001</v>
          </cell>
          <cell r="E77" t="str">
            <v>Останати должнички инструменти издадени од приватни нефинансиски друштва</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row>
        <row r="78">
          <cell r="D78">
            <v>46101</v>
          </cell>
          <cell r="E78" t="str">
            <v>Останати должнички инструменти издадени од централна влада</v>
          </cell>
          <cell r="F78">
            <v>15576</v>
          </cell>
          <cell r="G78">
            <v>1</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15577</v>
          </cell>
        </row>
        <row r="79">
          <cell r="A79" t="str">
            <v>A03</v>
          </cell>
          <cell r="E79" t="str">
            <v>ДЕРИВАТИ ЗА ТРГУВАЊЕ ПО ОБЈЕТИВНА ВРЕДНОСТ</v>
          </cell>
          <cell r="F79">
            <v>0</v>
          </cell>
          <cell r="G79">
            <v>0</v>
          </cell>
          <cell r="H79">
            <v>0</v>
          </cell>
          <cell r="I79">
            <v>0</v>
          </cell>
          <cell r="J79">
            <v>56</v>
          </cell>
          <cell r="K79">
            <v>0</v>
          </cell>
          <cell r="L79">
            <v>0</v>
          </cell>
          <cell r="M79">
            <v>0</v>
          </cell>
          <cell r="N79">
            <v>0</v>
          </cell>
          <cell r="O79">
            <v>0</v>
          </cell>
          <cell r="P79">
            <v>0</v>
          </cell>
          <cell r="Q79">
            <v>0</v>
          </cell>
          <cell r="R79">
            <v>0</v>
          </cell>
          <cell r="S79">
            <v>0</v>
          </cell>
          <cell r="T79">
            <v>0</v>
          </cell>
          <cell r="U79">
            <v>0</v>
          </cell>
          <cell r="V79">
            <v>56</v>
          </cell>
        </row>
        <row r="80">
          <cell r="B80" t="str">
            <v>A03-01</v>
          </cell>
          <cell r="E80" t="str">
            <v>Деривати за тргување по објективна вредност</v>
          </cell>
          <cell r="F80">
            <v>0</v>
          </cell>
          <cell r="G80">
            <v>0</v>
          </cell>
          <cell r="H80">
            <v>0</v>
          </cell>
          <cell r="I80">
            <v>0</v>
          </cell>
          <cell r="J80">
            <v>56</v>
          </cell>
          <cell r="K80">
            <v>0</v>
          </cell>
          <cell r="L80">
            <v>0</v>
          </cell>
          <cell r="M80">
            <v>0</v>
          </cell>
          <cell r="N80">
            <v>0</v>
          </cell>
          <cell r="O80">
            <v>0</v>
          </cell>
          <cell r="P80">
            <v>0</v>
          </cell>
          <cell r="Q80">
            <v>0</v>
          </cell>
          <cell r="R80">
            <v>0</v>
          </cell>
          <cell r="S80">
            <v>0</v>
          </cell>
          <cell r="T80">
            <v>0</v>
          </cell>
          <cell r="U80">
            <v>0</v>
          </cell>
          <cell r="V80">
            <v>56</v>
          </cell>
        </row>
        <row r="81">
          <cell r="C81" t="str">
            <v>A03-01-01</v>
          </cell>
          <cell r="E81" t="str">
            <v>Деривати во денари чувани за тргување</v>
          </cell>
          <cell r="F81">
            <v>0</v>
          </cell>
          <cell r="G81">
            <v>0</v>
          </cell>
          <cell r="H81">
            <v>0</v>
          </cell>
          <cell r="I81">
            <v>0</v>
          </cell>
          <cell r="J81">
            <v>32</v>
          </cell>
          <cell r="K81">
            <v>0</v>
          </cell>
          <cell r="L81">
            <v>0</v>
          </cell>
          <cell r="M81">
            <v>0</v>
          </cell>
          <cell r="N81">
            <v>0</v>
          </cell>
          <cell r="O81">
            <v>0</v>
          </cell>
          <cell r="P81">
            <v>0</v>
          </cell>
          <cell r="Q81">
            <v>0</v>
          </cell>
          <cell r="R81">
            <v>0</v>
          </cell>
          <cell r="S81">
            <v>0</v>
          </cell>
          <cell r="T81">
            <v>0</v>
          </cell>
          <cell r="U81">
            <v>0</v>
          </cell>
          <cell r="V81">
            <v>32</v>
          </cell>
        </row>
        <row r="82">
          <cell r="D82">
            <v>4501</v>
          </cell>
          <cell r="E82" t="str">
            <v>Кои зависат од промената на курсот</v>
          </cell>
          <cell r="F82">
            <v>0</v>
          </cell>
          <cell r="G82">
            <v>0</v>
          </cell>
          <cell r="H82">
            <v>0</v>
          </cell>
          <cell r="I82">
            <v>0</v>
          </cell>
          <cell r="J82">
            <v>32</v>
          </cell>
          <cell r="K82">
            <v>0</v>
          </cell>
          <cell r="L82">
            <v>0</v>
          </cell>
          <cell r="M82">
            <v>0</v>
          </cell>
          <cell r="N82">
            <v>0</v>
          </cell>
          <cell r="O82">
            <v>0</v>
          </cell>
          <cell r="P82">
            <v>0</v>
          </cell>
          <cell r="Q82">
            <v>0</v>
          </cell>
          <cell r="R82">
            <v>0</v>
          </cell>
          <cell r="S82">
            <v>0</v>
          </cell>
          <cell r="T82">
            <v>0</v>
          </cell>
          <cell r="U82">
            <v>0</v>
          </cell>
          <cell r="V82">
            <v>32</v>
          </cell>
        </row>
        <row r="83">
          <cell r="C83" t="str">
            <v>A03-01-02</v>
          </cell>
          <cell r="E83" t="str">
            <v>Деривати во странска валута чувани за тргување</v>
          </cell>
          <cell r="F83">
            <v>0</v>
          </cell>
          <cell r="G83">
            <v>0</v>
          </cell>
          <cell r="H83">
            <v>0</v>
          </cell>
          <cell r="I83">
            <v>0</v>
          </cell>
          <cell r="J83">
            <v>24</v>
          </cell>
          <cell r="K83">
            <v>0</v>
          </cell>
          <cell r="L83">
            <v>0</v>
          </cell>
          <cell r="M83">
            <v>0</v>
          </cell>
          <cell r="N83">
            <v>0</v>
          </cell>
          <cell r="O83">
            <v>0</v>
          </cell>
          <cell r="P83">
            <v>0</v>
          </cell>
          <cell r="Q83">
            <v>0</v>
          </cell>
          <cell r="R83">
            <v>0</v>
          </cell>
          <cell r="S83">
            <v>0</v>
          </cell>
          <cell r="T83">
            <v>0</v>
          </cell>
          <cell r="U83">
            <v>0</v>
          </cell>
          <cell r="V83">
            <v>24</v>
          </cell>
        </row>
        <row r="84">
          <cell r="D84">
            <v>3501</v>
          </cell>
          <cell r="E84" t="str">
            <v>Кои зависат од промената на курсот</v>
          </cell>
          <cell r="F84">
            <v>0</v>
          </cell>
          <cell r="G84">
            <v>0</v>
          </cell>
          <cell r="H84">
            <v>0</v>
          </cell>
          <cell r="I84">
            <v>0</v>
          </cell>
          <cell r="J84">
            <v>24</v>
          </cell>
          <cell r="K84">
            <v>0</v>
          </cell>
          <cell r="L84">
            <v>0</v>
          </cell>
          <cell r="M84">
            <v>0</v>
          </cell>
          <cell r="N84">
            <v>0</v>
          </cell>
          <cell r="O84">
            <v>0</v>
          </cell>
          <cell r="P84">
            <v>0</v>
          </cell>
          <cell r="Q84">
            <v>0</v>
          </cell>
          <cell r="R84">
            <v>0</v>
          </cell>
          <cell r="S84">
            <v>0</v>
          </cell>
          <cell r="T84">
            <v>0</v>
          </cell>
          <cell r="U84">
            <v>0</v>
          </cell>
          <cell r="V84">
            <v>24</v>
          </cell>
        </row>
        <row r="85">
          <cell r="A85" t="str">
            <v>A04</v>
          </cell>
          <cell r="E85" t="str">
            <v>ФИНАНСИСКИ СРЕДСТВА ПО ОБЈЕТИВНА ВРЕДНОСТ ПРЕКУ БИЛАНСОТ НА УСПЕХ ОПРЕДЕЛЕНИ КАКО ТАКВИ ПРИ ПОЧЕТНОТО ПРИЗНАВАЊЕ</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B86" t="str">
            <v>A04-01</v>
          </cell>
          <cell r="E86" t="str">
            <v>Хартии од вредност и други финансиски инструменти во денари по објективна вредност преку билансот на успех</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C87" t="str">
            <v>A04-01-01</v>
          </cell>
          <cell r="E87" t="str">
            <v>Инструменти на пазарот на пари</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D88">
            <v>43100</v>
          </cell>
          <cell r="E88" t="str">
            <v>Инструменти на пазарот на пари издадени на Централната влада</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C89" t="str">
            <v>A04-01-02</v>
          </cell>
          <cell r="E89" t="str">
            <v>Останати должнички инструменти</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D90">
            <v>43101</v>
          </cell>
          <cell r="E90" t="str">
            <v>Останати должнички инструменти издадени на Централната влада</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A91" t="str">
            <v>A06</v>
          </cell>
          <cell r="E91" t="str">
            <v>ФИНАНСИСКИ СРЕДСТВА ЧУВАНИ ДО ДОСТАСУВАЊЕ</v>
          </cell>
          <cell r="F91">
            <v>534577</v>
          </cell>
          <cell r="G91">
            <v>6652</v>
          </cell>
          <cell r="H91">
            <v>110920</v>
          </cell>
          <cell r="I91">
            <v>0</v>
          </cell>
          <cell r="J91">
            <v>2226195</v>
          </cell>
          <cell r="K91">
            <v>0</v>
          </cell>
          <cell r="L91">
            <v>3966908</v>
          </cell>
          <cell r="M91">
            <v>882364</v>
          </cell>
          <cell r="N91">
            <v>42528</v>
          </cell>
          <cell r="O91">
            <v>0</v>
          </cell>
          <cell r="P91">
            <v>779530</v>
          </cell>
          <cell r="Q91">
            <v>0</v>
          </cell>
          <cell r="R91">
            <v>466820</v>
          </cell>
          <cell r="S91">
            <v>701414</v>
          </cell>
          <cell r="T91">
            <v>0</v>
          </cell>
          <cell r="U91">
            <v>0</v>
          </cell>
          <cell r="V91">
            <v>9717908</v>
          </cell>
        </row>
        <row r="92">
          <cell r="B92" t="str">
            <v>A06-01</v>
          </cell>
          <cell r="E92" t="str">
            <v>Инструменти на пазарот на пари чувани до доспевање издадени од приватни и јавни нефинансиски друштва</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row>
        <row r="93">
          <cell r="C93" t="str">
            <v>A06-01-01</v>
          </cell>
          <cell r="E93" t="str">
            <v>Инструменти на пазарот на пари во денари издадени од приватни нефинансиски друштва</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row>
        <row r="94">
          <cell r="D94">
            <v>420001</v>
          </cell>
          <cell r="E94" t="str">
            <v>Премија</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95">
          <cell r="B95" t="str">
            <v>A06-02</v>
          </cell>
          <cell r="E95" t="str">
            <v>Инструменти на пазарот на пари чувани до доспевање издадени од државата</v>
          </cell>
          <cell r="F95">
            <v>0</v>
          </cell>
          <cell r="G95">
            <v>0</v>
          </cell>
          <cell r="H95">
            <v>0</v>
          </cell>
          <cell r="I95">
            <v>0</v>
          </cell>
          <cell r="J95">
            <v>0</v>
          </cell>
          <cell r="K95">
            <v>0</v>
          </cell>
          <cell r="L95">
            <v>3095298</v>
          </cell>
          <cell r="M95">
            <v>0</v>
          </cell>
          <cell r="N95">
            <v>0</v>
          </cell>
          <cell r="O95">
            <v>0</v>
          </cell>
          <cell r="P95">
            <v>297921</v>
          </cell>
          <cell r="Q95">
            <v>0</v>
          </cell>
          <cell r="R95">
            <v>0</v>
          </cell>
          <cell r="S95">
            <v>582714</v>
          </cell>
          <cell r="T95">
            <v>0</v>
          </cell>
          <cell r="U95">
            <v>0</v>
          </cell>
          <cell r="V95">
            <v>3975933</v>
          </cell>
        </row>
        <row r="96">
          <cell r="C96" t="str">
            <v>A06-02-01</v>
          </cell>
          <cell r="E96" t="str">
            <v>Инструменти на пазарот на пари во денари издадени од централната влада</v>
          </cell>
          <cell r="F96">
            <v>0</v>
          </cell>
          <cell r="G96">
            <v>0</v>
          </cell>
          <cell r="H96">
            <v>0</v>
          </cell>
          <cell r="I96">
            <v>0</v>
          </cell>
          <cell r="J96">
            <v>0</v>
          </cell>
          <cell r="K96">
            <v>0</v>
          </cell>
          <cell r="L96">
            <v>2378443</v>
          </cell>
          <cell r="M96">
            <v>0</v>
          </cell>
          <cell r="N96">
            <v>0</v>
          </cell>
          <cell r="O96">
            <v>0</v>
          </cell>
          <cell r="P96">
            <v>247772</v>
          </cell>
          <cell r="Q96">
            <v>0</v>
          </cell>
          <cell r="R96">
            <v>0</v>
          </cell>
          <cell r="S96">
            <v>347278</v>
          </cell>
          <cell r="T96">
            <v>0</v>
          </cell>
          <cell r="U96">
            <v>0</v>
          </cell>
          <cell r="V96">
            <v>2973493</v>
          </cell>
        </row>
        <row r="97">
          <cell r="D97">
            <v>421000</v>
          </cell>
          <cell r="E97" t="str">
            <v>Номинална вредност</v>
          </cell>
          <cell r="F97">
            <v>0</v>
          </cell>
          <cell r="G97">
            <v>0</v>
          </cell>
          <cell r="H97">
            <v>0</v>
          </cell>
          <cell r="I97">
            <v>0</v>
          </cell>
          <cell r="J97">
            <v>0</v>
          </cell>
          <cell r="K97">
            <v>0</v>
          </cell>
          <cell r="L97">
            <v>2406950</v>
          </cell>
          <cell r="M97">
            <v>0</v>
          </cell>
          <cell r="N97">
            <v>0</v>
          </cell>
          <cell r="O97">
            <v>0</v>
          </cell>
          <cell r="P97">
            <v>250390</v>
          </cell>
          <cell r="Q97">
            <v>0</v>
          </cell>
          <cell r="R97">
            <v>0</v>
          </cell>
          <cell r="S97">
            <v>355000</v>
          </cell>
          <cell r="T97">
            <v>0</v>
          </cell>
          <cell r="U97">
            <v>0</v>
          </cell>
          <cell r="V97">
            <v>3012340</v>
          </cell>
        </row>
        <row r="98">
          <cell r="D98">
            <v>421001</v>
          </cell>
          <cell r="E98" t="str">
            <v>Премија</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D99">
            <v>421002</v>
          </cell>
          <cell r="E99" t="str">
            <v>Дисконт</v>
          </cell>
          <cell r="F99">
            <v>0</v>
          </cell>
          <cell r="G99">
            <v>0</v>
          </cell>
          <cell r="H99">
            <v>0</v>
          </cell>
          <cell r="I99">
            <v>0</v>
          </cell>
          <cell r="J99">
            <v>0</v>
          </cell>
          <cell r="K99">
            <v>0</v>
          </cell>
          <cell r="L99">
            <v>-28507</v>
          </cell>
          <cell r="M99">
            <v>0</v>
          </cell>
          <cell r="N99">
            <v>0</v>
          </cell>
          <cell r="O99">
            <v>0</v>
          </cell>
          <cell r="P99">
            <v>-2618</v>
          </cell>
          <cell r="Q99">
            <v>0</v>
          </cell>
          <cell r="R99">
            <v>0</v>
          </cell>
          <cell r="S99">
            <v>-7722</v>
          </cell>
          <cell r="T99">
            <v>0</v>
          </cell>
          <cell r="U99">
            <v>0</v>
          </cell>
          <cell r="V99">
            <v>-38847</v>
          </cell>
        </row>
        <row r="100">
          <cell r="D100">
            <v>421003</v>
          </cell>
          <cell r="E100" t="str">
            <v>Достасани</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C101" t="str">
            <v>A06-02-03</v>
          </cell>
          <cell r="E101" t="str">
            <v>Инструменти на пазарот на пари во денари со валутна клаузула издадени од централната влада</v>
          </cell>
          <cell r="F101">
            <v>0</v>
          </cell>
          <cell r="G101">
            <v>0</v>
          </cell>
          <cell r="H101">
            <v>0</v>
          </cell>
          <cell r="I101">
            <v>0</v>
          </cell>
          <cell r="J101">
            <v>0</v>
          </cell>
          <cell r="K101">
            <v>0</v>
          </cell>
          <cell r="L101">
            <v>716855</v>
          </cell>
          <cell r="M101">
            <v>0</v>
          </cell>
          <cell r="N101">
            <v>0</v>
          </cell>
          <cell r="O101">
            <v>0</v>
          </cell>
          <cell r="P101">
            <v>50149</v>
          </cell>
          <cell r="Q101">
            <v>0</v>
          </cell>
          <cell r="R101">
            <v>0</v>
          </cell>
          <cell r="S101">
            <v>235436</v>
          </cell>
          <cell r="T101">
            <v>0</v>
          </cell>
          <cell r="U101">
            <v>0</v>
          </cell>
          <cell r="V101">
            <v>1002440</v>
          </cell>
        </row>
        <row r="102">
          <cell r="D102">
            <v>481000</v>
          </cell>
          <cell r="E102" t="str">
            <v>Номинална вредност</v>
          </cell>
          <cell r="F102">
            <v>0</v>
          </cell>
          <cell r="G102">
            <v>0</v>
          </cell>
          <cell r="H102">
            <v>0</v>
          </cell>
          <cell r="I102">
            <v>0</v>
          </cell>
          <cell r="J102">
            <v>0</v>
          </cell>
          <cell r="K102">
            <v>0</v>
          </cell>
          <cell r="L102">
            <v>721287</v>
          </cell>
          <cell r="M102">
            <v>0</v>
          </cell>
          <cell r="N102">
            <v>0</v>
          </cell>
          <cell r="O102">
            <v>0</v>
          </cell>
          <cell r="P102">
            <v>50159</v>
          </cell>
          <cell r="Q102">
            <v>0</v>
          </cell>
          <cell r="R102">
            <v>0</v>
          </cell>
          <cell r="S102">
            <v>240758</v>
          </cell>
          <cell r="T102">
            <v>0</v>
          </cell>
          <cell r="U102">
            <v>0</v>
          </cell>
          <cell r="V102">
            <v>1012204</v>
          </cell>
        </row>
        <row r="103">
          <cell r="D103">
            <v>481001</v>
          </cell>
          <cell r="E103" t="str">
            <v>Премија</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D104">
            <v>481002</v>
          </cell>
          <cell r="E104" t="str">
            <v>Дисконт</v>
          </cell>
          <cell r="F104">
            <v>0</v>
          </cell>
          <cell r="G104">
            <v>0</v>
          </cell>
          <cell r="H104">
            <v>0</v>
          </cell>
          <cell r="I104">
            <v>0</v>
          </cell>
          <cell r="J104">
            <v>0</v>
          </cell>
          <cell r="K104">
            <v>0</v>
          </cell>
          <cell r="L104">
            <v>-4432</v>
          </cell>
          <cell r="M104">
            <v>0</v>
          </cell>
          <cell r="N104">
            <v>0</v>
          </cell>
          <cell r="O104">
            <v>0</v>
          </cell>
          <cell r="P104">
            <v>-10</v>
          </cell>
          <cell r="Q104">
            <v>0</v>
          </cell>
          <cell r="R104">
            <v>0</v>
          </cell>
          <cell r="S104">
            <v>-5322</v>
          </cell>
          <cell r="T104">
            <v>0</v>
          </cell>
          <cell r="U104">
            <v>0</v>
          </cell>
          <cell r="V104">
            <v>-9764</v>
          </cell>
        </row>
        <row r="105">
          <cell r="C105" t="str">
            <v>A06-02-04</v>
          </cell>
          <cell r="E105" t="str">
            <v>Инструменти на пазарот на пари во денари издадени од локалната самоуправа</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row>
        <row r="106">
          <cell r="D106">
            <v>421101</v>
          </cell>
          <cell r="E106" t="str">
            <v>Премија</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row>
        <row r="107">
          <cell r="C107" t="str">
            <v>A06-02-10</v>
          </cell>
          <cell r="E107" t="str">
            <v>Акумулирана амортизација на инструменти на пазарот на пари издадени од централната влада</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row>
        <row r="108">
          <cell r="D108">
            <v>421009</v>
          </cell>
          <cell r="E108" t="str">
            <v>Акумулирана амортизација на инструменти на пазарот на пари во денари</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D109">
            <v>481009</v>
          </cell>
          <cell r="E109" t="str">
            <v>Акумулирана амортизација на инструменти на пазарот на пари во денари со валутна клаузула</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row r="110">
          <cell r="B110" t="str">
            <v>A06-03</v>
          </cell>
          <cell r="E110" t="str">
            <v>Инструменти на пазарот на пари чувани до доспевање издадени од централната банка</v>
          </cell>
          <cell r="F110">
            <v>0</v>
          </cell>
          <cell r="G110">
            <v>0</v>
          </cell>
          <cell r="H110">
            <v>110920</v>
          </cell>
          <cell r="I110">
            <v>0</v>
          </cell>
          <cell r="J110">
            <v>2226195</v>
          </cell>
          <cell r="K110">
            <v>0</v>
          </cell>
          <cell r="L110">
            <v>38968</v>
          </cell>
          <cell r="M110">
            <v>882364</v>
          </cell>
          <cell r="N110">
            <v>0</v>
          </cell>
          <cell r="O110">
            <v>0</v>
          </cell>
          <cell r="P110">
            <v>481609</v>
          </cell>
          <cell r="Q110">
            <v>0</v>
          </cell>
          <cell r="R110">
            <v>466820</v>
          </cell>
          <cell r="S110">
            <v>118700</v>
          </cell>
          <cell r="T110">
            <v>0</v>
          </cell>
          <cell r="U110">
            <v>0</v>
          </cell>
          <cell r="V110">
            <v>4325576</v>
          </cell>
        </row>
        <row r="111">
          <cell r="C111" t="str">
            <v>A06-03-01</v>
          </cell>
          <cell r="E111" t="str">
            <v>Инструменти на пазарот на пари во денари издадени од централната банка</v>
          </cell>
          <cell r="F111">
            <v>0</v>
          </cell>
          <cell r="G111">
            <v>0</v>
          </cell>
          <cell r="H111">
            <v>110920</v>
          </cell>
          <cell r="I111">
            <v>0</v>
          </cell>
          <cell r="J111">
            <v>2226195</v>
          </cell>
          <cell r="K111">
            <v>0</v>
          </cell>
          <cell r="L111">
            <v>38968</v>
          </cell>
          <cell r="M111">
            <v>882364</v>
          </cell>
          <cell r="N111">
            <v>0</v>
          </cell>
          <cell r="O111">
            <v>0</v>
          </cell>
          <cell r="P111">
            <v>481609</v>
          </cell>
          <cell r="Q111">
            <v>0</v>
          </cell>
          <cell r="R111">
            <v>466820</v>
          </cell>
          <cell r="S111">
            <v>118700</v>
          </cell>
          <cell r="T111">
            <v>0</v>
          </cell>
          <cell r="U111">
            <v>0</v>
          </cell>
          <cell r="V111">
            <v>4325576</v>
          </cell>
        </row>
        <row r="112">
          <cell r="D112">
            <v>425000</v>
          </cell>
          <cell r="E112" t="str">
            <v>Номинална вредност</v>
          </cell>
          <cell r="F112">
            <v>0</v>
          </cell>
          <cell r="G112">
            <v>0</v>
          </cell>
          <cell r="H112">
            <v>111000</v>
          </cell>
          <cell r="I112">
            <v>0</v>
          </cell>
          <cell r="J112">
            <v>2228000</v>
          </cell>
          <cell r="K112">
            <v>0</v>
          </cell>
          <cell r="L112">
            <v>39000</v>
          </cell>
          <cell r="M112">
            <v>883000</v>
          </cell>
          <cell r="N112">
            <v>0</v>
          </cell>
          <cell r="O112">
            <v>0</v>
          </cell>
          <cell r="P112">
            <v>482000</v>
          </cell>
          <cell r="Q112">
            <v>0</v>
          </cell>
          <cell r="R112">
            <v>468000</v>
          </cell>
          <cell r="S112">
            <v>119000</v>
          </cell>
          <cell r="T112">
            <v>0</v>
          </cell>
          <cell r="U112">
            <v>0</v>
          </cell>
          <cell r="V112">
            <v>4330000</v>
          </cell>
        </row>
        <row r="113">
          <cell r="D113">
            <v>425001</v>
          </cell>
          <cell r="E113" t="str">
            <v>Премија</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row>
        <row r="114">
          <cell r="D114">
            <v>425002</v>
          </cell>
          <cell r="E114" t="str">
            <v>Дисконт</v>
          </cell>
          <cell r="F114">
            <v>0</v>
          </cell>
          <cell r="G114">
            <v>0</v>
          </cell>
          <cell r="H114">
            <v>-80</v>
          </cell>
          <cell r="I114">
            <v>0</v>
          </cell>
          <cell r="J114">
            <v>-1805</v>
          </cell>
          <cell r="K114">
            <v>0</v>
          </cell>
          <cell r="L114">
            <v>-32</v>
          </cell>
          <cell r="M114">
            <v>-636</v>
          </cell>
          <cell r="N114">
            <v>0</v>
          </cell>
          <cell r="O114">
            <v>0</v>
          </cell>
          <cell r="P114">
            <v>-391</v>
          </cell>
          <cell r="Q114">
            <v>0</v>
          </cell>
          <cell r="R114">
            <v>-1180</v>
          </cell>
          <cell r="S114">
            <v>-300</v>
          </cell>
          <cell r="T114">
            <v>0</v>
          </cell>
          <cell r="U114">
            <v>0</v>
          </cell>
          <cell r="V114">
            <v>-4424</v>
          </cell>
        </row>
        <row r="115">
          <cell r="D115">
            <v>425003</v>
          </cell>
          <cell r="E115" t="str">
            <v>Достасани</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C116" t="str">
            <v>A06-03-04</v>
          </cell>
          <cell r="E116" t="str">
            <v>Акумулирана амортизација на инструменти на пазарот на пари издадени од централната банка</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D117">
            <v>425009</v>
          </cell>
          <cell r="E117" t="str">
            <v>Акумулирана амортизација на инструменти на пазарот на пари во денари</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B118" t="str">
            <v>A06-04</v>
          </cell>
          <cell r="E118" t="str">
            <v>Инструменти на пазарот на пари чувани до доспевање издадени од банки и штедилници</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row>
        <row r="119">
          <cell r="C119" t="str">
            <v>A06-04-05</v>
          </cell>
          <cell r="E119" t="str">
            <v>Инструменти на пазарот на пари во денари со валутна клаузула издадени од штедилници</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D120">
            <v>485200</v>
          </cell>
          <cell r="E120" t="str">
            <v>Номинална вредност</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B121" t="str">
            <v>A06-07</v>
          </cell>
          <cell r="E121" t="str">
            <v>Останати должнички инструменти чувани до доспевање издадени од приватни и јавни нефинансиски друштва</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C122" t="str">
            <v>A06-07-06</v>
          </cell>
          <cell r="E122" t="str">
            <v>Останати должнички инструменти во денари со валутна клаузула издадени од јавни нефинансиски друштва</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D123">
            <v>480110</v>
          </cell>
          <cell r="E123" t="str">
            <v>Номинална вредност</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B124" t="str">
            <v>A06-08</v>
          </cell>
          <cell r="E124" t="str">
            <v>Останати должнички инструменти чувани до доспевање издадени од државата</v>
          </cell>
          <cell r="F124">
            <v>534577</v>
          </cell>
          <cell r="G124">
            <v>6652</v>
          </cell>
          <cell r="H124">
            <v>0</v>
          </cell>
          <cell r="I124">
            <v>0</v>
          </cell>
          <cell r="J124">
            <v>0</v>
          </cell>
          <cell r="K124">
            <v>0</v>
          </cell>
          <cell r="L124">
            <v>832642</v>
          </cell>
          <cell r="M124">
            <v>0</v>
          </cell>
          <cell r="N124">
            <v>42528</v>
          </cell>
          <cell r="O124">
            <v>0</v>
          </cell>
          <cell r="P124">
            <v>0</v>
          </cell>
          <cell r="Q124">
            <v>0</v>
          </cell>
          <cell r="R124">
            <v>0</v>
          </cell>
          <cell r="S124">
            <v>0</v>
          </cell>
          <cell r="T124">
            <v>0</v>
          </cell>
          <cell r="U124">
            <v>0</v>
          </cell>
          <cell r="V124">
            <v>1416399</v>
          </cell>
        </row>
        <row r="125">
          <cell r="C125" t="str">
            <v>A06-08-01</v>
          </cell>
          <cell r="E125" t="str">
            <v>Останати должнички инструменти во денари издадени од централната влада</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D126">
            <v>421011</v>
          </cell>
          <cell r="E126" t="str">
            <v>Премија</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row>
        <row r="127">
          <cell r="C127" t="str">
            <v>A06-08-03</v>
          </cell>
          <cell r="E127" t="str">
            <v>Останати должнички инструменти во денари со валутна клаузула издадени од централната влада</v>
          </cell>
          <cell r="F127">
            <v>534577</v>
          </cell>
          <cell r="G127">
            <v>6652</v>
          </cell>
          <cell r="H127">
            <v>0</v>
          </cell>
          <cell r="I127">
            <v>0</v>
          </cell>
          <cell r="J127">
            <v>0</v>
          </cell>
          <cell r="K127">
            <v>0</v>
          </cell>
          <cell r="L127">
            <v>832642</v>
          </cell>
          <cell r="M127">
            <v>0</v>
          </cell>
          <cell r="N127">
            <v>42528</v>
          </cell>
          <cell r="O127">
            <v>0</v>
          </cell>
          <cell r="P127">
            <v>0</v>
          </cell>
          <cell r="Q127">
            <v>0</v>
          </cell>
          <cell r="R127">
            <v>0</v>
          </cell>
          <cell r="S127">
            <v>0</v>
          </cell>
          <cell r="T127">
            <v>0</v>
          </cell>
          <cell r="U127">
            <v>0</v>
          </cell>
          <cell r="V127">
            <v>1416399</v>
          </cell>
        </row>
        <row r="128">
          <cell r="D128">
            <v>481010</v>
          </cell>
          <cell r="E128" t="str">
            <v>Номинална вредност</v>
          </cell>
          <cell r="F128">
            <v>535096</v>
          </cell>
          <cell r="G128">
            <v>6652</v>
          </cell>
          <cell r="H128">
            <v>0</v>
          </cell>
          <cell r="I128">
            <v>0</v>
          </cell>
          <cell r="J128">
            <v>0</v>
          </cell>
          <cell r="K128">
            <v>0</v>
          </cell>
          <cell r="L128">
            <v>832642</v>
          </cell>
          <cell r="M128">
            <v>0</v>
          </cell>
          <cell r="N128">
            <v>43465</v>
          </cell>
          <cell r="O128">
            <v>0</v>
          </cell>
          <cell r="P128">
            <v>0</v>
          </cell>
          <cell r="Q128">
            <v>0</v>
          </cell>
          <cell r="R128">
            <v>0</v>
          </cell>
          <cell r="S128">
            <v>0</v>
          </cell>
          <cell r="T128">
            <v>0</v>
          </cell>
          <cell r="U128">
            <v>0</v>
          </cell>
          <cell r="V128">
            <v>1417855</v>
          </cell>
        </row>
        <row r="129">
          <cell r="D129">
            <v>481012</v>
          </cell>
          <cell r="E129" t="str">
            <v>Дисконт</v>
          </cell>
          <cell r="F129">
            <v>-519</v>
          </cell>
          <cell r="G129">
            <v>0</v>
          </cell>
          <cell r="H129">
            <v>0</v>
          </cell>
          <cell r="I129">
            <v>0</v>
          </cell>
          <cell r="J129">
            <v>0</v>
          </cell>
          <cell r="K129">
            <v>0</v>
          </cell>
          <cell r="L129">
            <v>0</v>
          </cell>
          <cell r="M129">
            <v>0</v>
          </cell>
          <cell r="N129">
            <v>-937</v>
          </cell>
          <cell r="O129">
            <v>0</v>
          </cell>
          <cell r="P129">
            <v>0</v>
          </cell>
          <cell r="Q129">
            <v>0</v>
          </cell>
          <cell r="R129">
            <v>0</v>
          </cell>
          <cell r="S129">
            <v>0</v>
          </cell>
          <cell r="T129">
            <v>0</v>
          </cell>
          <cell r="U129">
            <v>0</v>
          </cell>
          <cell r="V129">
            <v>-1456</v>
          </cell>
        </row>
        <row r="130">
          <cell r="D130">
            <v>481013</v>
          </cell>
          <cell r="E130" t="str">
            <v>Достасани</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C131" t="str">
            <v>A06-08-13</v>
          </cell>
          <cell r="E131" t="str">
            <v>Исправка на вредност на останати должнички инструменти издадени од централната влада</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D132">
            <v>421018</v>
          </cell>
          <cell r="E132" t="str">
            <v>Исправка на вредност на останати должнички инструменти во денари</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B133" t="str">
            <v>A06-10</v>
          </cell>
          <cell r="E133" t="str">
            <v>Останати должнички инструменти чувани до доспевање издадени од банки и штедилници</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C134" t="str">
            <v>A06-10-03</v>
          </cell>
          <cell r="E134" t="str">
            <v>Останати должнички инструменти во денари со валутна клаузула издадени од банки</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D135">
            <v>485110</v>
          </cell>
          <cell r="E135" t="str">
            <v>Номинална вредност</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B136" t="str">
            <v>A06-11</v>
          </cell>
          <cell r="E136" t="str">
            <v>Останати должнички инструменти чувани до доспевање издадени од останати финансиски друштва</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C137" t="str">
            <v>A06-11-07</v>
          </cell>
          <cell r="E137" t="str">
            <v>Останати должнички инструменти во денари издадени од други финансиски друштва</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row>
        <row r="138">
          <cell r="D138">
            <v>425511</v>
          </cell>
          <cell r="E138" t="str">
            <v>Премија</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row>
        <row r="139">
          <cell r="C139" t="str">
            <v>A06-11-15</v>
          </cell>
          <cell r="E139" t="str">
            <v>Исправка на вредност на останати должнички инструменти издадени од други финансиски друштва</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row>
        <row r="140">
          <cell r="D140">
            <v>425518</v>
          </cell>
          <cell r="E140" t="str">
            <v>Исправка на вредност на останати должнички инструменти во денари</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A141" t="str">
            <v>A07</v>
          </cell>
          <cell r="E141" t="str">
            <v>ФИНАНСИСКИ СРЕДСТВА РАСПОЛОЖИВИ ЗА ПРОДАЖБА</v>
          </cell>
          <cell r="F141">
            <v>19117087</v>
          </cell>
          <cell r="G141">
            <v>9336484</v>
          </cell>
          <cell r="H141">
            <v>9730</v>
          </cell>
          <cell r="I141">
            <v>3694331</v>
          </cell>
          <cell r="J141">
            <v>1348328</v>
          </cell>
          <cell r="K141">
            <v>1901599</v>
          </cell>
          <cell r="L141">
            <v>16410</v>
          </cell>
          <cell r="M141">
            <v>132156</v>
          </cell>
          <cell r="N141">
            <v>12690726</v>
          </cell>
          <cell r="O141">
            <v>5835634</v>
          </cell>
          <cell r="P141">
            <v>20781</v>
          </cell>
          <cell r="Q141">
            <v>347348</v>
          </cell>
          <cell r="R141">
            <v>0</v>
          </cell>
          <cell r="S141">
            <v>54568</v>
          </cell>
          <cell r="T141">
            <v>1131643</v>
          </cell>
          <cell r="U141">
            <v>1233056</v>
          </cell>
          <cell r="V141">
            <v>56869881</v>
          </cell>
        </row>
        <row r="142">
          <cell r="B142" t="str">
            <v>A07-01</v>
          </cell>
          <cell r="E142" t="str">
            <v>Инструменти на пазарот на пари расположливи за продажба издадени од нефинансиски друштва</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row>
        <row r="143">
          <cell r="C143" t="str">
            <v>A07-01-01</v>
          </cell>
          <cell r="E143" t="str">
            <v>Инструменти на пазарот на пари во денари издадени од приватни нефинансиски друштва</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row>
        <row r="144">
          <cell r="D144">
            <v>410000</v>
          </cell>
          <cell r="E144" t="str">
            <v>Номинална вредност</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C145" t="str">
            <v>A07-01-04</v>
          </cell>
          <cell r="E145" t="str">
            <v>Инструменти на пазарот на пари во денари издадени од јавни нефинансиски друштва</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D146">
            <v>410100</v>
          </cell>
          <cell r="E146" t="str">
            <v>Номинална вредност</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C147" t="str">
            <v>A07-01-09</v>
          </cell>
          <cell r="E147" t="str">
            <v>Исправка на вредноста на инструментите на пазарот на пари издадени од приватни нефинансиски друштва</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row>
        <row r="148">
          <cell r="D148">
            <v>410008</v>
          </cell>
          <cell r="E148" t="str">
            <v>Исправка на вредноста на инструментите на пазарот на пари во денари</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row>
        <row r="149">
          <cell r="B149" t="str">
            <v>A07-02</v>
          </cell>
          <cell r="E149" t="str">
            <v>Инструменти на пазарот на пари расположливи за продажба издадени од државата</v>
          </cell>
          <cell r="F149">
            <v>10226934</v>
          </cell>
          <cell r="G149">
            <v>5049911</v>
          </cell>
          <cell r="H149">
            <v>0</v>
          </cell>
          <cell r="I149">
            <v>3041006</v>
          </cell>
          <cell r="J149">
            <v>809241</v>
          </cell>
          <cell r="K149">
            <v>1229690</v>
          </cell>
          <cell r="L149">
            <v>0</v>
          </cell>
          <cell r="M149">
            <v>119968</v>
          </cell>
          <cell r="N149">
            <v>6976309</v>
          </cell>
          <cell r="O149">
            <v>1250074</v>
          </cell>
          <cell r="P149">
            <v>0</v>
          </cell>
          <cell r="Q149">
            <v>200540</v>
          </cell>
          <cell r="R149">
            <v>0</v>
          </cell>
          <cell r="S149">
            <v>0</v>
          </cell>
          <cell r="T149">
            <v>543788</v>
          </cell>
          <cell r="U149">
            <v>723190</v>
          </cell>
          <cell r="V149">
            <v>30170651</v>
          </cell>
        </row>
        <row r="150">
          <cell r="C150" t="str">
            <v>A07-02-01</v>
          </cell>
          <cell r="E150" t="str">
            <v>Инструменти на пазарот на пари во денари издадени од централна влада</v>
          </cell>
          <cell r="F150">
            <v>8886137</v>
          </cell>
          <cell r="G150">
            <v>3850988</v>
          </cell>
          <cell r="H150">
            <v>0</v>
          </cell>
          <cell r="I150">
            <v>2274244</v>
          </cell>
          <cell r="J150">
            <v>809241</v>
          </cell>
          <cell r="K150">
            <v>1229690</v>
          </cell>
          <cell r="L150">
            <v>0</v>
          </cell>
          <cell r="M150">
            <v>59922</v>
          </cell>
          <cell r="N150">
            <v>6173862</v>
          </cell>
          <cell r="O150">
            <v>2</v>
          </cell>
          <cell r="P150">
            <v>0</v>
          </cell>
          <cell r="Q150">
            <v>131753</v>
          </cell>
          <cell r="R150">
            <v>0</v>
          </cell>
          <cell r="S150">
            <v>0</v>
          </cell>
          <cell r="T150">
            <v>543788</v>
          </cell>
          <cell r="U150">
            <v>643561</v>
          </cell>
          <cell r="V150">
            <v>24603188</v>
          </cell>
        </row>
        <row r="151">
          <cell r="D151">
            <v>411000</v>
          </cell>
          <cell r="E151" t="str">
            <v>Номинална вредност</v>
          </cell>
          <cell r="F151">
            <v>9018350</v>
          </cell>
          <cell r="G151">
            <v>3900000</v>
          </cell>
          <cell r="H151">
            <v>0</v>
          </cell>
          <cell r="I151">
            <v>2310000</v>
          </cell>
          <cell r="J151">
            <v>820000</v>
          </cell>
          <cell r="K151">
            <v>1239590</v>
          </cell>
          <cell r="L151">
            <v>0</v>
          </cell>
          <cell r="M151">
            <v>60000</v>
          </cell>
          <cell r="N151">
            <v>6300000</v>
          </cell>
          <cell r="O151">
            <v>2</v>
          </cell>
          <cell r="P151">
            <v>0</v>
          </cell>
          <cell r="Q151">
            <v>135000</v>
          </cell>
          <cell r="R151">
            <v>0</v>
          </cell>
          <cell r="S151">
            <v>0</v>
          </cell>
          <cell r="T151">
            <v>545110</v>
          </cell>
          <cell r="U151">
            <v>655320</v>
          </cell>
          <cell r="V151">
            <v>24983372</v>
          </cell>
        </row>
        <row r="152">
          <cell r="D152">
            <v>411002</v>
          </cell>
          <cell r="E152" t="str">
            <v>Дисконт</v>
          </cell>
          <cell r="F152">
            <v>-132213</v>
          </cell>
          <cell r="G152">
            <v>-49012</v>
          </cell>
          <cell r="H152">
            <v>0</v>
          </cell>
          <cell r="I152">
            <v>-35756</v>
          </cell>
          <cell r="J152">
            <v>-10759</v>
          </cell>
          <cell r="K152">
            <v>-9900</v>
          </cell>
          <cell r="L152">
            <v>0</v>
          </cell>
          <cell r="M152">
            <v>-78</v>
          </cell>
          <cell r="N152">
            <v>-126138</v>
          </cell>
          <cell r="O152">
            <v>0</v>
          </cell>
          <cell r="P152">
            <v>0</v>
          </cell>
          <cell r="Q152">
            <v>-3247</v>
          </cell>
          <cell r="R152">
            <v>0</v>
          </cell>
          <cell r="S152">
            <v>0</v>
          </cell>
          <cell r="T152">
            <v>-1504</v>
          </cell>
          <cell r="U152">
            <v>-11759</v>
          </cell>
          <cell r="V152">
            <v>-380366</v>
          </cell>
        </row>
        <row r="153">
          <cell r="D153">
            <v>411003</v>
          </cell>
          <cell r="E153" t="str">
            <v>Достасани</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row>
        <row r="154">
          <cell r="D154">
            <v>411005</v>
          </cell>
          <cell r="E154" t="str">
            <v>Промени во објективна вредност</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182</v>
          </cell>
          <cell r="U154">
            <v>0</v>
          </cell>
          <cell r="V154">
            <v>182</v>
          </cell>
        </row>
        <row r="155">
          <cell r="C155" t="str">
            <v>A07-02-02</v>
          </cell>
          <cell r="E155" t="str">
            <v>Инструменти на пазарот на пари во девизи издадени од централна влада</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row>
        <row r="156">
          <cell r="D156">
            <v>371000</v>
          </cell>
          <cell r="E156" t="str">
            <v>Номинална вредност</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D157">
            <v>371002</v>
          </cell>
          <cell r="E157" t="str">
            <v>Дисконт</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C158" t="str">
            <v>A07-02-03</v>
          </cell>
          <cell r="E158" t="str">
            <v>Инструменти на пазарот на пари во денари со валутна клаузула издадени од централна влада</v>
          </cell>
          <cell r="F158">
            <v>1340797</v>
          </cell>
          <cell r="G158">
            <v>1198923</v>
          </cell>
          <cell r="H158">
            <v>0</v>
          </cell>
          <cell r="I158">
            <v>766762</v>
          </cell>
          <cell r="J158">
            <v>0</v>
          </cell>
          <cell r="K158">
            <v>0</v>
          </cell>
          <cell r="L158">
            <v>0</v>
          </cell>
          <cell r="M158">
            <v>60046</v>
          </cell>
          <cell r="N158">
            <v>802447</v>
          </cell>
          <cell r="O158">
            <v>1250072</v>
          </cell>
          <cell r="P158">
            <v>0</v>
          </cell>
          <cell r="Q158">
            <v>68787</v>
          </cell>
          <cell r="R158">
            <v>0</v>
          </cell>
          <cell r="S158">
            <v>0</v>
          </cell>
          <cell r="T158">
            <v>0</v>
          </cell>
          <cell r="U158">
            <v>79629</v>
          </cell>
          <cell r="V158">
            <v>5567463</v>
          </cell>
        </row>
        <row r="159">
          <cell r="D159">
            <v>471000</v>
          </cell>
          <cell r="E159" t="str">
            <v>Номинална вредност</v>
          </cell>
          <cell r="F159">
            <v>1353527</v>
          </cell>
          <cell r="G159">
            <v>1203976</v>
          </cell>
          <cell r="H159">
            <v>0</v>
          </cell>
          <cell r="I159">
            <v>773074</v>
          </cell>
          <cell r="J159">
            <v>0</v>
          </cell>
          <cell r="K159">
            <v>0</v>
          </cell>
          <cell r="L159">
            <v>0</v>
          </cell>
          <cell r="M159">
            <v>60194</v>
          </cell>
          <cell r="N159">
            <v>802516</v>
          </cell>
          <cell r="O159">
            <v>1254387</v>
          </cell>
          <cell r="P159">
            <v>0</v>
          </cell>
          <cell r="Q159">
            <v>69600</v>
          </cell>
          <cell r="R159">
            <v>0</v>
          </cell>
          <cell r="S159">
            <v>0</v>
          </cell>
          <cell r="T159">
            <v>0</v>
          </cell>
          <cell r="U159">
            <v>80280</v>
          </cell>
          <cell r="V159">
            <v>5597554</v>
          </cell>
        </row>
        <row r="160">
          <cell r="D160">
            <v>471002</v>
          </cell>
          <cell r="E160" t="str">
            <v>Дисконт</v>
          </cell>
          <cell r="F160">
            <v>-12730</v>
          </cell>
          <cell r="G160">
            <v>-5053</v>
          </cell>
          <cell r="H160">
            <v>0</v>
          </cell>
          <cell r="I160">
            <v>-6312</v>
          </cell>
          <cell r="J160">
            <v>0</v>
          </cell>
          <cell r="K160">
            <v>0</v>
          </cell>
          <cell r="L160">
            <v>0</v>
          </cell>
          <cell r="M160">
            <v>-148</v>
          </cell>
          <cell r="N160">
            <v>-69</v>
          </cell>
          <cell r="O160">
            <v>-4157</v>
          </cell>
          <cell r="P160">
            <v>0</v>
          </cell>
          <cell r="Q160">
            <v>-813</v>
          </cell>
          <cell r="R160">
            <v>0</v>
          </cell>
          <cell r="S160">
            <v>0</v>
          </cell>
          <cell r="T160">
            <v>0</v>
          </cell>
          <cell r="U160">
            <v>-651</v>
          </cell>
          <cell r="V160">
            <v>-29933</v>
          </cell>
        </row>
        <row r="161">
          <cell r="D161">
            <v>471003</v>
          </cell>
          <cell r="E161" t="str">
            <v>Достасани</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row>
        <row r="162">
          <cell r="D162">
            <v>471005</v>
          </cell>
          <cell r="E162" t="str">
            <v>Промени во објективна вредност</v>
          </cell>
          <cell r="F162">
            <v>0</v>
          </cell>
          <cell r="G162">
            <v>0</v>
          </cell>
          <cell r="H162">
            <v>0</v>
          </cell>
          <cell r="I162">
            <v>0</v>
          </cell>
          <cell r="J162">
            <v>0</v>
          </cell>
          <cell r="K162">
            <v>0</v>
          </cell>
          <cell r="L162">
            <v>0</v>
          </cell>
          <cell r="M162">
            <v>0</v>
          </cell>
          <cell r="N162">
            <v>0</v>
          </cell>
          <cell r="O162">
            <v>-158</v>
          </cell>
          <cell r="P162">
            <v>0</v>
          </cell>
          <cell r="Q162">
            <v>0</v>
          </cell>
          <cell r="R162">
            <v>0</v>
          </cell>
          <cell r="S162">
            <v>0</v>
          </cell>
          <cell r="T162">
            <v>0</v>
          </cell>
          <cell r="U162">
            <v>0</v>
          </cell>
          <cell r="V162">
            <v>-158</v>
          </cell>
        </row>
        <row r="163">
          <cell r="C163" t="str">
            <v>A07-02-04</v>
          </cell>
          <cell r="E163" t="str">
            <v>Инструменти на пазарот на пари во денари издадени од локална самоуправа</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D164">
            <v>411100</v>
          </cell>
          <cell r="E164" t="str">
            <v>Номинална вредност</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C165" t="str">
            <v>A07-02-13</v>
          </cell>
          <cell r="E165" t="str">
            <v>Исправка на вредноста на инструментите на пазарот на пари издадени од централна влада</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D166">
            <v>411008</v>
          </cell>
          <cell r="E166" t="str">
            <v>Исправка на вредноста на инструментите на пазарот на пари во денари</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row>
        <row r="167">
          <cell r="B167" t="str">
            <v>A07-03</v>
          </cell>
          <cell r="E167" t="str">
            <v>Инструменти на пазарот на пари распололжливи за продажба издадени од централна банка</v>
          </cell>
          <cell r="F167">
            <v>7194814</v>
          </cell>
          <cell r="G167">
            <v>3930810</v>
          </cell>
          <cell r="H167">
            <v>0</v>
          </cell>
          <cell r="I167">
            <v>0</v>
          </cell>
          <cell r="J167">
            <v>0</v>
          </cell>
          <cell r="K167">
            <v>667519</v>
          </cell>
          <cell r="L167">
            <v>0</v>
          </cell>
          <cell r="M167">
            <v>0</v>
          </cell>
          <cell r="N167">
            <v>3783270</v>
          </cell>
          <cell r="O167">
            <v>4561712</v>
          </cell>
          <cell r="P167">
            <v>0</v>
          </cell>
          <cell r="Q167">
            <v>140899</v>
          </cell>
          <cell r="R167">
            <v>0</v>
          </cell>
          <cell r="S167">
            <v>0</v>
          </cell>
          <cell r="T167">
            <v>511631</v>
          </cell>
          <cell r="U167">
            <v>363705</v>
          </cell>
          <cell r="V167">
            <v>21154360</v>
          </cell>
        </row>
        <row r="168">
          <cell r="C168" t="str">
            <v>A07-03-01</v>
          </cell>
          <cell r="E168" t="str">
            <v>Инструменти на пазрот на пари во денари издадени од централна банка</v>
          </cell>
          <cell r="F168">
            <v>7194814</v>
          </cell>
          <cell r="G168">
            <v>3930810</v>
          </cell>
          <cell r="H168">
            <v>0</v>
          </cell>
          <cell r="I168">
            <v>0</v>
          </cell>
          <cell r="J168">
            <v>0</v>
          </cell>
          <cell r="K168">
            <v>667519</v>
          </cell>
          <cell r="L168">
            <v>0</v>
          </cell>
          <cell r="M168">
            <v>0</v>
          </cell>
          <cell r="N168">
            <v>3783270</v>
          </cell>
          <cell r="O168">
            <v>4561712</v>
          </cell>
          <cell r="P168">
            <v>0</v>
          </cell>
          <cell r="Q168">
            <v>140899</v>
          </cell>
          <cell r="R168">
            <v>0</v>
          </cell>
          <cell r="S168">
            <v>0</v>
          </cell>
          <cell r="T168">
            <v>511631</v>
          </cell>
          <cell r="U168">
            <v>363705</v>
          </cell>
          <cell r="V168">
            <v>21154360</v>
          </cell>
        </row>
        <row r="169">
          <cell r="D169">
            <v>415000</v>
          </cell>
          <cell r="E169" t="str">
            <v>Номинална вредност</v>
          </cell>
          <cell r="F169">
            <v>7200000</v>
          </cell>
          <cell r="G169">
            <v>3934000</v>
          </cell>
          <cell r="H169">
            <v>0</v>
          </cell>
          <cell r="I169">
            <v>0</v>
          </cell>
          <cell r="J169">
            <v>0</v>
          </cell>
          <cell r="K169">
            <v>668000</v>
          </cell>
          <cell r="L169">
            <v>0</v>
          </cell>
          <cell r="M169">
            <v>0</v>
          </cell>
          <cell r="N169">
            <v>3786000</v>
          </cell>
          <cell r="O169">
            <v>4565000</v>
          </cell>
          <cell r="P169">
            <v>0</v>
          </cell>
          <cell r="Q169">
            <v>141000</v>
          </cell>
          <cell r="R169">
            <v>0</v>
          </cell>
          <cell r="S169">
            <v>0</v>
          </cell>
          <cell r="T169">
            <v>512000</v>
          </cell>
          <cell r="U169">
            <v>364000</v>
          </cell>
          <cell r="V169">
            <v>21170000</v>
          </cell>
        </row>
        <row r="170">
          <cell r="D170">
            <v>415002</v>
          </cell>
          <cell r="E170" t="str">
            <v>Дисконт</v>
          </cell>
          <cell r="F170">
            <v>-5186</v>
          </cell>
          <cell r="G170">
            <v>-3190</v>
          </cell>
          <cell r="H170">
            <v>0</v>
          </cell>
          <cell r="I170">
            <v>0</v>
          </cell>
          <cell r="J170">
            <v>0</v>
          </cell>
          <cell r="K170">
            <v>-481</v>
          </cell>
          <cell r="L170">
            <v>0</v>
          </cell>
          <cell r="M170">
            <v>0</v>
          </cell>
          <cell r="N170">
            <v>-2730</v>
          </cell>
          <cell r="O170">
            <v>-3288</v>
          </cell>
          <cell r="P170">
            <v>0</v>
          </cell>
          <cell r="Q170">
            <v>-101</v>
          </cell>
          <cell r="R170">
            <v>0</v>
          </cell>
          <cell r="S170">
            <v>0</v>
          </cell>
          <cell r="T170">
            <v>-369</v>
          </cell>
          <cell r="U170">
            <v>-295</v>
          </cell>
          <cell r="V170">
            <v>-15640</v>
          </cell>
        </row>
        <row r="171">
          <cell r="D171">
            <v>415003</v>
          </cell>
          <cell r="E171" t="str">
            <v>Достасани</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row>
        <row r="172">
          <cell r="B172" t="str">
            <v>A07-04</v>
          </cell>
          <cell r="E172" t="str">
            <v>Инструменти на пазарот на пари распололжливи за продажба издадени од банки и штедилници</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row>
        <row r="173">
          <cell r="C173" t="str">
            <v>A07-04-01</v>
          </cell>
          <cell r="E173" t="str">
            <v>Инструменти на пазрот на пари во денари издадени од банки</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row>
        <row r="174">
          <cell r="D174">
            <v>415100</v>
          </cell>
          <cell r="E174" t="str">
            <v>Номинална вредност</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row>
        <row r="175">
          <cell r="D175">
            <v>415102</v>
          </cell>
          <cell r="E175" t="str">
            <v>Дисконт</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row>
        <row r="176">
          <cell r="C176" t="str">
            <v>A07-04-04</v>
          </cell>
          <cell r="E176" t="str">
            <v>Инструменти на пазарот на пари во денари издадени од штедилници</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row>
        <row r="177">
          <cell r="D177">
            <v>415200</v>
          </cell>
          <cell r="E177" t="str">
            <v>Номинална вредност</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row>
        <row r="178">
          <cell r="C178" t="str">
            <v>A07-04-08</v>
          </cell>
          <cell r="E178" t="str">
            <v>Исправка на вредноста на инструментите на пазарот на пари издадени од банки</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row>
        <row r="179">
          <cell r="D179">
            <v>415108</v>
          </cell>
          <cell r="E179" t="str">
            <v>Исправка на вредноста на инструментите на пазарот на пари во денари</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B180" t="str">
            <v>A07-05</v>
          </cell>
          <cell r="E180" t="str">
            <v>Инструменти на пазарот на пари расположливи за продажба издадени од останати финансиски друштва</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row>
        <row r="181">
          <cell r="C181" t="str">
            <v>A07-05-07</v>
          </cell>
          <cell r="E181" t="str">
            <v>Инструменти на пазарот на пари во денари издадени од други финансиски институции</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row>
        <row r="182">
          <cell r="D182">
            <v>415500</v>
          </cell>
          <cell r="E182" t="str">
            <v>Номинална вредност</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row>
        <row r="183">
          <cell r="B183" t="str">
            <v>A07-06</v>
          </cell>
          <cell r="E183" t="str">
            <v>Инструменти на пазарот на пари расположливи за продажба издадени од нерезиденти</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row>
        <row r="184">
          <cell r="C184" t="str">
            <v>A07-06-02</v>
          </cell>
          <cell r="E184" t="str">
            <v>Инструменти на пазарот на пари во девизи издадени од нерезиденти - нефинансиски друштва</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row>
        <row r="185">
          <cell r="D185">
            <v>378000</v>
          </cell>
          <cell r="E185" t="str">
            <v>Номинална вредност</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row>
        <row r="186">
          <cell r="D186">
            <v>378005</v>
          </cell>
          <cell r="E186" t="str">
            <v>Промени во објективна вредност</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B187" t="str">
            <v>A07-07</v>
          </cell>
          <cell r="E187" t="str">
            <v>Останати должнички инструменти расположливи за продажба издадени од нефинансиски друштва</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C188" t="str">
            <v>A07-07-01</v>
          </cell>
          <cell r="E188" t="str">
            <v>Останати должнички инструменти во денари издадени од приватни нефинансиски друштва</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D189">
            <v>410010</v>
          </cell>
          <cell r="E189" t="str">
            <v>Номинална вредност</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C190" t="str">
            <v>A07-07-03</v>
          </cell>
          <cell r="E190" t="str">
            <v>Останати должнички инструменти во денари со валутна клаузула издадени од приватни нефинансиски друштва</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D191">
            <v>470010</v>
          </cell>
          <cell r="E191" t="str">
            <v>Номинална вредност</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row r="192">
          <cell r="D192">
            <v>470012</v>
          </cell>
          <cell r="E192" t="str">
            <v>Дисконт</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row>
        <row r="193">
          <cell r="C193" t="str">
            <v>A07-07-04</v>
          </cell>
          <cell r="E193" t="str">
            <v>Останати должнички инструменти во денари издадени од јавни нефинансиски друштва</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row>
        <row r="194">
          <cell r="D194">
            <v>410110</v>
          </cell>
          <cell r="E194" t="str">
            <v>Номинална вредност</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row>
        <row r="195">
          <cell r="C195" t="str">
            <v>A07-07-09</v>
          </cell>
          <cell r="E195" t="str">
            <v>Исправка на вредноста на останатите долнички инструменти издадени од приватни нефинансиски друштва</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row>
        <row r="196">
          <cell r="D196">
            <v>410018</v>
          </cell>
          <cell r="E196" t="str">
            <v>Исправка на вредноста останатите должнички инструменти во денари издадени од приватни нефинансиски друштва</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row>
        <row r="197">
          <cell r="B197" t="str">
            <v>A07-08</v>
          </cell>
          <cell r="E197" t="str">
            <v>Останати должнички инструменти расположливи за продажба издадени од држава</v>
          </cell>
          <cell r="F197">
            <v>1630069</v>
          </cell>
          <cell r="G197">
            <v>300220</v>
          </cell>
          <cell r="H197">
            <v>0</v>
          </cell>
          <cell r="I197">
            <v>615005</v>
          </cell>
          <cell r="J197">
            <v>505055</v>
          </cell>
          <cell r="K197">
            <v>0</v>
          </cell>
          <cell r="L197">
            <v>0</v>
          </cell>
          <cell r="M197">
            <v>0</v>
          </cell>
          <cell r="N197">
            <v>1902075</v>
          </cell>
          <cell r="O197">
            <v>0</v>
          </cell>
          <cell r="P197">
            <v>0</v>
          </cell>
          <cell r="Q197">
            <v>3645</v>
          </cell>
          <cell r="R197">
            <v>0</v>
          </cell>
          <cell r="S197">
            <v>0</v>
          </cell>
          <cell r="T197">
            <v>62672</v>
          </cell>
          <cell r="U197">
            <v>60000</v>
          </cell>
          <cell r="V197">
            <v>5078741</v>
          </cell>
        </row>
        <row r="198">
          <cell r="C198" t="str">
            <v>A07-08-01</v>
          </cell>
          <cell r="E198" t="str">
            <v>Останати должнички инструменти во денари издадени од централна влада</v>
          </cell>
          <cell r="F198">
            <v>1380000</v>
          </cell>
          <cell r="G198">
            <v>0</v>
          </cell>
          <cell r="H198">
            <v>0</v>
          </cell>
          <cell r="I198">
            <v>7</v>
          </cell>
          <cell r="J198">
            <v>450000</v>
          </cell>
          <cell r="K198">
            <v>0</v>
          </cell>
          <cell r="L198">
            <v>0</v>
          </cell>
          <cell r="M198">
            <v>0</v>
          </cell>
          <cell r="N198">
            <v>1300000</v>
          </cell>
          <cell r="O198">
            <v>0</v>
          </cell>
          <cell r="P198">
            <v>0</v>
          </cell>
          <cell r="Q198">
            <v>0</v>
          </cell>
          <cell r="R198">
            <v>0</v>
          </cell>
          <cell r="S198">
            <v>0</v>
          </cell>
          <cell r="T198">
            <v>0</v>
          </cell>
          <cell r="U198">
            <v>60000</v>
          </cell>
          <cell r="V198">
            <v>3190007</v>
          </cell>
        </row>
        <row r="199">
          <cell r="D199">
            <v>411010</v>
          </cell>
          <cell r="E199" t="str">
            <v>Номинална вредност</v>
          </cell>
          <cell r="F199">
            <v>1380000</v>
          </cell>
          <cell r="G199">
            <v>0</v>
          </cell>
          <cell r="H199">
            <v>0</v>
          </cell>
          <cell r="I199">
            <v>7</v>
          </cell>
          <cell r="J199">
            <v>450000</v>
          </cell>
          <cell r="K199">
            <v>0</v>
          </cell>
          <cell r="L199">
            <v>0</v>
          </cell>
          <cell r="M199">
            <v>0</v>
          </cell>
          <cell r="N199">
            <v>1300000</v>
          </cell>
          <cell r="O199">
            <v>0</v>
          </cell>
          <cell r="P199">
            <v>0</v>
          </cell>
          <cell r="Q199">
            <v>0</v>
          </cell>
          <cell r="R199">
            <v>0</v>
          </cell>
          <cell r="S199">
            <v>0</v>
          </cell>
          <cell r="T199">
            <v>0</v>
          </cell>
          <cell r="U199">
            <v>60000</v>
          </cell>
          <cell r="V199">
            <v>3190007</v>
          </cell>
        </row>
        <row r="200">
          <cell r="D200">
            <v>411012</v>
          </cell>
          <cell r="E200" t="str">
            <v>Дисконт</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row>
        <row r="201">
          <cell r="D201">
            <v>411015</v>
          </cell>
          <cell r="E201" t="str">
            <v>Промени во објективната вредност</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row>
        <row r="202">
          <cell r="C202" t="str">
            <v>A07-08-02</v>
          </cell>
          <cell r="E202" t="str">
            <v>Останати должнички инструменти во девизи издадени од централна влада</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62672</v>
          </cell>
          <cell r="U202">
            <v>0</v>
          </cell>
          <cell r="V202">
            <v>62672</v>
          </cell>
        </row>
        <row r="203">
          <cell r="D203">
            <v>371010</v>
          </cell>
          <cell r="E203" t="str">
            <v>Номинална вредност</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61701</v>
          </cell>
          <cell r="U203">
            <v>0</v>
          </cell>
          <cell r="V203">
            <v>61701</v>
          </cell>
        </row>
        <row r="204">
          <cell r="D204">
            <v>371011</v>
          </cell>
          <cell r="E204" t="str">
            <v>Премија</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D205">
            <v>371012</v>
          </cell>
          <cell r="E205" t="str">
            <v>Дисконт</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-3393</v>
          </cell>
          <cell r="U205">
            <v>0</v>
          </cell>
          <cell r="V205">
            <v>-3393</v>
          </cell>
        </row>
        <row r="206">
          <cell r="D206">
            <v>371015</v>
          </cell>
          <cell r="E206" t="str">
            <v>Промени во објективната вредност</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4364</v>
          </cell>
          <cell r="U206">
            <v>0</v>
          </cell>
          <cell r="V206">
            <v>4364</v>
          </cell>
        </row>
        <row r="207">
          <cell r="C207" t="str">
            <v>A07-08-03</v>
          </cell>
          <cell r="E207" t="str">
            <v>Останати должнички инструменти во денари со девизна клаузула издадени од централна влада</v>
          </cell>
          <cell r="F207">
            <v>250069</v>
          </cell>
          <cell r="G207">
            <v>300220</v>
          </cell>
          <cell r="H207">
            <v>0</v>
          </cell>
          <cell r="I207">
            <v>614998</v>
          </cell>
          <cell r="J207">
            <v>55055</v>
          </cell>
          <cell r="K207">
            <v>0</v>
          </cell>
          <cell r="L207">
            <v>0</v>
          </cell>
          <cell r="M207">
            <v>0</v>
          </cell>
          <cell r="N207">
            <v>602075</v>
          </cell>
          <cell r="O207">
            <v>0</v>
          </cell>
          <cell r="P207">
            <v>0</v>
          </cell>
          <cell r="Q207">
            <v>3645</v>
          </cell>
          <cell r="R207">
            <v>0</v>
          </cell>
          <cell r="S207">
            <v>0</v>
          </cell>
          <cell r="T207">
            <v>0</v>
          </cell>
          <cell r="U207">
            <v>0</v>
          </cell>
          <cell r="V207">
            <v>1826062</v>
          </cell>
        </row>
        <row r="208">
          <cell r="D208">
            <v>471010</v>
          </cell>
          <cell r="E208" t="str">
            <v>Номинална вредност</v>
          </cell>
          <cell r="F208">
            <v>250069</v>
          </cell>
          <cell r="G208">
            <v>300220</v>
          </cell>
          <cell r="H208">
            <v>0</v>
          </cell>
          <cell r="I208">
            <v>614998</v>
          </cell>
          <cell r="J208">
            <v>55055</v>
          </cell>
          <cell r="K208">
            <v>0</v>
          </cell>
          <cell r="L208">
            <v>0</v>
          </cell>
          <cell r="M208">
            <v>0</v>
          </cell>
          <cell r="N208">
            <v>602079</v>
          </cell>
          <cell r="O208">
            <v>0</v>
          </cell>
          <cell r="P208">
            <v>0</v>
          </cell>
          <cell r="Q208">
            <v>3766</v>
          </cell>
          <cell r="R208">
            <v>0</v>
          </cell>
          <cell r="S208">
            <v>0</v>
          </cell>
          <cell r="T208">
            <v>0</v>
          </cell>
          <cell r="U208">
            <v>0</v>
          </cell>
          <cell r="V208">
            <v>1826187</v>
          </cell>
        </row>
        <row r="209">
          <cell r="D209">
            <v>471012</v>
          </cell>
          <cell r="E209" t="str">
            <v>Дисконт</v>
          </cell>
          <cell r="F209">
            <v>0</v>
          </cell>
          <cell r="G209">
            <v>0</v>
          </cell>
          <cell r="H209">
            <v>0</v>
          </cell>
          <cell r="I209">
            <v>0</v>
          </cell>
          <cell r="J209">
            <v>0</v>
          </cell>
          <cell r="K209">
            <v>0</v>
          </cell>
          <cell r="L209">
            <v>0</v>
          </cell>
          <cell r="M209">
            <v>0</v>
          </cell>
          <cell r="N209">
            <v>-4</v>
          </cell>
          <cell r="O209">
            <v>0</v>
          </cell>
          <cell r="P209">
            <v>0</v>
          </cell>
          <cell r="Q209">
            <v>-586</v>
          </cell>
          <cell r="R209">
            <v>0</v>
          </cell>
          <cell r="S209">
            <v>0</v>
          </cell>
          <cell r="T209">
            <v>0</v>
          </cell>
          <cell r="U209">
            <v>0</v>
          </cell>
          <cell r="V209">
            <v>-590</v>
          </cell>
        </row>
        <row r="210">
          <cell r="D210">
            <v>471015</v>
          </cell>
          <cell r="E210" t="str">
            <v>Промени во објективната вредност</v>
          </cell>
          <cell r="F210">
            <v>0</v>
          </cell>
          <cell r="G210">
            <v>0</v>
          </cell>
          <cell r="H210">
            <v>0</v>
          </cell>
          <cell r="I210">
            <v>0</v>
          </cell>
          <cell r="J210">
            <v>0</v>
          </cell>
          <cell r="K210">
            <v>0</v>
          </cell>
          <cell r="L210">
            <v>0</v>
          </cell>
          <cell r="M210">
            <v>0</v>
          </cell>
          <cell r="N210">
            <v>0</v>
          </cell>
          <cell r="O210">
            <v>0</v>
          </cell>
          <cell r="P210">
            <v>0</v>
          </cell>
          <cell r="Q210">
            <v>465</v>
          </cell>
          <cell r="R210">
            <v>0</v>
          </cell>
          <cell r="S210">
            <v>0</v>
          </cell>
          <cell r="T210">
            <v>0</v>
          </cell>
          <cell r="U210">
            <v>0</v>
          </cell>
          <cell r="V210">
            <v>465</v>
          </cell>
        </row>
        <row r="211">
          <cell r="C211" t="str">
            <v>A07-08-10</v>
          </cell>
          <cell r="E211" t="str">
            <v>Акумулирана амортизација на останати должнички инструменти издадени од централна влада</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D212">
            <v>371019</v>
          </cell>
          <cell r="E212" t="str">
            <v>Акумулирана амортизација на останатите должнички инструменти во странска валута</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row>
        <row r="213">
          <cell r="C213" t="str">
            <v>A07-08-13</v>
          </cell>
          <cell r="E213" t="str">
            <v>Исправка на вредноста на останати должнички инструменти издадени од централна влада</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row>
        <row r="214">
          <cell r="D214">
            <v>411018</v>
          </cell>
          <cell r="E214" t="str">
            <v>Исправка на вредноста останатите должнички инструменти во денари издадени од централна влада</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row>
        <row r="215">
          <cell r="B215" t="str">
            <v>A07-09</v>
          </cell>
          <cell r="E215" t="str">
            <v>Останати должнички инструменти расположливи за продажба издадени од централна банка</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row>
        <row r="216">
          <cell r="C216" t="str">
            <v>A07-09-01</v>
          </cell>
          <cell r="E216" t="str">
            <v>Останати должнички инструменти во денари издадени од централна банка</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row>
        <row r="217">
          <cell r="D217">
            <v>415010</v>
          </cell>
          <cell r="E217" t="str">
            <v>Номинална вредност</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row>
        <row r="218">
          <cell r="B218" t="str">
            <v>A07-11</v>
          </cell>
          <cell r="E218" t="str">
            <v>Останати должнички инструменти расположливи за продажба издадени од останати финансиски друштва</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row>
        <row r="219">
          <cell r="C219" t="str">
            <v>A07-11-07</v>
          </cell>
          <cell r="E219" t="str">
            <v>Останати должнички инструменти во денари од други финансиски друштва</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row>
        <row r="220">
          <cell r="D220">
            <v>415510</v>
          </cell>
          <cell r="E220" t="str">
            <v>Номинална вредност</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row>
        <row r="221">
          <cell r="D221">
            <v>415515</v>
          </cell>
          <cell r="E221" t="str">
            <v>Промени во објективната вредност</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row>
        <row r="222">
          <cell r="C222" t="str">
            <v>A07-11-15</v>
          </cell>
          <cell r="E222" t="str">
            <v>Исправка на вредноста на останати должнички инструменти издадени од други финансиски друштва</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row>
        <row r="223">
          <cell r="D223">
            <v>415518</v>
          </cell>
          <cell r="E223" t="str">
            <v>Исправка на вредноста останатите должнички инструменти во денари</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row>
        <row r="224">
          <cell r="B224" t="str">
            <v>A07-13</v>
          </cell>
          <cell r="E224" t="str">
            <v>Сопственички инструменти расположливи за продажба издадени од нефинансиски друштва</v>
          </cell>
          <cell r="F224">
            <v>987</v>
          </cell>
          <cell r="G224">
            <v>0</v>
          </cell>
          <cell r="H224">
            <v>0</v>
          </cell>
          <cell r="I224">
            <v>1798</v>
          </cell>
          <cell r="J224">
            <v>0</v>
          </cell>
          <cell r="K224">
            <v>0</v>
          </cell>
          <cell r="L224">
            <v>137</v>
          </cell>
          <cell r="M224">
            <v>0</v>
          </cell>
          <cell r="N224">
            <v>1328</v>
          </cell>
          <cell r="O224">
            <v>0</v>
          </cell>
          <cell r="P224">
            <v>0</v>
          </cell>
          <cell r="Q224">
            <v>2264</v>
          </cell>
          <cell r="R224">
            <v>0</v>
          </cell>
          <cell r="S224">
            <v>0</v>
          </cell>
          <cell r="T224">
            <v>0</v>
          </cell>
          <cell r="U224">
            <v>21357</v>
          </cell>
          <cell r="V224">
            <v>27871</v>
          </cell>
        </row>
        <row r="225">
          <cell r="C225" t="str">
            <v>A07-13-01</v>
          </cell>
          <cell r="E225" t="str">
            <v>Сопственички инструменти во денари расположливи за продажба издадени од приватни нефинансиски друштва</v>
          </cell>
          <cell r="F225">
            <v>166074</v>
          </cell>
          <cell r="G225">
            <v>2624</v>
          </cell>
          <cell r="H225">
            <v>0</v>
          </cell>
          <cell r="I225">
            <v>11127</v>
          </cell>
          <cell r="J225">
            <v>0</v>
          </cell>
          <cell r="K225">
            <v>0</v>
          </cell>
          <cell r="L225">
            <v>7573</v>
          </cell>
          <cell r="M225">
            <v>0</v>
          </cell>
          <cell r="N225">
            <v>10546</v>
          </cell>
          <cell r="O225">
            <v>0</v>
          </cell>
          <cell r="P225">
            <v>0</v>
          </cell>
          <cell r="Q225">
            <v>10111</v>
          </cell>
          <cell r="R225">
            <v>0</v>
          </cell>
          <cell r="S225">
            <v>0</v>
          </cell>
          <cell r="T225">
            <v>0</v>
          </cell>
          <cell r="U225">
            <v>93188</v>
          </cell>
          <cell r="V225">
            <v>301243</v>
          </cell>
        </row>
        <row r="226">
          <cell r="D226">
            <v>410021</v>
          </cell>
          <cell r="E226" t="str">
            <v>Набавна вредност</v>
          </cell>
          <cell r="F226">
            <v>166986</v>
          </cell>
          <cell r="G226">
            <v>2624</v>
          </cell>
          <cell r="H226">
            <v>0</v>
          </cell>
          <cell r="I226">
            <v>11127</v>
          </cell>
          <cell r="J226">
            <v>0</v>
          </cell>
          <cell r="K226">
            <v>0</v>
          </cell>
          <cell r="L226">
            <v>7573</v>
          </cell>
          <cell r="M226">
            <v>0</v>
          </cell>
          <cell r="N226">
            <v>13565</v>
          </cell>
          <cell r="O226">
            <v>0</v>
          </cell>
          <cell r="P226">
            <v>0</v>
          </cell>
          <cell r="Q226">
            <v>9336</v>
          </cell>
          <cell r="R226">
            <v>0</v>
          </cell>
          <cell r="S226">
            <v>0</v>
          </cell>
          <cell r="T226">
            <v>0</v>
          </cell>
          <cell r="U226">
            <v>93188</v>
          </cell>
          <cell r="V226">
            <v>304399</v>
          </cell>
        </row>
        <row r="227">
          <cell r="D227">
            <v>410025</v>
          </cell>
          <cell r="E227" t="str">
            <v>Промени во објективната вредност</v>
          </cell>
          <cell r="F227">
            <v>-912</v>
          </cell>
          <cell r="G227">
            <v>0</v>
          </cell>
          <cell r="H227">
            <v>0</v>
          </cell>
          <cell r="I227">
            <v>0</v>
          </cell>
          <cell r="J227">
            <v>0</v>
          </cell>
          <cell r="K227">
            <v>0</v>
          </cell>
          <cell r="L227">
            <v>0</v>
          </cell>
          <cell r="M227">
            <v>0</v>
          </cell>
          <cell r="N227">
            <v>-3019</v>
          </cell>
          <cell r="O227">
            <v>0</v>
          </cell>
          <cell r="P227">
            <v>0</v>
          </cell>
          <cell r="Q227">
            <v>775</v>
          </cell>
          <cell r="R227">
            <v>0</v>
          </cell>
          <cell r="S227">
            <v>0</v>
          </cell>
          <cell r="T227">
            <v>0</v>
          </cell>
          <cell r="U227">
            <v>0</v>
          </cell>
          <cell r="V227">
            <v>-3156</v>
          </cell>
        </row>
        <row r="228">
          <cell r="C228" t="str">
            <v>A07-13-02</v>
          </cell>
          <cell r="E228" t="str">
            <v>Сопственички инструменти во девизи расположливи за продажба издадени од приватни нефинансиски друштва</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row>
        <row r="229">
          <cell r="D229">
            <v>370021</v>
          </cell>
          <cell r="E229" t="str">
            <v>Набавна вредност</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row>
        <row r="230">
          <cell r="C230" t="str">
            <v>A07-13-07</v>
          </cell>
          <cell r="E230" t="str">
            <v>Исправка на вредноста на сопственичките инструменти расположливи за продажба издадни од приватни нефинансиски друштва</v>
          </cell>
          <cell r="F230">
            <v>-165087</v>
          </cell>
          <cell r="G230">
            <v>-2624</v>
          </cell>
          <cell r="H230">
            <v>0</v>
          </cell>
          <cell r="I230">
            <v>-9329</v>
          </cell>
          <cell r="J230">
            <v>0</v>
          </cell>
          <cell r="K230">
            <v>0</v>
          </cell>
          <cell r="L230">
            <v>-7436</v>
          </cell>
          <cell r="M230">
            <v>0</v>
          </cell>
          <cell r="N230">
            <v>-9218</v>
          </cell>
          <cell r="O230">
            <v>0</v>
          </cell>
          <cell r="P230">
            <v>0</v>
          </cell>
          <cell r="Q230">
            <v>-7847</v>
          </cell>
          <cell r="R230">
            <v>0</v>
          </cell>
          <cell r="S230">
            <v>0</v>
          </cell>
          <cell r="T230">
            <v>0</v>
          </cell>
          <cell r="U230">
            <v>-71831</v>
          </cell>
          <cell r="V230">
            <v>-273372</v>
          </cell>
        </row>
        <row r="231">
          <cell r="D231">
            <v>410028</v>
          </cell>
          <cell r="E231" t="str">
            <v>Исправка на вредноста на сопственичките инструменти во денари расположливи за продажба</v>
          </cell>
          <cell r="F231">
            <v>-165087</v>
          </cell>
          <cell r="G231">
            <v>-2624</v>
          </cell>
          <cell r="H231">
            <v>0</v>
          </cell>
          <cell r="I231">
            <v>-9329</v>
          </cell>
          <cell r="J231">
            <v>0</v>
          </cell>
          <cell r="K231">
            <v>0</v>
          </cell>
          <cell r="L231">
            <v>-7436</v>
          </cell>
          <cell r="M231">
            <v>0</v>
          </cell>
          <cell r="N231">
            <v>-9218</v>
          </cell>
          <cell r="O231">
            <v>0</v>
          </cell>
          <cell r="P231">
            <v>0</v>
          </cell>
          <cell r="Q231">
            <v>-7847</v>
          </cell>
          <cell r="R231">
            <v>0</v>
          </cell>
          <cell r="S231">
            <v>0</v>
          </cell>
          <cell r="T231">
            <v>0</v>
          </cell>
          <cell r="U231">
            <v>-71831</v>
          </cell>
          <cell r="V231">
            <v>-273372</v>
          </cell>
        </row>
        <row r="232">
          <cell r="B232" t="str">
            <v>A07-14</v>
          </cell>
          <cell r="E232" t="str">
            <v>Сопственички инструменти расположливи за продажба издадени од банки и штедилници</v>
          </cell>
          <cell r="F232">
            <v>3476</v>
          </cell>
          <cell r="G232">
            <v>0</v>
          </cell>
          <cell r="H232">
            <v>0</v>
          </cell>
          <cell r="I232">
            <v>0</v>
          </cell>
          <cell r="J232">
            <v>0</v>
          </cell>
          <cell r="K232">
            <v>0</v>
          </cell>
          <cell r="L232">
            <v>0</v>
          </cell>
          <cell r="M232">
            <v>1006</v>
          </cell>
          <cell r="N232">
            <v>0</v>
          </cell>
          <cell r="O232">
            <v>0</v>
          </cell>
          <cell r="P232">
            <v>0</v>
          </cell>
          <cell r="Q232">
            <v>0</v>
          </cell>
          <cell r="R232">
            <v>0</v>
          </cell>
          <cell r="S232">
            <v>0</v>
          </cell>
          <cell r="T232">
            <v>0</v>
          </cell>
          <cell r="U232">
            <v>24580</v>
          </cell>
          <cell r="V232">
            <v>29062</v>
          </cell>
        </row>
        <row r="233">
          <cell r="C233" t="str">
            <v>A07-14-01</v>
          </cell>
          <cell r="E233" t="str">
            <v>Сопственички инструменти во денари расположливи за продажба издадени од банки и штедилници</v>
          </cell>
          <cell r="F233">
            <v>3476</v>
          </cell>
          <cell r="G233">
            <v>0</v>
          </cell>
          <cell r="H233">
            <v>0</v>
          </cell>
          <cell r="I233">
            <v>0</v>
          </cell>
          <cell r="J233">
            <v>0</v>
          </cell>
          <cell r="K233">
            <v>0</v>
          </cell>
          <cell r="L233">
            <v>0</v>
          </cell>
          <cell r="M233">
            <v>4993</v>
          </cell>
          <cell r="N233">
            <v>0</v>
          </cell>
          <cell r="O233">
            <v>0</v>
          </cell>
          <cell r="P233">
            <v>0</v>
          </cell>
          <cell r="Q233">
            <v>0</v>
          </cell>
          <cell r="R233">
            <v>0</v>
          </cell>
          <cell r="S233">
            <v>0</v>
          </cell>
          <cell r="T233">
            <v>0</v>
          </cell>
          <cell r="U233">
            <v>24828</v>
          </cell>
          <cell r="V233">
            <v>33297</v>
          </cell>
        </row>
        <row r="234">
          <cell r="D234">
            <v>415121</v>
          </cell>
          <cell r="E234" t="str">
            <v>Набавна вредност на сопственички инструменти издадени од банки</v>
          </cell>
          <cell r="F234">
            <v>3476</v>
          </cell>
          <cell r="G234">
            <v>0</v>
          </cell>
          <cell r="H234">
            <v>0</v>
          </cell>
          <cell r="I234">
            <v>0</v>
          </cell>
          <cell r="J234">
            <v>0</v>
          </cell>
          <cell r="K234">
            <v>0</v>
          </cell>
          <cell r="L234">
            <v>0</v>
          </cell>
          <cell r="M234">
            <v>4993</v>
          </cell>
          <cell r="N234">
            <v>0</v>
          </cell>
          <cell r="O234">
            <v>0</v>
          </cell>
          <cell r="P234">
            <v>0</v>
          </cell>
          <cell r="Q234">
            <v>0</v>
          </cell>
          <cell r="R234">
            <v>0</v>
          </cell>
          <cell r="S234">
            <v>0</v>
          </cell>
          <cell r="T234">
            <v>0</v>
          </cell>
          <cell r="U234">
            <v>24828</v>
          </cell>
          <cell r="V234">
            <v>33297</v>
          </cell>
        </row>
        <row r="235">
          <cell r="D235">
            <v>415125</v>
          </cell>
          <cell r="E235" t="str">
            <v>Промени во објективната вредност на сопственички инструменти издадени од банки</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row>
        <row r="236">
          <cell r="C236" t="str">
            <v>A07-14-04</v>
          </cell>
          <cell r="E236" t="str">
            <v>Исправка на вредноста на сопственичките инструменти расположливи за продажба издадени од банки</v>
          </cell>
          <cell r="F236">
            <v>0</v>
          </cell>
          <cell r="G236">
            <v>0</v>
          </cell>
          <cell r="H236">
            <v>0</v>
          </cell>
          <cell r="I236">
            <v>0</v>
          </cell>
          <cell r="J236">
            <v>0</v>
          </cell>
          <cell r="K236">
            <v>0</v>
          </cell>
          <cell r="L236">
            <v>0</v>
          </cell>
          <cell r="M236">
            <v>-3987</v>
          </cell>
          <cell r="N236">
            <v>0</v>
          </cell>
          <cell r="O236">
            <v>0</v>
          </cell>
          <cell r="P236">
            <v>0</v>
          </cell>
          <cell r="Q236">
            <v>0</v>
          </cell>
          <cell r="R236">
            <v>0</v>
          </cell>
          <cell r="S236">
            <v>0</v>
          </cell>
          <cell r="T236">
            <v>0</v>
          </cell>
          <cell r="U236">
            <v>-248</v>
          </cell>
          <cell r="V236">
            <v>-4235</v>
          </cell>
        </row>
        <row r="237">
          <cell r="D237">
            <v>415128</v>
          </cell>
          <cell r="E237" t="str">
            <v>Исправка на вредноста на сопственичките инструменти во денари расположливи за продажба</v>
          </cell>
          <cell r="F237">
            <v>0</v>
          </cell>
          <cell r="G237">
            <v>0</v>
          </cell>
          <cell r="H237">
            <v>0</v>
          </cell>
          <cell r="I237">
            <v>0</v>
          </cell>
          <cell r="J237">
            <v>0</v>
          </cell>
          <cell r="K237">
            <v>0</v>
          </cell>
          <cell r="L237">
            <v>0</v>
          </cell>
          <cell r="M237">
            <v>-3987</v>
          </cell>
          <cell r="N237">
            <v>0</v>
          </cell>
          <cell r="O237">
            <v>0</v>
          </cell>
          <cell r="P237">
            <v>0</v>
          </cell>
          <cell r="Q237">
            <v>0</v>
          </cell>
          <cell r="R237">
            <v>0</v>
          </cell>
          <cell r="S237">
            <v>0</v>
          </cell>
          <cell r="T237">
            <v>0</v>
          </cell>
          <cell r="U237">
            <v>-248</v>
          </cell>
          <cell r="V237">
            <v>-4235</v>
          </cell>
        </row>
        <row r="238">
          <cell r="B238" t="str">
            <v>A07-15</v>
          </cell>
          <cell r="E238" t="str">
            <v>Сопственички инструменти расположливи за продажба издадени од останати финансиски друштва</v>
          </cell>
          <cell r="F238">
            <v>60775</v>
          </cell>
          <cell r="G238">
            <v>53726</v>
          </cell>
          <cell r="H238">
            <v>9730</v>
          </cell>
          <cell r="I238">
            <v>36522</v>
          </cell>
          <cell r="J238">
            <v>34032</v>
          </cell>
          <cell r="K238">
            <v>4390</v>
          </cell>
          <cell r="L238">
            <v>16273</v>
          </cell>
          <cell r="M238">
            <v>11182</v>
          </cell>
          <cell r="N238">
            <v>27143</v>
          </cell>
          <cell r="O238">
            <v>23848</v>
          </cell>
          <cell r="P238">
            <v>20781</v>
          </cell>
          <cell r="Q238">
            <v>0</v>
          </cell>
          <cell r="R238">
            <v>0</v>
          </cell>
          <cell r="S238">
            <v>54568</v>
          </cell>
          <cell r="T238">
            <v>0</v>
          </cell>
          <cell r="U238">
            <v>40224</v>
          </cell>
          <cell r="V238">
            <v>393194</v>
          </cell>
        </row>
        <row r="239">
          <cell r="C239" t="str">
            <v>A07-15-01</v>
          </cell>
          <cell r="E239" t="str">
            <v>Сопственички инструменти во денари расположливи за продажба издадени од осигурителни друштва</v>
          </cell>
          <cell r="F239">
            <v>0</v>
          </cell>
          <cell r="G239">
            <v>0</v>
          </cell>
          <cell r="H239">
            <v>3036</v>
          </cell>
          <cell r="I239">
            <v>0</v>
          </cell>
          <cell r="J239">
            <v>0</v>
          </cell>
          <cell r="K239">
            <v>0</v>
          </cell>
          <cell r="L239">
            <v>0</v>
          </cell>
          <cell r="M239">
            <v>0</v>
          </cell>
          <cell r="N239">
            <v>0</v>
          </cell>
          <cell r="O239">
            <v>0</v>
          </cell>
          <cell r="P239">
            <v>0</v>
          </cell>
          <cell r="Q239">
            <v>0</v>
          </cell>
          <cell r="R239">
            <v>0</v>
          </cell>
          <cell r="S239">
            <v>0</v>
          </cell>
          <cell r="T239">
            <v>0</v>
          </cell>
          <cell r="U239">
            <v>0</v>
          </cell>
          <cell r="V239">
            <v>3036</v>
          </cell>
        </row>
        <row r="240">
          <cell r="D240">
            <v>415321</v>
          </cell>
          <cell r="E240" t="str">
            <v>Набавна вредност</v>
          </cell>
          <cell r="F240">
            <v>0</v>
          </cell>
          <cell r="G240">
            <v>0</v>
          </cell>
          <cell r="H240">
            <v>3036</v>
          </cell>
          <cell r="I240">
            <v>0</v>
          </cell>
          <cell r="J240">
            <v>0</v>
          </cell>
          <cell r="K240">
            <v>0</v>
          </cell>
          <cell r="L240">
            <v>0</v>
          </cell>
          <cell r="M240">
            <v>0</v>
          </cell>
          <cell r="N240">
            <v>0</v>
          </cell>
          <cell r="O240">
            <v>0</v>
          </cell>
          <cell r="P240">
            <v>0</v>
          </cell>
          <cell r="Q240">
            <v>0</v>
          </cell>
          <cell r="R240">
            <v>0</v>
          </cell>
          <cell r="S240">
            <v>0</v>
          </cell>
          <cell r="T240">
            <v>0</v>
          </cell>
          <cell r="U240">
            <v>0</v>
          </cell>
          <cell r="V240">
            <v>3036</v>
          </cell>
        </row>
        <row r="241">
          <cell r="C241" t="str">
            <v>A07-15-07</v>
          </cell>
          <cell r="E241" t="str">
            <v>Сопственички инструменти во денари расположливи за продажба издадени од други финансиски друштва</v>
          </cell>
          <cell r="F241">
            <v>65034</v>
          </cell>
          <cell r="G241">
            <v>55456</v>
          </cell>
          <cell r="H241">
            <v>6793</v>
          </cell>
          <cell r="I241">
            <v>37491</v>
          </cell>
          <cell r="J241">
            <v>30035</v>
          </cell>
          <cell r="K241">
            <v>4390</v>
          </cell>
          <cell r="L241">
            <v>16273</v>
          </cell>
          <cell r="M241">
            <v>11182</v>
          </cell>
          <cell r="N241">
            <v>27143</v>
          </cell>
          <cell r="O241">
            <v>23872</v>
          </cell>
          <cell r="P241">
            <v>20991</v>
          </cell>
          <cell r="Q241">
            <v>0</v>
          </cell>
          <cell r="R241">
            <v>0</v>
          </cell>
          <cell r="S241">
            <v>54568</v>
          </cell>
          <cell r="T241">
            <v>0</v>
          </cell>
          <cell r="U241">
            <v>40630</v>
          </cell>
          <cell r="V241">
            <v>393858</v>
          </cell>
        </row>
        <row r="242">
          <cell r="D242">
            <v>415521</v>
          </cell>
          <cell r="E242" t="str">
            <v>Набавна вредност</v>
          </cell>
          <cell r="F242">
            <v>68733</v>
          </cell>
          <cell r="G242">
            <v>55456</v>
          </cell>
          <cell r="H242">
            <v>6793</v>
          </cell>
          <cell r="I242">
            <v>37491</v>
          </cell>
          <cell r="J242">
            <v>30035</v>
          </cell>
          <cell r="K242">
            <v>4390</v>
          </cell>
          <cell r="L242">
            <v>16273</v>
          </cell>
          <cell r="M242">
            <v>11182</v>
          </cell>
          <cell r="N242">
            <v>27786</v>
          </cell>
          <cell r="O242">
            <v>23872</v>
          </cell>
          <cell r="P242">
            <v>20991</v>
          </cell>
          <cell r="Q242">
            <v>0</v>
          </cell>
          <cell r="R242">
            <v>0</v>
          </cell>
          <cell r="S242">
            <v>54568</v>
          </cell>
          <cell r="T242">
            <v>0</v>
          </cell>
          <cell r="U242">
            <v>40630</v>
          </cell>
          <cell r="V242">
            <v>398200</v>
          </cell>
        </row>
        <row r="243">
          <cell r="D243">
            <v>415525</v>
          </cell>
          <cell r="E243" t="str">
            <v>Промени во објективната вредност</v>
          </cell>
          <cell r="F243">
            <v>-3699</v>
          </cell>
          <cell r="G243">
            <v>0</v>
          </cell>
          <cell r="H243">
            <v>0</v>
          </cell>
          <cell r="I243">
            <v>0</v>
          </cell>
          <cell r="J243">
            <v>0</v>
          </cell>
          <cell r="K243">
            <v>0</v>
          </cell>
          <cell r="L243">
            <v>0</v>
          </cell>
          <cell r="M243">
            <v>0</v>
          </cell>
          <cell r="N243">
            <v>-643</v>
          </cell>
          <cell r="O243">
            <v>0</v>
          </cell>
          <cell r="P243">
            <v>0</v>
          </cell>
          <cell r="Q243">
            <v>0</v>
          </cell>
          <cell r="R243">
            <v>0</v>
          </cell>
          <cell r="S243">
            <v>0</v>
          </cell>
          <cell r="T243">
            <v>0</v>
          </cell>
          <cell r="U243">
            <v>0</v>
          </cell>
          <cell r="V243">
            <v>-4342</v>
          </cell>
        </row>
        <row r="244">
          <cell r="C244" t="str">
            <v>A07-15-08</v>
          </cell>
          <cell r="E244" t="str">
            <v>Сопственички инструменти во девизи расположливи за продажба издадени од други финансиски друштва</v>
          </cell>
          <cell r="F244">
            <v>0</v>
          </cell>
          <cell r="G244">
            <v>0</v>
          </cell>
          <cell r="H244">
            <v>0</v>
          </cell>
          <cell r="I244">
            <v>0</v>
          </cell>
          <cell r="J244">
            <v>4297</v>
          </cell>
          <cell r="K244">
            <v>0</v>
          </cell>
          <cell r="L244">
            <v>0</v>
          </cell>
          <cell r="M244">
            <v>0</v>
          </cell>
          <cell r="N244">
            <v>0</v>
          </cell>
          <cell r="O244">
            <v>0</v>
          </cell>
          <cell r="P244">
            <v>0</v>
          </cell>
          <cell r="Q244">
            <v>0</v>
          </cell>
          <cell r="R244">
            <v>0</v>
          </cell>
          <cell r="S244">
            <v>0</v>
          </cell>
          <cell r="T244">
            <v>0</v>
          </cell>
          <cell r="U244">
            <v>0</v>
          </cell>
          <cell r="V244">
            <v>4297</v>
          </cell>
        </row>
        <row r="245">
          <cell r="D245">
            <v>375521</v>
          </cell>
          <cell r="E245" t="str">
            <v>Набавна вредност</v>
          </cell>
          <cell r="F245">
            <v>0</v>
          </cell>
          <cell r="G245">
            <v>0</v>
          </cell>
          <cell r="H245">
            <v>0</v>
          </cell>
          <cell r="I245">
            <v>0</v>
          </cell>
          <cell r="J245">
            <v>4297</v>
          </cell>
          <cell r="K245">
            <v>0</v>
          </cell>
          <cell r="L245">
            <v>0</v>
          </cell>
          <cell r="M245">
            <v>0</v>
          </cell>
          <cell r="N245">
            <v>0</v>
          </cell>
          <cell r="O245">
            <v>0</v>
          </cell>
          <cell r="P245">
            <v>0</v>
          </cell>
          <cell r="Q245">
            <v>0</v>
          </cell>
          <cell r="R245">
            <v>0</v>
          </cell>
          <cell r="S245">
            <v>0</v>
          </cell>
          <cell r="T245">
            <v>0</v>
          </cell>
          <cell r="U245">
            <v>0</v>
          </cell>
          <cell r="V245">
            <v>4297</v>
          </cell>
        </row>
        <row r="246">
          <cell r="C246" t="str">
            <v>A07-15-10</v>
          </cell>
          <cell r="E246" t="str">
            <v>Исправка на вредноста на сопственичките инструменти расположливи за продажба издадени од осигурителни друштва</v>
          </cell>
          <cell r="F246">
            <v>0</v>
          </cell>
          <cell r="G246">
            <v>0</v>
          </cell>
          <cell r="H246">
            <v>-31</v>
          </cell>
          <cell r="I246">
            <v>0</v>
          </cell>
          <cell r="J246">
            <v>0</v>
          </cell>
          <cell r="K246">
            <v>0</v>
          </cell>
          <cell r="L246">
            <v>0</v>
          </cell>
          <cell r="M246">
            <v>0</v>
          </cell>
          <cell r="N246">
            <v>0</v>
          </cell>
          <cell r="O246">
            <v>0</v>
          </cell>
          <cell r="P246">
            <v>0</v>
          </cell>
          <cell r="Q246">
            <v>0</v>
          </cell>
          <cell r="R246">
            <v>0</v>
          </cell>
          <cell r="S246">
            <v>0</v>
          </cell>
          <cell r="T246">
            <v>0</v>
          </cell>
          <cell r="U246">
            <v>0</v>
          </cell>
          <cell r="V246">
            <v>-31</v>
          </cell>
        </row>
        <row r="247">
          <cell r="D247">
            <v>415328</v>
          </cell>
          <cell r="E247" t="str">
            <v>Исправка на вредноста на сопственичките инструменти во денари расположливи за продажба</v>
          </cell>
          <cell r="F247">
            <v>0</v>
          </cell>
          <cell r="G247">
            <v>0</v>
          </cell>
          <cell r="H247">
            <v>-31</v>
          </cell>
          <cell r="I247">
            <v>0</v>
          </cell>
          <cell r="J247">
            <v>0</v>
          </cell>
          <cell r="K247">
            <v>0</v>
          </cell>
          <cell r="L247">
            <v>0</v>
          </cell>
          <cell r="M247">
            <v>0</v>
          </cell>
          <cell r="N247">
            <v>0</v>
          </cell>
          <cell r="O247">
            <v>0</v>
          </cell>
          <cell r="P247">
            <v>0</v>
          </cell>
          <cell r="Q247">
            <v>0</v>
          </cell>
          <cell r="R247">
            <v>0</v>
          </cell>
          <cell r="S247">
            <v>0</v>
          </cell>
          <cell r="T247">
            <v>0</v>
          </cell>
          <cell r="U247">
            <v>0</v>
          </cell>
          <cell r="V247">
            <v>-31</v>
          </cell>
        </row>
        <row r="248">
          <cell r="C248" t="str">
            <v>A07-15-12</v>
          </cell>
          <cell r="E248" t="str">
            <v>Исправка на вредноста на сопственичките инструменти расположливи за продажба издадени од други финансиски друштва</v>
          </cell>
          <cell r="F248">
            <v>-4259</v>
          </cell>
          <cell r="G248">
            <v>-1730</v>
          </cell>
          <cell r="H248">
            <v>-68</v>
          </cell>
          <cell r="I248">
            <v>-969</v>
          </cell>
          <cell r="J248">
            <v>-300</v>
          </cell>
          <cell r="K248">
            <v>0</v>
          </cell>
          <cell r="L248">
            <v>0</v>
          </cell>
          <cell r="M248">
            <v>0</v>
          </cell>
          <cell r="N248">
            <v>0</v>
          </cell>
          <cell r="O248">
            <v>-24</v>
          </cell>
          <cell r="P248">
            <v>-210</v>
          </cell>
          <cell r="Q248">
            <v>0</v>
          </cell>
          <cell r="R248">
            <v>0</v>
          </cell>
          <cell r="S248">
            <v>0</v>
          </cell>
          <cell r="T248">
            <v>0</v>
          </cell>
          <cell r="U248">
            <v>-406</v>
          </cell>
          <cell r="V248">
            <v>-7966</v>
          </cell>
        </row>
        <row r="249">
          <cell r="D249">
            <v>375528</v>
          </cell>
          <cell r="E249" t="str">
            <v>Исправка на вредноста на сопственичките инструменти во девизи расположливи за продажба</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row>
        <row r="250">
          <cell r="D250">
            <v>415528</v>
          </cell>
          <cell r="E250" t="str">
            <v>Исправка на вредноста на сопственичките инструменти во денари расположливи за продажба</v>
          </cell>
          <cell r="F250">
            <v>-4259</v>
          </cell>
          <cell r="G250">
            <v>-1730</v>
          </cell>
          <cell r="H250">
            <v>-68</v>
          </cell>
          <cell r="I250">
            <v>-969</v>
          </cell>
          <cell r="J250">
            <v>-300</v>
          </cell>
          <cell r="K250">
            <v>0</v>
          </cell>
          <cell r="L250">
            <v>0</v>
          </cell>
          <cell r="M250">
            <v>0</v>
          </cell>
          <cell r="N250">
            <v>0</v>
          </cell>
          <cell r="O250">
            <v>-24</v>
          </cell>
          <cell r="P250">
            <v>-210</v>
          </cell>
          <cell r="Q250">
            <v>0</v>
          </cell>
          <cell r="R250">
            <v>0</v>
          </cell>
          <cell r="S250">
            <v>0</v>
          </cell>
          <cell r="T250">
            <v>0</v>
          </cell>
          <cell r="U250">
            <v>-406</v>
          </cell>
          <cell r="V250">
            <v>-7966</v>
          </cell>
        </row>
        <row r="251">
          <cell r="B251" t="str">
            <v>A07-16</v>
          </cell>
          <cell r="E251" t="str">
            <v>Сопственички инструменти расположливи за продажба издадени од нерезиденти</v>
          </cell>
          <cell r="F251">
            <v>32</v>
          </cell>
          <cell r="G251">
            <v>1817</v>
          </cell>
          <cell r="H251">
            <v>0</v>
          </cell>
          <cell r="I251">
            <v>0</v>
          </cell>
          <cell r="J251">
            <v>0</v>
          </cell>
          <cell r="K251">
            <v>0</v>
          </cell>
          <cell r="L251">
            <v>0</v>
          </cell>
          <cell r="M251">
            <v>0</v>
          </cell>
          <cell r="N251">
            <v>601</v>
          </cell>
          <cell r="O251">
            <v>0</v>
          </cell>
          <cell r="P251">
            <v>0</v>
          </cell>
          <cell r="Q251">
            <v>0</v>
          </cell>
          <cell r="R251">
            <v>0</v>
          </cell>
          <cell r="S251">
            <v>0</v>
          </cell>
          <cell r="T251">
            <v>13552</v>
          </cell>
          <cell r="U251">
            <v>0</v>
          </cell>
          <cell r="V251">
            <v>16002</v>
          </cell>
        </row>
        <row r="252">
          <cell r="C252" t="str">
            <v>A07-16-05</v>
          </cell>
          <cell r="E252" t="str">
            <v>Сопственички иснтрументи расположливи за продажба во девизи издадени од нерезиденти - финансиски друштва</v>
          </cell>
          <cell r="F252">
            <v>102576</v>
          </cell>
          <cell r="G252">
            <v>1817</v>
          </cell>
          <cell r="H252">
            <v>0</v>
          </cell>
          <cell r="I252">
            <v>0</v>
          </cell>
          <cell r="J252">
            <v>0</v>
          </cell>
          <cell r="K252">
            <v>0</v>
          </cell>
          <cell r="L252">
            <v>0</v>
          </cell>
          <cell r="M252">
            <v>0</v>
          </cell>
          <cell r="N252">
            <v>601</v>
          </cell>
          <cell r="O252">
            <v>0</v>
          </cell>
          <cell r="P252">
            <v>0</v>
          </cell>
          <cell r="Q252">
            <v>0</v>
          </cell>
          <cell r="R252">
            <v>0</v>
          </cell>
          <cell r="S252">
            <v>0</v>
          </cell>
          <cell r="T252">
            <v>13552</v>
          </cell>
          <cell r="U252">
            <v>0</v>
          </cell>
          <cell r="V252">
            <v>118546</v>
          </cell>
        </row>
        <row r="253">
          <cell r="D253">
            <v>378521</v>
          </cell>
          <cell r="E253" t="str">
            <v>Набавна вредност</v>
          </cell>
          <cell r="F253">
            <v>102576</v>
          </cell>
          <cell r="G253">
            <v>1817</v>
          </cell>
          <cell r="H253">
            <v>0</v>
          </cell>
          <cell r="I253">
            <v>0</v>
          </cell>
          <cell r="J253">
            <v>0</v>
          </cell>
          <cell r="K253">
            <v>0</v>
          </cell>
          <cell r="L253">
            <v>0</v>
          </cell>
          <cell r="M253">
            <v>0</v>
          </cell>
          <cell r="N253">
            <v>601</v>
          </cell>
          <cell r="O253">
            <v>0</v>
          </cell>
          <cell r="P253">
            <v>0</v>
          </cell>
          <cell r="Q253">
            <v>0</v>
          </cell>
          <cell r="R253">
            <v>0</v>
          </cell>
          <cell r="S253">
            <v>0</v>
          </cell>
          <cell r="T253">
            <v>0</v>
          </cell>
          <cell r="U253">
            <v>0</v>
          </cell>
          <cell r="V253">
            <v>104994</v>
          </cell>
        </row>
        <row r="254">
          <cell r="D254">
            <v>378525</v>
          </cell>
          <cell r="E254" t="str">
            <v>Промени во објективната вредност</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13552</v>
          </cell>
          <cell r="U254">
            <v>0</v>
          </cell>
          <cell r="V254">
            <v>13552</v>
          </cell>
        </row>
        <row r="255">
          <cell r="C255" t="str">
            <v>A07-16-08</v>
          </cell>
          <cell r="E255" t="str">
            <v>Исправка на вредноста на сопственички инструменти издадени од нерезиденти - финансиски друштва</v>
          </cell>
          <cell r="F255">
            <v>-102544</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-102544</v>
          </cell>
        </row>
        <row r="256">
          <cell r="D256">
            <v>378528</v>
          </cell>
          <cell r="E256" t="str">
            <v>Исправка на вредноста на сопственичките инструменти во странска валута расположливи за продажба</v>
          </cell>
          <cell r="F256">
            <v>-102544</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-102544</v>
          </cell>
        </row>
        <row r="257">
          <cell r="A257" t="str">
            <v>A08</v>
          </cell>
          <cell r="E257" t="str">
            <v>ПЛАСМАНИ КАЈ ЦЕНТРАЛНАТА БАНКА</v>
          </cell>
          <cell r="F257">
            <v>0</v>
          </cell>
          <cell r="G257">
            <v>0</v>
          </cell>
          <cell r="H257">
            <v>245000</v>
          </cell>
          <cell r="I257">
            <v>550000</v>
          </cell>
          <cell r="J257">
            <v>500000</v>
          </cell>
          <cell r="K257">
            <v>0</v>
          </cell>
          <cell r="L257">
            <v>0</v>
          </cell>
          <cell r="M257">
            <v>230000</v>
          </cell>
          <cell r="N257">
            <v>0</v>
          </cell>
          <cell r="O257">
            <v>1600000</v>
          </cell>
          <cell r="P257">
            <v>490000</v>
          </cell>
          <cell r="Q257">
            <v>0</v>
          </cell>
          <cell r="R257">
            <v>306000</v>
          </cell>
          <cell r="S257">
            <v>0</v>
          </cell>
          <cell r="T257">
            <v>200000</v>
          </cell>
          <cell r="U257">
            <v>0</v>
          </cell>
          <cell r="V257">
            <v>4121000</v>
          </cell>
        </row>
        <row r="258">
          <cell r="B258" t="str">
            <v>A08-01</v>
          </cell>
          <cell r="E258" t="str">
            <v>Репо трансакции со Централна банка</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row>
        <row r="259">
          <cell r="C259" t="str">
            <v>A08-01-01</v>
          </cell>
          <cell r="E259" t="str">
            <v>Репо трансакции со Централна банка</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row>
        <row r="260">
          <cell r="D260">
            <v>50507</v>
          </cell>
          <cell r="E260" t="str">
            <v>Репо со Централна банка во денари</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row>
        <row r="261">
          <cell r="B261" t="str">
            <v>A08-02</v>
          </cell>
          <cell r="E261" t="str">
            <v>Депозити кај Централна банка</v>
          </cell>
          <cell r="F261">
            <v>0</v>
          </cell>
          <cell r="G261">
            <v>0</v>
          </cell>
          <cell r="H261">
            <v>245000</v>
          </cell>
          <cell r="I261">
            <v>550000</v>
          </cell>
          <cell r="J261">
            <v>500000</v>
          </cell>
          <cell r="K261">
            <v>0</v>
          </cell>
          <cell r="L261">
            <v>0</v>
          </cell>
          <cell r="M261">
            <v>230000</v>
          </cell>
          <cell r="N261">
            <v>0</v>
          </cell>
          <cell r="O261">
            <v>1600000</v>
          </cell>
          <cell r="P261">
            <v>490000</v>
          </cell>
          <cell r="Q261">
            <v>0</v>
          </cell>
          <cell r="R261">
            <v>306000</v>
          </cell>
          <cell r="S261">
            <v>0</v>
          </cell>
          <cell r="T261">
            <v>200000</v>
          </cell>
          <cell r="U261">
            <v>0</v>
          </cell>
          <cell r="V261">
            <v>4121000</v>
          </cell>
        </row>
        <row r="262">
          <cell r="C262" t="str">
            <v>A08-02-01</v>
          </cell>
          <cell r="E262" t="str">
            <v>Краткорочни депозити во денари во Централна банка</v>
          </cell>
          <cell r="F262">
            <v>0</v>
          </cell>
          <cell r="G262">
            <v>0</v>
          </cell>
          <cell r="H262">
            <v>245000</v>
          </cell>
          <cell r="I262">
            <v>550000</v>
          </cell>
          <cell r="J262">
            <v>500000</v>
          </cell>
          <cell r="K262">
            <v>0</v>
          </cell>
          <cell r="L262">
            <v>0</v>
          </cell>
          <cell r="M262">
            <v>230000</v>
          </cell>
          <cell r="N262">
            <v>0</v>
          </cell>
          <cell r="O262">
            <v>1600000</v>
          </cell>
          <cell r="P262">
            <v>490000</v>
          </cell>
          <cell r="Q262">
            <v>0</v>
          </cell>
          <cell r="R262">
            <v>306000</v>
          </cell>
          <cell r="S262">
            <v>0</v>
          </cell>
          <cell r="T262">
            <v>200000</v>
          </cell>
          <cell r="U262">
            <v>0</v>
          </cell>
          <cell r="V262">
            <v>4121000</v>
          </cell>
        </row>
        <row r="263">
          <cell r="D263">
            <v>53500</v>
          </cell>
          <cell r="E263" t="str">
            <v>Депозити преку ноќ</v>
          </cell>
          <cell r="F263">
            <v>0</v>
          </cell>
          <cell r="G263">
            <v>0</v>
          </cell>
          <cell r="H263">
            <v>95000</v>
          </cell>
          <cell r="I263">
            <v>0</v>
          </cell>
          <cell r="J263">
            <v>0</v>
          </cell>
          <cell r="K263">
            <v>0</v>
          </cell>
          <cell r="L263">
            <v>0</v>
          </cell>
          <cell r="M263">
            <v>0</v>
          </cell>
          <cell r="N263">
            <v>0</v>
          </cell>
          <cell r="O263">
            <v>0</v>
          </cell>
          <cell r="P263">
            <v>140000</v>
          </cell>
          <cell r="Q263">
            <v>0</v>
          </cell>
          <cell r="R263">
            <v>0</v>
          </cell>
          <cell r="S263">
            <v>0</v>
          </cell>
          <cell r="T263">
            <v>0</v>
          </cell>
          <cell r="U263">
            <v>0</v>
          </cell>
          <cell r="V263">
            <v>235000</v>
          </cell>
        </row>
        <row r="264">
          <cell r="D264">
            <v>53501</v>
          </cell>
          <cell r="E264" t="str">
            <v>Депозити по видување</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200000</v>
          </cell>
          <cell r="U264">
            <v>0</v>
          </cell>
          <cell r="V264">
            <v>200000</v>
          </cell>
        </row>
        <row r="265">
          <cell r="D265">
            <v>53502</v>
          </cell>
          <cell r="E265" t="str">
            <v>До еден месец</v>
          </cell>
          <cell r="F265">
            <v>0</v>
          </cell>
          <cell r="G265">
            <v>0</v>
          </cell>
          <cell r="H265">
            <v>150000</v>
          </cell>
          <cell r="I265">
            <v>550000</v>
          </cell>
          <cell r="J265">
            <v>500000</v>
          </cell>
          <cell r="K265">
            <v>0</v>
          </cell>
          <cell r="L265">
            <v>0</v>
          </cell>
          <cell r="M265">
            <v>230000</v>
          </cell>
          <cell r="N265">
            <v>0</v>
          </cell>
          <cell r="O265">
            <v>1600000</v>
          </cell>
          <cell r="P265">
            <v>350000</v>
          </cell>
          <cell r="Q265">
            <v>0</v>
          </cell>
          <cell r="R265">
            <v>306000</v>
          </cell>
          <cell r="S265">
            <v>0</v>
          </cell>
          <cell r="T265">
            <v>0</v>
          </cell>
          <cell r="U265">
            <v>0</v>
          </cell>
          <cell r="V265">
            <v>3686000</v>
          </cell>
        </row>
        <row r="266">
          <cell r="A266">
            <v>41364</v>
          </cell>
          <cell r="E266" t="str">
            <v>До еден месец</v>
          </cell>
          <cell r="F266">
            <v>0</v>
          </cell>
          <cell r="G266">
            <v>0</v>
          </cell>
          <cell r="H266">
            <v>150000</v>
          </cell>
          <cell r="I266">
            <v>400000</v>
          </cell>
          <cell r="J266">
            <v>3000000</v>
          </cell>
          <cell r="K266">
            <v>200000</v>
          </cell>
          <cell r="L266">
            <v>280000</v>
          </cell>
          <cell r="M266">
            <v>350000</v>
          </cell>
          <cell r="N266">
            <v>0</v>
          </cell>
          <cell r="O266">
            <v>1600000</v>
          </cell>
          <cell r="P266">
            <v>500000</v>
          </cell>
          <cell r="Q266">
            <v>0</v>
          </cell>
          <cell r="R266">
            <v>15000</v>
          </cell>
          <cell r="S266">
            <v>550000</v>
          </cell>
          <cell r="T266">
            <v>0</v>
          </cell>
          <cell r="U266">
            <v>0</v>
          </cell>
          <cell r="V266">
            <v>7045000</v>
          </cell>
        </row>
        <row r="267">
          <cell r="A267" t="str">
            <v>razlika</v>
          </cell>
          <cell r="F267">
            <v>0</v>
          </cell>
          <cell r="G267">
            <v>0</v>
          </cell>
          <cell r="H267">
            <v>0</v>
          </cell>
          <cell r="I267">
            <v>150000</v>
          </cell>
          <cell r="J267">
            <v>-2500000</v>
          </cell>
          <cell r="K267">
            <v>-200000</v>
          </cell>
          <cell r="L267">
            <v>-280000</v>
          </cell>
          <cell r="M267">
            <v>-120000</v>
          </cell>
          <cell r="N267">
            <v>0</v>
          </cell>
          <cell r="O267">
            <v>0</v>
          </cell>
          <cell r="P267">
            <v>-150000</v>
          </cell>
          <cell r="Q267">
            <v>0</v>
          </cell>
          <cell r="R267">
            <v>291000</v>
          </cell>
          <cell r="S267">
            <v>-550000</v>
          </cell>
          <cell r="T267">
            <v>0</v>
          </cell>
          <cell r="U267">
            <v>0</v>
          </cell>
          <cell r="V267">
            <v>-3359000</v>
          </cell>
        </row>
        <row r="268">
          <cell r="D268">
            <v>53503</v>
          </cell>
          <cell r="E268" t="str">
            <v>Од еден до три месеци</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row>
        <row r="269">
          <cell r="D269">
            <v>53504</v>
          </cell>
          <cell r="E269" t="str">
            <v>Од три месеци до една година</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row>
        <row r="270">
          <cell r="C270" t="str">
            <v>A08-02-07</v>
          </cell>
          <cell r="E270" t="str">
            <v>Достасани депозити во Централна банка</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row>
        <row r="271">
          <cell r="D271">
            <v>53507</v>
          </cell>
          <cell r="E271" t="str">
            <v>Достасани депозити во денари</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row>
        <row r="272">
          <cell r="A272" t="str">
            <v>A09</v>
          </cell>
          <cell r="E272" t="str">
            <v>ПЛАСМАНИ ВО ФИНАНСИСКИ ДРУШТВА</v>
          </cell>
          <cell r="F272">
            <v>2340326</v>
          </cell>
          <cell r="G272">
            <v>16916120</v>
          </cell>
          <cell r="H272">
            <v>49950</v>
          </cell>
          <cell r="I272">
            <v>638806</v>
          </cell>
          <cell r="J272">
            <v>350663</v>
          </cell>
          <cell r="K272">
            <v>398805</v>
          </cell>
          <cell r="L272">
            <v>309294</v>
          </cell>
          <cell r="M272">
            <v>831336</v>
          </cell>
          <cell r="N272">
            <v>4130869</v>
          </cell>
          <cell r="O272">
            <v>1677457</v>
          </cell>
          <cell r="P272">
            <v>857276</v>
          </cell>
          <cell r="Q272">
            <v>68764</v>
          </cell>
          <cell r="R272">
            <v>13116451</v>
          </cell>
          <cell r="S272">
            <v>358188</v>
          </cell>
          <cell r="T272">
            <v>1139137</v>
          </cell>
          <cell r="U272">
            <v>316730</v>
          </cell>
          <cell r="V272">
            <v>43500172</v>
          </cell>
        </row>
        <row r="273">
          <cell r="B273" t="str">
            <v>A09-01</v>
          </cell>
          <cell r="E273" t="str">
            <v>Сметки и депозити кај домашни банки</v>
          </cell>
          <cell r="F273">
            <v>11137</v>
          </cell>
          <cell r="G273">
            <v>79333</v>
          </cell>
          <cell r="H273">
            <v>0</v>
          </cell>
          <cell r="I273">
            <v>1734</v>
          </cell>
          <cell r="J273">
            <v>383</v>
          </cell>
          <cell r="K273">
            <v>3359</v>
          </cell>
          <cell r="L273">
            <v>29775</v>
          </cell>
          <cell r="M273">
            <v>70758</v>
          </cell>
          <cell r="N273">
            <v>8747</v>
          </cell>
          <cell r="O273">
            <v>84550</v>
          </cell>
          <cell r="P273">
            <v>844</v>
          </cell>
          <cell r="Q273">
            <v>13586</v>
          </cell>
          <cell r="R273">
            <v>0</v>
          </cell>
          <cell r="S273">
            <v>3148</v>
          </cell>
          <cell r="T273">
            <v>142255</v>
          </cell>
          <cell r="U273">
            <v>16176</v>
          </cell>
          <cell r="V273">
            <v>465785</v>
          </cell>
        </row>
        <row r="274">
          <cell r="C274" t="str">
            <v>A09-01-01</v>
          </cell>
          <cell r="E274" t="str">
            <v>Тековни сметки во денари и во денари со валутна клаузула во домашни банки</v>
          </cell>
          <cell r="F274">
            <v>0</v>
          </cell>
          <cell r="G274">
            <v>0</v>
          </cell>
          <cell r="H274">
            <v>0</v>
          </cell>
          <cell r="I274">
            <v>0</v>
          </cell>
          <cell r="J274">
            <v>0</v>
          </cell>
          <cell r="K274">
            <v>0</v>
          </cell>
          <cell r="L274">
            <v>0</v>
          </cell>
          <cell r="M274">
            <v>0</v>
          </cell>
          <cell r="N274">
            <v>0</v>
          </cell>
          <cell r="O274">
            <v>0</v>
          </cell>
          <cell r="P274">
            <v>0</v>
          </cell>
          <cell r="Q274">
            <v>0</v>
          </cell>
          <cell r="R274">
            <v>0</v>
          </cell>
          <cell r="S274">
            <v>2367</v>
          </cell>
          <cell r="T274">
            <v>0</v>
          </cell>
          <cell r="U274">
            <v>0</v>
          </cell>
          <cell r="V274">
            <v>2367</v>
          </cell>
        </row>
        <row r="275">
          <cell r="D275">
            <v>1310</v>
          </cell>
          <cell r="E275" t="str">
            <v>Тековни сметки во други банки во денари</v>
          </cell>
          <cell r="F275">
            <v>0</v>
          </cell>
          <cell r="G275">
            <v>0</v>
          </cell>
          <cell r="H275">
            <v>0</v>
          </cell>
          <cell r="I275">
            <v>0</v>
          </cell>
          <cell r="J275">
            <v>0</v>
          </cell>
          <cell r="K275">
            <v>0</v>
          </cell>
          <cell r="L275">
            <v>0</v>
          </cell>
          <cell r="M275">
            <v>0</v>
          </cell>
          <cell r="N275">
            <v>0</v>
          </cell>
          <cell r="O275">
            <v>0</v>
          </cell>
          <cell r="P275">
            <v>0</v>
          </cell>
          <cell r="Q275">
            <v>0</v>
          </cell>
          <cell r="R275">
            <v>0</v>
          </cell>
          <cell r="S275">
            <v>2367</v>
          </cell>
          <cell r="T275">
            <v>0</v>
          </cell>
          <cell r="U275">
            <v>0</v>
          </cell>
          <cell r="V275">
            <v>2367</v>
          </cell>
        </row>
        <row r="276">
          <cell r="C276" t="str">
            <v>A09-01-02</v>
          </cell>
          <cell r="E276" t="str">
            <v>Тековни сметки во странска валута во домашни банки</v>
          </cell>
          <cell r="F276">
            <v>10894</v>
          </cell>
          <cell r="G276">
            <v>11219</v>
          </cell>
          <cell r="H276">
            <v>0</v>
          </cell>
          <cell r="I276">
            <v>1734</v>
          </cell>
          <cell r="J276">
            <v>387</v>
          </cell>
          <cell r="K276">
            <v>3359</v>
          </cell>
          <cell r="L276">
            <v>28245</v>
          </cell>
          <cell r="M276">
            <v>6165</v>
          </cell>
          <cell r="N276">
            <v>8643</v>
          </cell>
          <cell r="O276">
            <v>84634</v>
          </cell>
          <cell r="P276">
            <v>853</v>
          </cell>
          <cell r="Q276">
            <v>13586</v>
          </cell>
          <cell r="R276">
            <v>0</v>
          </cell>
          <cell r="S276">
            <v>781</v>
          </cell>
          <cell r="T276">
            <v>20124</v>
          </cell>
          <cell r="U276">
            <v>16080</v>
          </cell>
          <cell r="V276">
            <v>206704</v>
          </cell>
        </row>
        <row r="277">
          <cell r="D277">
            <v>3110</v>
          </cell>
          <cell r="E277" t="str">
            <v>Тековни сметки во странска валута кај овластени домашни банки</v>
          </cell>
          <cell r="F277">
            <v>10894</v>
          </cell>
          <cell r="G277">
            <v>11219</v>
          </cell>
          <cell r="H277">
            <v>0</v>
          </cell>
          <cell r="I277">
            <v>1734</v>
          </cell>
          <cell r="J277">
            <v>387</v>
          </cell>
          <cell r="K277">
            <v>3359</v>
          </cell>
          <cell r="L277">
            <v>28245</v>
          </cell>
          <cell r="M277">
            <v>6165</v>
          </cell>
          <cell r="N277">
            <v>8643</v>
          </cell>
          <cell r="O277">
            <v>84634</v>
          </cell>
          <cell r="P277">
            <v>853</v>
          </cell>
          <cell r="Q277">
            <v>1164</v>
          </cell>
          <cell r="R277">
            <v>0</v>
          </cell>
          <cell r="S277">
            <v>781</v>
          </cell>
          <cell r="T277">
            <v>20124</v>
          </cell>
          <cell r="U277">
            <v>6825</v>
          </cell>
          <cell r="V277">
            <v>185027</v>
          </cell>
        </row>
        <row r="278">
          <cell r="D278">
            <v>3111</v>
          </cell>
          <cell r="E278" t="str">
            <v>Преодна сметка во странска валута кај овластени домашни банки</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row>
        <row r="279">
          <cell r="D279">
            <v>3116</v>
          </cell>
          <cell r="E279" t="str">
            <v>Специјални депозити во странска валута кај овластени домашни банки</v>
          </cell>
          <cell r="F279">
            <v>0</v>
          </cell>
          <cell r="G279">
            <v>0</v>
          </cell>
          <cell r="H279">
            <v>0</v>
          </cell>
          <cell r="I279">
            <v>0</v>
          </cell>
          <cell r="J279">
            <v>0</v>
          </cell>
          <cell r="K279">
            <v>0</v>
          </cell>
          <cell r="L279">
            <v>0</v>
          </cell>
          <cell r="M279">
            <v>0</v>
          </cell>
          <cell r="N279">
            <v>0</v>
          </cell>
          <cell r="O279">
            <v>0</v>
          </cell>
          <cell r="P279">
            <v>0</v>
          </cell>
          <cell r="Q279">
            <v>12422</v>
          </cell>
          <cell r="R279">
            <v>0</v>
          </cell>
          <cell r="S279">
            <v>0</v>
          </cell>
          <cell r="T279">
            <v>0</v>
          </cell>
          <cell r="U279">
            <v>9255</v>
          </cell>
          <cell r="V279">
            <v>21677</v>
          </cell>
        </row>
        <row r="280">
          <cell r="C280" t="str">
            <v>A09-01-03</v>
          </cell>
          <cell r="E280" t="str">
            <v>Исправка на вредноста (оштетување на средствата) на тековните сметки во странска валута кај домашните банки</v>
          </cell>
          <cell r="F280">
            <v>0</v>
          </cell>
          <cell r="G280">
            <v>0</v>
          </cell>
          <cell r="H280">
            <v>0</v>
          </cell>
          <cell r="I280">
            <v>0</v>
          </cell>
          <cell r="J280">
            <v>-4</v>
          </cell>
          <cell r="K280">
            <v>0</v>
          </cell>
          <cell r="L280">
            <v>-28</v>
          </cell>
          <cell r="M280">
            <v>0</v>
          </cell>
          <cell r="N280">
            <v>-143</v>
          </cell>
          <cell r="O280">
            <v>-84</v>
          </cell>
          <cell r="P280">
            <v>-9</v>
          </cell>
          <cell r="Q280">
            <v>0</v>
          </cell>
          <cell r="R280">
            <v>0</v>
          </cell>
          <cell r="S280">
            <v>0</v>
          </cell>
          <cell r="T280">
            <v>-37</v>
          </cell>
          <cell r="U280">
            <v>-161</v>
          </cell>
          <cell r="V280">
            <v>-466</v>
          </cell>
        </row>
        <row r="281">
          <cell r="D281">
            <v>31179</v>
          </cell>
          <cell r="E281" t="str">
            <v>Исправка на вредноста (оштетување на средствата) на ограничени тековни сметки во странска валута кај домашните банки</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row>
        <row r="282">
          <cell r="D282">
            <v>3119</v>
          </cell>
          <cell r="E282" t="str">
            <v>Исправка на вредноста (оштетување на средствата) на тековните сметки во странска валута кај домашните банки, освен за ограничени тековни сметки во странска валута кај домашните банки</v>
          </cell>
          <cell r="F282">
            <v>0</v>
          </cell>
          <cell r="G282">
            <v>0</v>
          </cell>
          <cell r="H282">
            <v>0</v>
          </cell>
          <cell r="I282">
            <v>0</v>
          </cell>
          <cell r="J282">
            <v>-4</v>
          </cell>
          <cell r="K282">
            <v>0</v>
          </cell>
          <cell r="L282">
            <v>-28</v>
          </cell>
          <cell r="M282">
            <v>0</v>
          </cell>
          <cell r="N282">
            <v>-143</v>
          </cell>
          <cell r="O282">
            <v>-84</v>
          </cell>
          <cell r="P282">
            <v>-9</v>
          </cell>
          <cell r="Q282">
            <v>0</v>
          </cell>
          <cell r="R282">
            <v>0</v>
          </cell>
          <cell r="S282">
            <v>0</v>
          </cell>
          <cell r="T282">
            <v>-37</v>
          </cell>
          <cell r="U282">
            <v>-161</v>
          </cell>
          <cell r="V282">
            <v>-466</v>
          </cell>
        </row>
        <row r="283">
          <cell r="C283" t="str">
            <v>A09-01-04</v>
          </cell>
          <cell r="E283" t="str">
            <v>Орочени депозити во други банки</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row>
        <row r="284">
          <cell r="D284">
            <v>1320</v>
          </cell>
          <cell r="E284" t="str">
            <v>Орочени депозити во други банки во денари преку ноќ</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row>
        <row r="285">
          <cell r="D285">
            <v>1321</v>
          </cell>
          <cell r="E285" t="str">
            <v>Орочени депозити во други банки во денари до еден месец</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row>
        <row r="286">
          <cell r="D286">
            <v>1322</v>
          </cell>
          <cell r="E286" t="str">
            <v>Орочени депозити во други банки во денари од еден до три месеци</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row>
        <row r="287">
          <cell r="D287">
            <v>1323</v>
          </cell>
          <cell r="E287" t="str">
            <v>Орочени депозити во други банки во денари од три месеци до една година</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row>
        <row r="288">
          <cell r="D288">
            <v>1327</v>
          </cell>
          <cell r="E288" t="str">
            <v>Достасани орочени депозити во други банки во денари</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row>
        <row r="289">
          <cell r="D289">
            <v>1335</v>
          </cell>
          <cell r="E289" t="str">
            <v>Орочени депозити во други банки во денари со валутна клаузула од две до пет години</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row>
        <row r="290">
          <cell r="D290">
            <v>1337</v>
          </cell>
          <cell r="E290" t="str">
            <v>Достасани орочени депозити во други банки во денари со валутна клаузула</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row>
        <row r="291">
          <cell r="C291" t="str">
            <v>A09-01-06</v>
          </cell>
          <cell r="E291" t="str">
            <v>Исправка на вредноста на орочени депозити во други банки</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row>
        <row r="292">
          <cell r="D292">
            <v>13280</v>
          </cell>
          <cell r="E292" t="str">
            <v>Исправка на вредноста(оштетување на средствата) на орочените краткорочни депозити во други банки во денари (до една година)</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row>
        <row r="293">
          <cell r="D293">
            <v>13380</v>
          </cell>
          <cell r="E293" t="str">
            <v>Исправка на вредноста(оштетување на средствата) на орочените краткорочни депозити во други банки во денари со валутна клаузула (до една година)</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row>
        <row r="294">
          <cell r="C294" t="str">
            <v>A09-01-07</v>
          </cell>
          <cell r="E294" t="str">
            <v>Ограничени депозити во други банки (користењето е предмет на услови)</v>
          </cell>
          <cell r="F294">
            <v>243</v>
          </cell>
          <cell r="G294">
            <v>243</v>
          </cell>
          <cell r="H294">
            <v>0</v>
          </cell>
          <cell r="I294">
            <v>0</v>
          </cell>
          <cell r="J294">
            <v>0</v>
          </cell>
          <cell r="K294">
            <v>0</v>
          </cell>
          <cell r="L294">
            <v>1560</v>
          </cell>
          <cell r="M294">
            <v>4920</v>
          </cell>
          <cell r="N294">
            <v>260</v>
          </cell>
          <cell r="O294">
            <v>0</v>
          </cell>
          <cell r="P294">
            <v>0</v>
          </cell>
          <cell r="Q294">
            <v>0</v>
          </cell>
          <cell r="R294">
            <v>0</v>
          </cell>
          <cell r="S294">
            <v>0</v>
          </cell>
          <cell r="T294">
            <v>0</v>
          </cell>
          <cell r="U294">
            <v>260</v>
          </cell>
          <cell r="V294">
            <v>7486</v>
          </cell>
        </row>
        <row r="295">
          <cell r="D295">
            <v>1340</v>
          </cell>
          <cell r="E295" t="str">
            <v>Ограничени депозити во други банки во денари (користењето е предмет на услови)</v>
          </cell>
          <cell r="F295">
            <v>243</v>
          </cell>
          <cell r="G295">
            <v>243</v>
          </cell>
          <cell r="H295">
            <v>0</v>
          </cell>
          <cell r="I295">
            <v>0</v>
          </cell>
          <cell r="J295">
            <v>0</v>
          </cell>
          <cell r="K295">
            <v>0</v>
          </cell>
          <cell r="L295">
            <v>1560</v>
          </cell>
          <cell r="M295">
            <v>4920</v>
          </cell>
          <cell r="N295">
            <v>260</v>
          </cell>
          <cell r="O295">
            <v>0</v>
          </cell>
          <cell r="P295">
            <v>0</v>
          </cell>
          <cell r="Q295">
            <v>0</v>
          </cell>
          <cell r="R295">
            <v>0</v>
          </cell>
          <cell r="S295">
            <v>0</v>
          </cell>
          <cell r="T295">
            <v>0</v>
          </cell>
          <cell r="U295">
            <v>260</v>
          </cell>
          <cell r="V295">
            <v>7486</v>
          </cell>
        </row>
        <row r="296">
          <cell r="C296" t="str">
            <v>A09-01-09</v>
          </cell>
          <cell r="E296" t="str">
            <v>Исправка на вредноста на ограничените депозити во други банки во денари и во денари со валутна клаузула</v>
          </cell>
          <cell r="F296">
            <v>0</v>
          </cell>
          <cell r="G296">
            <v>0</v>
          </cell>
          <cell r="H296">
            <v>0</v>
          </cell>
          <cell r="I296">
            <v>0</v>
          </cell>
          <cell r="J296">
            <v>0</v>
          </cell>
          <cell r="K296">
            <v>0</v>
          </cell>
          <cell r="L296">
            <v>-2</v>
          </cell>
          <cell r="M296">
            <v>0</v>
          </cell>
          <cell r="N296">
            <v>-13</v>
          </cell>
          <cell r="O296">
            <v>0</v>
          </cell>
          <cell r="P296">
            <v>0</v>
          </cell>
          <cell r="Q296">
            <v>0</v>
          </cell>
          <cell r="R296">
            <v>0</v>
          </cell>
          <cell r="S296">
            <v>0</v>
          </cell>
          <cell r="T296">
            <v>0</v>
          </cell>
          <cell r="U296">
            <v>-3</v>
          </cell>
          <cell r="V296">
            <v>-18</v>
          </cell>
        </row>
        <row r="297">
          <cell r="D297">
            <v>1348</v>
          </cell>
          <cell r="E297" t="str">
            <v>Исправка на вредноста(оштетување на средствата) на ограничените депозити во други банки во денари</v>
          </cell>
          <cell r="F297">
            <v>0</v>
          </cell>
          <cell r="G297">
            <v>0</v>
          </cell>
          <cell r="H297">
            <v>0</v>
          </cell>
          <cell r="I297">
            <v>0</v>
          </cell>
          <cell r="J297">
            <v>0</v>
          </cell>
          <cell r="K297">
            <v>0</v>
          </cell>
          <cell r="L297">
            <v>-2</v>
          </cell>
          <cell r="M297">
            <v>0</v>
          </cell>
          <cell r="N297">
            <v>-13</v>
          </cell>
          <cell r="O297">
            <v>0</v>
          </cell>
          <cell r="P297">
            <v>0</v>
          </cell>
          <cell r="Q297">
            <v>0</v>
          </cell>
          <cell r="R297">
            <v>0</v>
          </cell>
          <cell r="S297">
            <v>0</v>
          </cell>
          <cell r="T297">
            <v>0</v>
          </cell>
          <cell r="U297">
            <v>-3</v>
          </cell>
          <cell r="V297">
            <v>-18</v>
          </cell>
        </row>
        <row r="298">
          <cell r="C298" t="str">
            <v>A09-01-10</v>
          </cell>
          <cell r="E298" t="str">
            <v>Орочени депозити во странска валута во домашните банки</v>
          </cell>
          <cell r="F298">
            <v>0</v>
          </cell>
          <cell r="G298">
            <v>67871</v>
          </cell>
          <cell r="H298">
            <v>0</v>
          </cell>
          <cell r="I298">
            <v>0</v>
          </cell>
          <cell r="J298">
            <v>0</v>
          </cell>
          <cell r="K298">
            <v>0</v>
          </cell>
          <cell r="L298">
            <v>0</v>
          </cell>
          <cell r="M298">
            <v>59673</v>
          </cell>
          <cell r="N298">
            <v>0</v>
          </cell>
          <cell r="O298">
            <v>0</v>
          </cell>
          <cell r="P298">
            <v>0</v>
          </cell>
          <cell r="Q298">
            <v>0</v>
          </cell>
          <cell r="R298">
            <v>0</v>
          </cell>
          <cell r="S298">
            <v>0</v>
          </cell>
          <cell r="T298">
            <v>123402</v>
          </cell>
          <cell r="U298">
            <v>0</v>
          </cell>
          <cell r="V298">
            <v>250946</v>
          </cell>
        </row>
        <row r="299">
          <cell r="D299">
            <v>3350</v>
          </cell>
          <cell r="E299" t="str">
            <v>Орочени депозити во домашните банки во странска валута преку ноќ</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row>
        <row r="300">
          <cell r="D300">
            <v>3351</v>
          </cell>
          <cell r="E300" t="str">
            <v>Орочени депозити во домашните банки во странска валута до еден месец</v>
          </cell>
          <cell r="F300">
            <v>0</v>
          </cell>
          <cell r="G300">
            <v>67871</v>
          </cell>
          <cell r="H300">
            <v>0</v>
          </cell>
          <cell r="I300">
            <v>0</v>
          </cell>
          <cell r="J300">
            <v>0</v>
          </cell>
          <cell r="K300">
            <v>0</v>
          </cell>
          <cell r="L300">
            <v>0</v>
          </cell>
          <cell r="M300">
            <v>59673</v>
          </cell>
          <cell r="N300">
            <v>0</v>
          </cell>
          <cell r="O300">
            <v>0</v>
          </cell>
          <cell r="P300">
            <v>0</v>
          </cell>
          <cell r="Q300">
            <v>0</v>
          </cell>
          <cell r="R300">
            <v>0</v>
          </cell>
          <cell r="S300">
            <v>0</v>
          </cell>
          <cell r="T300">
            <v>123402</v>
          </cell>
          <cell r="U300">
            <v>0</v>
          </cell>
          <cell r="V300">
            <v>250946</v>
          </cell>
        </row>
        <row r="301">
          <cell r="D301">
            <v>3352</v>
          </cell>
          <cell r="E301" t="str">
            <v>Орочени депозити во домашните банки во странска валута од еден до три месеци</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row>
        <row r="302">
          <cell r="D302">
            <v>3356</v>
          </cell>
          <cell r="E302" t="str">
            <v>Достасани орочени депозити во странска валута во домашните банки</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row>
        <row r="303">
          <cell r="C303" t="str">
            <v>A09-01-11</v>
          </cell>
          <cell r="E303" t="str">
            <v>Исправка на вредноста и акумулирана амортизација на орочени депозити во домашните банки во странска валута</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-1234</v>
          </cell>
          <cell r="U303">
            <v>0</v>
          </cell>
          <cell r="V303">
            <v>-1234</v>
          </cell>
        </row>
        <row r="304">
          <cell r="D304">
            <v>33580</v>
          </cell>
          <cell r="E304" t="str">
            <v>Исправка на вредноста (оштетување на средствата) на краткорочно орочените депозити во домашните банки во странска валута (до една година)</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-1234</v>
          </cell>
          <cell r="U304">
            <v>0</v>
          </cell>
          <cell r="V304">
            <v>-1234</v>
          </cell>
        </row>
        <row r="305">
          <cell r="D305">
            <v>3359</v>
          </cell>
          <cell r="E305" t="str">
            <v>АА на орочени депозити во домашните банки во странска валута</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row>
        <row r="306">
          <cell r="B306" t="str">
            <v>A09-02</v>
          </cell>
          <cell r="E306" t="str">
            <v>Сметки и депозити кај странски банки</v>
          </cell>
          <cell r="F306">
            <v>2059649</v>
          </cell>
          <cell r="G306">
            <v>16284366</v>
          </cell>
          <cell r="H306">
            <v>0</v>
          </cell>
          <cell r="I306">
            <v>315470</v>
          </cell>
          <cell r="J306">
            <v>350253</v>
          </cell>
          <cell r="K306">
            <v>395446</v>
          </cell>
          <cell r="L306">
            <v>279520</v>
          </cell>
          <cell r="M306">
            <v>507100</v>
          </cell>
          <cell r="N306">
            <v>3953234</v>
          </cell>
          <cell r="O306">
            <v>1592886</v>
          </cell>
          <cell r="P306">
            <v>851786</v>
          </cell>
          <cell r="Q306">
            <v>30558</v>
          </cell>
          <cell r="R306">
            <v>1293780</v>
          </cell>
          <cell r="S306">
            <v>295908</v>
          </cell>
          <cell r="T306">
            <v>976320</v>
          </cell>
          <cell r="U306">
            <v>300507</v>
          </cell>
          <cell r="V306">
            <v>29486783</v>
          </cell>
        </row>
        <row r="307">
          <cell r="C307" t="str">
            <v>A09-02-01</v>
          </cell>
          <cell r="E307" t="str">
            <v>Тековни сметки во странска валута во странски банки</v>
          </cell>
          <cell r="F307">
            <v>1299999</v>
          </cell>
          <cell r="G307">
            <v>4049359</v>
          </cell>
          <cell r="H307">
            <v>0</v>
          </cell>
          <cell r="I307">
            <v>224282</v>
          </cell>
          <cell r="J307">
            <v>350261</v>
          </cell>
          <cell r="K307">
            <v>395446</v>
          </cell>
          <cell r="L307">
            <v>276762</v>
          </cell>
          <cell r="M307">
            <v>507100</v>
          </cell>
          <cell r="N307">
            <v>1766905</v>
          </cell>
          <cell r="O307">
            <v>696377</v>
          </cell>
          <cell r="P307">
            <v>603092</v>
          </cell>
          <cell r="Q307">
            <v>30558</v>
          </cell>
          <cell r="R307">
            <v>1293780</v>
          </cell>
          <cell r="S307">
            <v>178775</v>
          </cell>
          <cell r="T307">
            <v>380662</v>
          </cell>
          <cell r="U307">
            <v>282995</v>
          </cell>
          <cell r="V307">
            <v>12336353</v>
          </cell>
        </row>
        <row r="308">
          <cell r="D308">
            <v>3100</v>
          </cell>
          <cell r="E308" t="str">
            <v>Редовни сметки во странска валута во странство</v>
          </cell>
          <cell r="F308">
            <v>1269144</v>
          </cell>
          <cell r="G308">
            <v>3865588</v>
          </cell>
          <cell r="H308">
            <v>0</v>
          </cell>
          <cell r="I308">
            <v>209746</v>
          </cell>
          <cell r="J308">
            <v>342542</v>
          </cell>
          <cell r="K308">
            <v>395446</v>
          </cell>
          <cell r="L308">
            <v>273847</v>
          </cell>
          <cell r="M308">
            <v>507057</v>
          </cell>
          <cell r="N308">
            <v>1727388</v>
          </cell>
          <cell r="O308">
            <v>685166</v>
          </cell>
          <cell r="P308">
            <v>603092</v>
          </cell>
          <cell r="Q308">
            <v>30558</v>
          </cell>
          <cell r="R308">
            <v>1293780</v>
          </cell>
          <cell r="S308">
            <v>178775</v>
          </cell>
          <cell r="T308">
            <v>371192</v>
          </cell>
          <cell r="U308">
            <v>282995</v>
          </cell>
          <cell r="V308">
            <v>12036316</v>
          </cell>
        </row>
        <row r="309">
          <cell r="D309">
            <v>3101</v>
          </cell>
          <cell r="E309" t="str">
            <v>Специјални сметки во странска валута во странство</v>
          </cell>
          <cell r="F309">
            <v>0</v>
          </cell>
          <cell r="G309">
            <v>17680</v>
          </cell>
          <cell r="H309">
            <v>0</v>
          </cell>
          <cell r="I309">
            <v>14536</v>
          </cell>
          <cell r="J309">
            <v>0</v>
          </cell>
          <cell r="K309">
            <v>0</v>
          </cell>
          <cell r="L309">
            <v>0</v>
          </cell>
          <cell r="M309">
            <v>43</v>
          </cell>
          <cell r="N309">
            <v>8666</v>
          </cell>
          <cell r="O309">
            <v>0</v>
          </cell>
          <cell r="P309">
            <v>0</v>
          </cell>
          <cell r="Q309">
            <v>0</v>
          </cell>
          <cell r="R309">
            <v>0</v>
          </cell>
          <cell r="S309">
            <v>0</v>
          </cell>
          <cell r="T309">
            <v>9470</v>
          </cell>
          <cell r="U309">
            <v>0</v>
          </cell>
          <cell r="V309">
            <v>50395</v>
          </cell>
        </row>
        <row r="310">
          <cell r="D310">
            <v>31070</v>
          </cell>
          <cell r="E310" t="str">
            <v>Други сметки во странска валута од поранешна Југославија</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row>
        <row r="311">
          <cell r="D311">
            <v>31071</v>
          </cell>
          <cell r="E311" t="str">
            <v>Ограничени тековни сметки во странска валута во други странски банки</v>
          </cell>
          <cell r="F311">
            <v>30855</v>
          </cell>
          <cell r="G311">
            <v>166091</v>
          </cell>
          <cell r="H311">
            <v>0</v>
          </cell>
          <cell r="I311">
            <v>0</v>
          </cell>
          <cell r="J311">
            <v>7719</v>
          </cell>
          <cell r="K311">
            <v>0</v>
          </cell>
          <cell r="L311">
            <v>2915</v>
          </cell>
          <cell r="M311">
            <v>0</v>
          </cell>
          <cell r="N311">
            <v>0</v>
          </cell>
          <cell r="O311">
            <v>11211</v>
          </cell>
          <cell r="P311">
            <v>0</v>
          </cell>
          <cell r="Q311">
            <v>0</v>
          </cell>
          <cell r="R311">
            <v>0</v>
          </cell>
          <cell r="S311">
            <v>0</v>
          </cell>
          <cell r="T311">
            <v>0</v>
          </cell>
          <cell r="U311">
            <v>0</v>
          </cell>
          <cell r="V311">
            <v>218791</v>
          </cell>
        </row>
        <row r="312">
          <cell r="D312">
            <v>3108</v>
          </cell>
          <cell r="E312" t="str">
            <v>Други сметки во странска валута во странство</v>
          </cell>
          <cell r="F312">
            <v>0</v>
          </cell>
          <cell r="G312">
            <v>0</v>
          </cell>
          <cell r="H312">
            <v>0</v>
          </cell>
          <cell r="I312">
            <v>0</v>
          </cell>
          <cell r="J312">
            <v>0</v>
          </cell>
          <cell r="K312">
            <v>0</v>
          </cell>
          <cell r="L312">
            <v>0</v>
          </cell>
          <cell r="M312">
            <v>0</v>
          </cell>
          <cell r="N312">
            <v>30851</v>
          </cell>
          <cell r="O312">
            <v>0</v>
          </cell>
          <cell r="P312">
            <v>0</v>
          </cell>
          <cell r="Q312">
            <v>0</v>
          </cell>
          <cell r="R312">
            <v>0</v>
          </cell>
          <cell r="S312">
            <v>0</v>
          </cell>
          <cell r="T312">
            <v>0</v>
          </cell>
          <cell r="U312">
            <v>0</v>
          </cell>
          <cell r="V312">
            <v>30851</v>
          </cell>
        </row>
        <row r="313">
          <cell r="C313" t="str">
            <v>A09-02-02</v>
          </cell>
          <cell r="E313" t="str">
            <v>Исправка на вредноста (оштетување на средствата) на тековните сметки во странска валута во странските банки</v>
          </cell>
          <cell r="F313">
            <v>0</v>
          </cell>
          <cell r="G313">
            <v>-235</v>
          </cell>
          <cell r="H313">
            <v>0</v>
          </cell>
          <cell r="I313">
            <v>0</v>
          </cell>
          <cell r="J313">
            <v>-8</v>
          </cell>
          <cell r="K313">
            <v>0</v>
          </cell>
          <cell r="L313">
            <v>-277</v>
          </cell>
          <cell r="M313">
            <v>0</v>
          </cell>
          <cell r="N313">
            <v>-164</v>
          </cell>
          <cell r="O313">
            <v>-2</v>
          </cell>
          <cell r="P313">
            <v>0</v>
          </cell>
          <cell r="Q313">
            <v>0</v>
          </cell>
          <cell r="R313">
            <v>0</v>
          </cell>
          <cell r="S313">
            <v>0</v>
          </cell>
          <cell r="T313">
            <v>-1536</v>
          </cell>
          <cell r="U313">
            <v>-321</v>
          </cell>
          <cell r="V313">
            <v>-2543</v>
          </cell>
        </row>
        <row r="314">
          <cell r="D314">
            <v>31079</v>
          </cell>
          <cell r="E314" t="str">
            <v>Исправка на вредноста на ограничените тековни сметки во странска валута во странските банки</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row>
        <row r="315">
          <cell r="D315">
            <v>3109</v>
          </cell>
          <cell r="E315" t="str">
            <v>Исправка на вредноста (оштетување на средствата) на тековните сметки во странска валута во странските банки, освен за ограничените тековни сметки во странска валута во странските банки</v>
          </cell>
          <cell r="F315">
            <v>0</v>
          </cell>
          <cell r="G315">
            <v>-235</v>
          </cell>
          <cell r="H315">
            <v>0</v>
          </cell>
          <cell r="I315">
            <v>0</v>
          </cell>
          <cell r="J315">
            <v>-8</v>
          </cell>
          <cell r="K315">
            <v>0</v>
          </cell>
          <cell r="L315">
            <v>-277</v>
          </cell>
          <cell r="M315">
            <v>0</v>
          </cell>
          <cell r="N315">
            <v>-164</v>
          </cell>
          <cell r="O315">
            <v>-2</v>
          </cell>
          <cell r="P315">
            <v>0</v>
          </cell>
          <cell r="Q315">
            <v>0</v>
          </cell>
          <cell r="R315">
            <v>0</v>
          </cell>
          <cell r="S315">
            <v>0</v>
          </cell>
          <cell r="T315">
            <v>-1536</v>
          </cell>
          <cell r="U315">
            <v>-321</v>
          </cell>
          <cell r="V315">
            <v>-2543</v>
          </cell>
        </row>
        <row r="316">
          <cell r="C316" t="str">
            <v>A09-02-03</v>
          </cell>
          <cell r="E316" t="str">
            <v>Ностро покриени акредитиви и гаранции во странска валута</v>
          </cell>
          <cell r="F316">
            <v>0</v>
          </cell>
          <cell r="G316">
            <v>8426</v>
          </cell>
          <cell r="H316">
            <v>0</v>
          </cell>
          <cell r="I316">
            <v>0</v>
          </cell>
          <cell r="J316">
            <v>0</v>
          </cell>
          <cell r="K316">
            <v>0</v>
          </cell>
          <cell r="L316">
            <v>3035</v>
          </cell>
          <cell r="M316">
            <v>0</v>
          </cell>
          <cell r="N316">
            <v>0</v>
          </cell>
          <cell r="O316">
            <v>0</v>
          </cell>
          <cell r="P316">
            <v>0</v>
          </cell>
          <cell r="Q316">
            <v>0</v>
          </cell>
          <cell r="R316">
            <v>0</v>
          </cell>
          <cell r="S316">
            <v>117133</v>
          </cell>
          <cell r="T316">
            <v>15190</v>
          </cell>
          <cell r="U316">
            <v>3341</v>
          </cell>
          <cell r="V316">
            <v>147125</v>
          </cell>
        </row>
        <row r="317">
          <cell r="D317">
            <v>3150</v>
          </cell>
          <cell r="E317" t="str">
            <v>Ностро покриени акредитиви во странска валута</v>
          </cell>
          <cell r="F317">
            <v>0</v>
          </cell>
          <cell r="G317">
            <v>8426</v>
          </cell>
          <cell r="H317">
            <v>0</v>
          </cell>
          <cell r="I317">
            <v>0</v>
          </cell>
          <cell r="J317">
            <v>0</v>
          </cell>
          <cell r="K317">
            <v>0</v>
          </cell>
          <cell r="L317">
            <v>0</v>
          </cell>
          <cell r="M317">
            <v>0</v>
          </cell>
          <cell r="N317">
            <v>0</v>
          </cell>
          <cell r="O317">
            <v>0</v>
          </cell>
          <cell r="P317">
            <v>0</v>
          </cell>
          <cell r="Q317">
            <v>0</v>
          </cell>
          <cell r="R317">
            <v>0</v>
          </cell>
          <cell r="S317">
            <v>0</v>
          </cell>
          <cell r="T317">
            <v>6675</v>
          </cell>
          <cell r="U317">
            <v>3341</v>
          </cell>
          <cell r="V317">
            <v>18442</v>
          </cell>
        </row>
        <row r="318">
          <cell r="D318">
            <v>3154</v>
          </cell>
          <cell r="E318" t="str">
            <v>Ностро покриени гаранции во странска валута</v>
          </cell>
          <cell r="F318">
            <v>0</v>
          </cell>
          <cell r="G318">
            <v>0</v>
          </cell>
          <cell r="H318">
            <v>0</v>
          </cell>
          <cell r="I318">
            <v>0</v>
          </cell>
          <cell r="J318">
            <v>0</v>
          </cell>
          <cell r="K318">
            <v>0</v>
          </cell>
          <cell r="L318">
            <v>3035</v>
          </cell>
          <cell r="M318">
            <v>0</v>
          </cell>
          <cell r="N318">
            <v>0</v>
          </cell>
          <cell r="O318">
            <v>0</v>
          </cell>
          <cell r="P318">
            <v>0</v>
          </cell>
          <cell r="Q318">
            <v>0</v>
          </cell>
          <cell r="R318">
            <v>0</v>
          </cell>
          <cell r="S318">
            <v>117133</v>
          </cell>
          <cell r="T318">
            <v>8515</v>
          </cell>
          <cell r="U318">
            <v>0</v>
          </cell>
          <cell r="V318">
            <v>128683</v>
          </cell>
        </row>
        <row r="319">
          <cell r="C319" t="str">
            <v>A09-02-04</v>
          </cell>
          <cell r="E319" t="str">
            <v>Времени сметки во странска валута</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-29280</v>
          </cell>
          <cell r="U319">
            <v>0</v>
          </cell>
          <cell r="V319">
            <v>-29280</v>
          </cell>
        </row>
        <row r="320">
          <cell r="D320">
            <v>3190</v>
          </cell>
          <cell r="E320" t="str">
            <v>Времени сметки во странска валута на банката</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-29280</v>
          </cell>
          <cell r="U320">
            <v>0</v>
          </cell>
          <cell r="V320">
            <v>-29280</v>
          </cell>
        </row>
        <row r="321">
          <cell r="C321" t="str">
            <v>A09-02-05</v>
          </cell>
          <cell r="E321" t="str">
            <v>Депозити во странство во странска валута</v>
          </cell>
          <cell r="F321">
            <v>759650</v>
          </cell>
          <cell r="G321">
            <v>12226816</v>
          </cell>
          <cell r="H321">
            <v>0</v>
          </cell>
          <cell r="I321">
            <v>91188</v>
          </cell>
          <cell r="J321">
            <v>0</v>
          </cell>
          <cell r="K321">
            <v>0</v>
          </cell>
          <cell r="L321">
            <v>0</v>
          </cell>
          <cell r="M321">
            <v>0</v>
          </cell>
          <cell r="N321">
            <v>2186493</v>
          </cell>
          <cell r="O321">
            <v>896511</v>
          </cell>
          <cell r="P321">
            <v>248694</v>
          </cell>
          <cell r="Q321">
            <v>0</v>
          </cell>
          <cell r="R321">
            <v>0</v>
          </cell>
          <cell r="S321">
            <v>0</v>
          </cell>
          <cell r="T321">
            <v>611284</v>
          </cell>
          <cell r="U321">
            <v>14507</v>
          </cell>
          <cell r="V321">
            <v>17035143</v>
          </cell>
        </row>
        <row r="322">
          <cell r="D322">
            <v>3320</v>
          </cell>
          <cell r="E322" t="str">
            <v>Орочени депозити во странство во странска валута преку ноќ</v>
          </cell>
          <cell r="F322">
            <v>0</v>
          </cell>
          <cell r="G322">
            <v>448441</v>
          </cell>
          <cell r="H322">
            <v>0</v>
          </cell>
          <cell r="I322">
            <v>0</v>
          </cell>
          <cell r="J322">
            <v>0</v>
          </cell>
          <cell r="K322">
            <v>0</v>
          </cell>
          <cell r="L322">
            <v>0</v>
          </cell>
          <cell r="M322">
            <v>0</v>
          </cell>
          <cell r="N322">
            <v>0</v>
          </cell>
          <cell r="O322">
            <v>668541</v>
          </cell>
          <cell r="P322">
            <v>0</v>
          </cell>
          <cell r="Q322">
            <v>0</v>
          </cell>
          <cell r="R322">
            <v>0</v>
          </cell>
          <cell r="S322">
            <v>0</v>
          </cell>
          <cell r="T322">
            <v>0</v>
          </cell>
          <cell r="U322">
            <v>0</v>
          </cell>
          <cell r="V322">
            <v>1116982</v>
          </cell>
        </row>
        <row r="323">
          <cell r="D323">
            <v>3321</v>
          </cell>
          <cell r="E323" t="str">
            <v>Орочени депозити во странство во странска валута до еден месец</v>
          </cell>
          <cell r="F323">
            <v>759650</v>
          </cell>
          <cell r="G323">
            <v>10239734</v>
          </cell>
          <cell r="H323">
            <v>0</v>
          </cell>
          <cell r="I323">
            <v>91188</v>
          </cell>
          <cell r="J323">
            <v>0</v>
          </cell>
          <cell r="K323">
            <v>0</v>
          </cell>
          <cell r="L323">
            <v>0</v>
          </cell>
          <cell r="M323">
            <v>0</v>
          </cell>
          <cell r="N323">
            <v>1528268</v>
          </cell>
          <cell r="O323">
            <v>227970</v>
          </cell>
          <cell r="P323">
            <v>0</v>
          </cell>
          <cell r="Q323">
            <v>0</v>
          </cell>
          <cell r="R323">
            <v>0</v>
          </cell>
          <cell r="S323">
            <v>0</v>
          </cell>
          <cell r="T323">
            <v>611284</v>
          </cell>
          <cell r="U323">
            <v>14507</v>
          </cell>
          <cell r="V323">
            <v>13472601</v>
          </cell>
        </row>
        <row r="324">
          <cell r="D324">
            <v>3322</v>
          </cell>
          <cell r="E324" t="str">
            <v>Орочени депозити во странство во странска валута од еден до три месеци</v>
          </cell>
          <cell r="F324">
            <v>0</v>
          </cell>
          <cell r="G324">
            <v>582276</v>
          </cell>
          <cell r="H324">
            <v>0</v>
          </cell>
          <cell r="I324">
            <v>0</v>
          </cell>
          <cell r="J324">
            <v>0</v>
          </cell>
          <cell r="K324">
            <v>0</v>
          </cell>
          <cell r="L324">
            <v>0</v>
          </cell>
          <cell r="M324">
            <v>0</v>
          </cell>
          <cell r="N324">
            <v>658225</v>
          </cell>
          <cell r="O324">
            <v>0</v>
          </cell>
          <cell r="P324">
            <v>248694</v>
          </cell>
          <cell r="Q324">
            <v>0</v>
          </cell>
          <cell r="R324">
            <v>0</v>
          </cell>
          <cell r="S324">
            <v>0</v>
          </cell>
          <cell r="T324">
            <v>0</v>
          </cell>
          <cell r="U324">
            <v>0</v>
          </cell>
          <cell r="V324">
            <v>1489195</v>
          </cell>
        </row>
        <row r="325">
          <cell r="D325">
            <v>3323</v>
          </cell>
          <cell r="E325" t="str">
            <v>Орочени депозити во странство во странска валута од три месеци до една година</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row>
        <row r="326">
          <cell r="D326">
            <v>3324</v>
          </cell>
          <cell r="E326" t="str">
            <v>Орочени депозити во странство во странска валута од една до две години</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row>
        <row r="327">
          <cell r="D327">
            <v>3325</v>
          </cell>
          <cell r="E327" t="str">
            <v>Орочени депозити во странство во странска валута над две години</v>
          </cell>
          <cell r="F327">
            <v>0</v>
          </cell>
          <cell r="G327">
            <v>956365</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956365</v>
          </cell>
        </row>
        <row r="328">
          <cell r="D328">
            <v>3326</v>
          </cell>
          <cell r="E328" t="str">
            <v>Достасани орочени депозити во странска валута во странство</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row>
        <row r="329">
          <cell r="C329" t="str">
            <v>A09-02-06</v>
          </cell>
          <cell r="E329" t="str">
            <v>Исправка на вредноста и акумулирана амортизација на орочени депозити во странство во странска валута</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-15</v>
          </cell>
          <cell r="V329">
            <v>-15</v>
          </cell>
        </row>
        <row r="330">
          <cell r="D330">
            <v>33280</v>
          </cell>
          <cell r="E330" t="str">
            <v>Исправка на вредноста (оштетување на средствата) на краткорочно орочените депозити во странство во странска валута (до една година)</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-15</v>
          </cell>
          <cell r="V330">
            <v>-15</v>
          </cell>
        </row>
        <row r="331">
          <cell r="B331" t="str">
            <v>A09-04</v>
          </cell>
          <cell r="E331" t="str">
            <v>Депозити во нерезиденти-финансиски друштва</v>
          </cell>
          <cell r="F331">
            <v>113386</v>
          </cell>
          <cell r="G331">
            <v>0</v>
          </cell>
          <cell r="H331">
            <v>0</v>
          </cell>
          <cell r="I331">
            <v>0</v>
          </cell>
          <cell r="J331">
            <v>0</v>
          </cell>
          <cell r="K331">
            <v>0</v>
          </cell>
          <cell r="L331">
            <v>0</v>
          </cell>
          <cell r="M331">
            <v>84228</v>
          </cell>
          <cell r="N331">
            <v>68412</v>
          </cell>
          <cell r="O331">
            <v>0</v>
          </cell>
          <cell r="P331">
            <v>4646</v>
          </cell>
          <cell r="Q331">
            <v>0</v>
          </cell>
          <cell r="R331">
            <v>0</v>
          </cell>
          <cell r="S331">
            <v>2286</v>
          </cell>
          <cell r="T331">
            <v>0</v>
          </cell>
          <cell r="U331">
            <v>0</v>
          </cell>
          <cell r="V331">
            <v>272958</v>
          </cell>
        </row>
        <row r="332">
          <cell r="C332" t="str">
            <v>A09-04-02</v>
          </cell>
          <cell r="E332" t="str">
            <v>Краткорочни депозити во нерезиденти-финансиски друштва во странска валута</v>
          </cell>
          <cell r="F332">
            <v>0</v>
          </cell>
          <cell r="G332">
            <v>0</v>
          </cell>
          <cell r="H332">
            <v>0</v>
          </cell>
          <cell r="I332">
            <v>0</v>
          </cell>
          <cell r="J332">
            <v>0</v>
          </cell>
          <cell r="K332">
            <v>0</v>
          </cell>
          <cell r="L332">
            <v>0</v>
          </cell>
          <cell r="M332">
            <v>84228</v>
          </cell>
          <cell r="N332">
            <v>69103</v>
          </cell>
          <cell r="O332">
            <v>0</v>
          </cell>
          <cell r="P332">
            <v>4646</v>
          </cell>
          <cell r="Q332">
            <v>0</v>
          </cell>
          <cell r="R332">
            <v>0</v>
          </cell>
          <cell r="S332">
            <v>0</v>
          </cell>
          <cell r="T332">
            <v>0</v>
          </cell>
          <cell r="U332">
            <v>0</v>
          </cell>
          <cell r="V332">
            <v>157977</v>
          </cell>
        </row>
        <row r="333">
          <cell r="D333">
            <v>54850</v>
          </cell>
          <cell r="E333" t="str">
            <v>Депозити по видување</v>
          </cell>
          <cell r="F333">
            <v>0</v>
          </cell>
          <cell r="G333">
            <v>0</v>
          </cell>
          <cell r="H333">
            <v>0</v>
          </cell>
          <cell r="I333">
            <v>0</v>
          </cell>
          <cell r="J333">
            <v>0</v>
          </cell>
          <cell r="K333">
            <v>0</v>
          </cell>
          <cell r="L333">
            <v>0</v>
          </cell>
          <cell r="M333">
            <v>84228</v>
          </cell>
          <cell r="N333">
            <v>69103</v>
          </cell>
          <cell r="O333">
            <v>0</v>
          </cell>
          <cell r="P333">
            <v>4646</v>
          </cell>
          <cell r="Q333">
            <v>0</v>
          </cell>
          <cell r="R333">
            <v>0</v>
          </cell>
          <cell r="S333">
            <v>0</v>
          </cell>
          <cell r="T333">
            <v>0</v>
          </cell>
          <cell r="U333">
            <v>0</v>
          </cell>
          <cell r="V333">
            <v>157977</v>
          </cell>
        </row>
        <row r="334">
          <cell r="C334" t="str">
            <v>A09-04-05</v>
          </cell>
          <cell r="E334" t="str">
            <v>Долгорочни депозити во нерезиденти-финансиски друштва во странска валута</v>
          </cell>
          <cell r="F334">
            <v>113386</v>
          </cell>
          <cell r="G334">
            <v>0</v>
          </cell>
          <cell r="H334">
            <v>0</v>
          </cell>
          <cell r="I334">
            <v>0</v>
          </cell>
          <cell r="J334">
            <v>0</v>
          </cell>
          <cell r="K334">
            <v>0</v>
          </cell>
          <cell r="L334">
            <v>0</v>
          </cell>
          <cell r="M334">
            <v>0</v>
          </cell>
          <cell r="N334">
            <v>0</v>
          </cell>
          <cell r="O334">
            <v>0</v>
          </cell>
          <cell r="P334">
            <v>0</v>
          </cell>
          <cell r="Q334">
            <v>0</v>
          </cell>
          <cell r="R334">
            <v>0</v>
          </cell>
          <cell r="S334">
            <v>2286</v>
          </cell>
          <cell r="T334">
            <v>0</v>
          </cell>
          <cell r="U334">
            <v>0</v>
          </cell>
          <cell r="V334">
            <v>115672</v>
          </cell>
        </row>
        <row r="335">
          <cell r="D335">
            <v>54855</v>
          </cell>
          <cell r="E335" t="str">
            <v>Над две години</v>
          </cell>
          <cell r="F335">
            <v>113386</v>
          </cell>
          <cell r="G335">
            <v>0</v>
          </cell>
          <cell r="H335">
            <v>0</v>
          </cell>
          <cell r="I335">
            <v>0</v>
          </cell>
          <cell r="J335">
            <v>0</v>
          </cell>
          <cell r="K335">
            <v>0</v>
          </cell>
          <cell r="L335">
            <v>0</v>
          </cell>
          <cell r="M335">
            <v>0</v>
          </cell>
          <cell r="N335">
            <v>0</v>
          </cell>
          <cell r="O335">
            <v>0</v>
          </cell>
          <cell r="P335">
            <v>0</v>
          </cell>
          <cell r="Q335">
            <v>0</v>
          </cell>
          <cell r="R335">
            <v>0</v>
          </cell>
          <cell r="S335">
            <v>2286</v>
          </cell>
          <cell r="T335">
            <v>0</v>
          </cell>
          <cell r="U335">
            <v>0</v>
          </cell>
          <cell r="V335">
            <v>115672</v>
          </cell>
        </row>
        <row r="336">
          <cell r="C336" t="str">
            <v>A09-04-09</v>
          </cell>
          <cell r="E336" t="str">
            <v>Исправка на вредноста на депозитите во нерезиденти-финансиски друштва</v>
          </cell>
          <cell r="F336">
            <v>0</v>
          </cell>
          <cell r="G336">
            <v>0</v>
          </cell>
          <cell r="H336">
            <v>0</v>
          </cell>
          <cell r="I336">
            <v>0</v>
          </cell>
          <cell r="J336">
            <v>0</v>
          </cell>
          <cell r="K336">
            <v>0</v>
          </cell>
          <cell r="L336">
            <v>0</v>
          </cell>
          <cell r="M336">
            <v>0</v>
          </cell>
          <cell r="N336">
            <v>-691</v>
          </cell>
          <cell r="O336">
            <v>0</v>
          </cell>
          <cell r="P336">
            <v>0</v>
          </cell>
          <cell r="Q336">
            <v>0</v>
          </cell>
          <cell r="R336">
            <v>0</v>
          </cell>
          <cell r="S336">
            <v>0</v>
          </cell>
          <cell r="T336">
            <v>0</v>
          </cell>
          <cell r="U336">
            <v>0</v>
          </cell>
          <cell r="V336">
            <v>-691</v>
          </cell>
        </row>
        <row r="337">
          <cell r="D337">
            <v>54858</v>
          </cell>
          <cell r="E337" t="str">
            <v>Исправка на вредноста (Оштетување на средствата) на депозитите во странска валута</v>
          </cell>
          <cell r="F337">
            <v>0</v>
          </cell>
          <cell r="G337">
            <v>0</v>
          </cell>
          <cell r="H337">
            <v>0</v>
          </cell>
          <cell r="I337">
            <v>0</v>
          </cell>
          <cell r="J337">
            <v>0</v>
          </cell>
          <cell r="K337">
            <v>0</v>
          </cell>
          <cell r="L337">
            <v>0</v>
          </cell>
          <cell r="M337">
            <v>0</v>
          </cell>
          <cell r="N337">
            <v>-691</v>
          </cell>
          <cell r="O337">
            <v>0</v>
          </cell>
          <cell r="P337">
            <v>0</v>
          </cell>
          <cell r="Q337">
            <v>0</v>
          </cell>
          <cell r="R337">
            <v>0</v>
          </cell>
          <cell r="S337">
            <v>0</v>
          </cell>
          <cell r="T337">
            <v>0</v>
          </cell>
          <cell r="U337">
            <v>0</v>
          </cell>
          <cell r="V337">
            <v>-691</v>
          </cell>
        </row>
        <row r="338">
          <cell r="B338" t="str">
            <v>A09-05</v>
          </cell>
          <cell r="E338" t="str">
            <v>Кредити на домашни банки</v>
          </cell>
          <cell r="F338">
            <v>0</v>
          </cell>
          <cell r="G338">
            <v>550647</v>
          </cell>
          <cell r="H338">
            <v>49950</v>
          </cell>
          <cell r="I338">
            <v>279000</v>
          </cell>
          <cell r="J338">
            <v>0</v>
          </cell>
          <cell r="K338">
            <v>0</v>
          </cell>
          <cell r="L338">
            <v>0</v>
          </cell>
          <cell r="M338">
            <v>50000</v>
          </cell>
          <cell r="N338">
            <v>219</v>
          </cell>
          <cell r="O338">
            <v>21</v>
          </cell>
          <cell r="P338">
            <v>0</v>
          </cell>
          <cell r="Q338">
            <v>0</v>
          </cell>
          <cell r="R338">
            <v>11822671</v>
          </cell>
          <cell r="S338">
            <v>0</v>
          </cell>
          <cell r="T338">
            <v>0</v>
          </cell>
          <cell r="U338">
            <v>0</v>
          </cell>
          <cell r="V338">
            <v>12752508</v>
          </cell>
        </row>
        <row r="339">
          <cell r="C339" t="str">
            <v>A09-05-01</v>
          </cell>
          <cell r="E339" t="str">
            <v>Краткорочни кредити на банки во денари</v>
          </cell>
          <cell r="F339">
            <v>0</v>
          </cell>
          <cell r="G339">
            <v>550000</v>
          </cell>
          <cell r="H339">
            <v>50000</v>
          </cell>
          <cell r="I339">
            <v>279000</v>
          </cell>
          <cell r="J339">
            <v>0</v>
          </cell>
          <cell r="K339">
            <v>0</v>
          </cell>
          <cell r="L339">
            <v>0</v>
          </cell>
          <cell r="M339">
            <v>50000</v>
          </cell>
          <cell r="N339">
            <v>0</v>
          </cell>
          <cell r="O339">
            <v>0</v>
          </cell>
          <cell r="P339">
            <v>0</v>
          </cell>
          <cell r="Q339">
            <v>0</v>
          </cell>
          <cell r="R339">
            <v>95000</v>
          </cell>
          <cell r="S339">
            <v>0</v>
          </cell>
          <cell r="T339">
            <v>0</v>
          </cell>
          <cell r="U339">
            <v>0</v>
          </cell>
          <cell r="V339">
            <v>1024000</v>
          </cell>
        </row>
        <row r="340">
          <cell r="D340">
            <v>50510</v>
          </cell>
          <cell r="E340" t="str">
            <v>Денарски кредити преку ноќ</v>
          </cell>
          <cell r="F340">
            <v>0</v>
          </cell>
          <cell r="G340">
            <v>550000</v>
          </cell>
          <cell r="H340">
            <v>20000</v>
          </cell>
          <cell r="I340">
            <v>114000</v>
          </cell>
          <cell r="J340">
            <v>0</v>
          </cell>
          <cell r="K340">
            <v>0</v>
          </cell>
          <cell r="L340">
            <v>0</v>
          </cell>
          <cell r="M340">
            <v>50000</v>
          </cell>
          <cell r="N340">
            <v>0</v>
          </cell>
          <cell r="O340">
            <v>0</v>
          </cell>
          <cell r="P340">
            <v>0</v>
          </cell>
          <cell r="Q340">
            <v>0</v>
          </cell>
          <cell r="R340">
            <v>95000</v>
          </cell>
          <cell r="S340">
            <v>0</v>
          </cell>
          <cell r="T340">
            <v>0</v>
          </cell>
          <cell r="U340">
            <v>0</v>
          </cell>
          <cell r="V340">
            <v>829000</v>
          </cell>
        </row>
        <row r="341">
          <cell r="D341">
            <v>50511</v>
          </cell>
          <cell r="E341" t="str">
            <v>Денарски кредити до еден месец</v>
          </cell>
          <cell r="F341">
            <v>0</v>
          </cell>
          <cell r="G341">
            <v>0</v>
          </cell>
          <cell r="H341">
            <v>30000</v>
          </cell>
          <cell r="I341">
            <v>165000</v>
          </cell>
          <cell r="J341">
            <v>0</v>
          </cell>
          <cell r="K341">
            <v>0</v>
          </cell>
          <cell r="L341">
            <v>0</v>
          </cell>
          <cell r="M341">
            <v>0</v>
          </cell>
          <cell r="N341">
            <v>0</v>
          </cell>
          <cell r="O341">
            <v>0</v>
          </cell>
          <cell r="P341">
            <v>0</v>
          </cell>
          <cell r="Q341">
            <v>0</v>
          </cell>
          <cell r="R341">
            <v>0</v>
          </cell>
          <cell r="S341">
            <v>0</v>
          </cell>
          <cell r="T341">
            <v>0</v>
          </cell>
          <cell r="U341">
            <v>0</v>
          </cell>
          <cell r="V341">
            <v>195000</v>
          </cell>
        </row>
        <row r="342">
          <cell r="D342">
            <v>50512</v>
          </cell>
          <cell r="E342" t="str">
            <v>Денарски кредити од еден до три месеци</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row>
        <row r="343">
          <cell r="D343">
            <v>50513</v>
          </cell>
          <cell r="E343" t="str">
            <v>Денарски кредити од три месеци до една година</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row>
        <row r="344">
          <cell r="C344" t="str">
            <v>A09-05-02</v>
          </cell>
          <cell r="E344" t="str">
            <v>Краткорочни кредити на банки во странска валута</v>
          </cell>
          <cell r="F344">
            <v>0</v>
          </cell>
          <cell r="G344">
            <v>0</v>
          </cell>
          <cell r="H344">
            <v>0</v>
          </cell>
          <cell r="I344">
            <v>0</v>
          </cell>
          <cell r="J344">
            <v>0</v>
          </cell>
          <cell r="K344">
            <v>0</v>
          </cell>
          <cell r="L344">
            <v>0</v>
          </cell>
          <cell r="M344">
            <v>0</v>
          </cell>
          <cell r="N344">
            <v>0</v>
          </cell>
          <cell r="O344">
            <v>0</v>
          </cell>
          <cell r="P344">
            <v>0</v>
          </cell>
          <cell r="Q344">
            <v>0</v>
          </cell>
          <cell r="R344">
            <v>835</v>
          </cell>
          <cell r="S344">
            <v>0</v>
          </cell>
          <cell r="T344">
            <v>0</v>
          </cell>
          <cell r="U344">
            <v>0</v>
          </cell>
          <cell r="V344">
            <v>835</v>
          </cell>
        </row>
        <row r="345">
          <cell r="D345">
            <v>51513</v>
          </cell>
          <cell r="E345" t="str">
            <v>Кредити во странска валута од три месеци до една година</v>
          </cell>
          <cell r="F345">
            <v>0</v>
          </cell>
          <cell r="G345">
            <v>0</v>
          </cell>
          <cell r="H345">
            <v>0</v>
          </cell>
          <cell r="I345">
            <v>0</v>
          </cell>
          <cell r="J345">
            <v>0</v>
          </cell>
          <cell r="K345">
            <v>0</v>
          </cell>
          <cell r="L345">
            <v>0</v>
          </cell>
          <cell r="M345">
            <v>0</v>
          </cell>
          <cell r="N345">
            <v>0</v>
          </cell>
          <cell r="O345">
            <v>0</v>
          </cell>
          <cell r="P345">
            <v>0</v>
          </cell>
          <cell r="Q345">
            <v>0</v>
          </cell>
          <cell r="R345">
            <v>835</v>
          </cell>
          <cell r="S345">
            <v>0</v>
          </cell>
          <cell r="T345">
            <v>0</v>
          </cell>
          <cell r="U345">
            <v>0</v>
          </cell>
          <cell r="V345">
            <v>835</v>
          </cell>
        </row>
        <row r="346">
          <cell r="C346" t="str">
            <v>A09-05-03</v>
          </cell>
          <cell r="E346" t="str">
            <v>Краткорочни кредити на банки во денари со валутна клаузула</v>
          </cell>
          <cell r="F346">
            <v>0</v>
          </cell>
          <cell r="G346">
            <v>0</v>
          </cell>
          <cell r="H346">
            <v>0</v>
          </cell>
          <cell r="I346">
            <v>0</v>
          </cell>
          <cell r="J346">
            <v>0</v>
          </cell>
          <cell r="K346">
            <v>0</v>
          </cell>
          <cell r="L346">
            <v>0</v>
          </cell>
          <cell r="M346">
            <v>0</v>
          </cell>
          <cell r="N346">
            <v>0</v>
          </cell>
          <cell r="O346">
            <v>0</v>
          </cell>
          <cell r="P346">
            <v>0</v>
          </cell>
          <cell r="Q346">
            <v>0</v>
          </cell>
          <cell r="R346">
            <v>18510</v>
          </cell>
          <cell r="S346">
            <v>0</v>
          </cell>
          <cell r="T346">
            <v>0</v>
          </cell>
          <cell r="U346">
            <v>0</v>
          </cell>
          <cell r="V346">
            <v>18510</v>
          </cell>
        </row>
        <row r="347">
          <cell r="D347">
            <v>52511</v>
          </cell>
          <cell r="E347" t="str">
            <v>Денарски кредити со валутна клаузула до еден месец</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row>
        <row r="348">
          <cell r="D348">
            <v>52513</v>
          </cell>
          <cell r="E348" t="str">
            <v>Денарски кредити со валутна клаузула од три месеци до една година</v>
          </cell>
          <cell r="F348">
            <v>0</v>
          </cell>
          <cell r="G348">
            <v>0</v>
          </cell>
          <cell r="H348">
            <v>0</v>
          </cell>
          <cell r="I348">
            <v>0</v>
          </cell>
          <cell r="J348">
            <v>0</v>
          </cell>
          <cell r="K348">
            <v>0</v>
          </cell>
          <cell r="L348">
            <v>0</v>
          </cell>
          <cell r="M348">
            <v>0</v>
          </cell>
          <cell r="N348">
            <v>0</v>
          </cell>
          <cell r="O348">
            <v>0</v>
          </cell>
          <cell r="P348">
            <v>0</v>
          </cell>
          <cell r="Q348">
            <v>0</v>
          </cell>
          <cell r="R348">
            <v>18510</v>
          </cell>
          <cell r="S348">
            <v>0</v>
          </cell>
          <cell r="T348">
            <v>0</v>
          </cell>
          <cell r="U348">
            <v>0</v>
          </cell>
          <cell r="V348">
            <v>18510</v>
          </cell>
        </row>
        <row r="349">
          <cell r="C349" t="str">
            <v>A09-05-04</v>
          </cell>
          <cell r="E349" t="str">
            <v>Долгорочни кредити на банки во денари</v>
          </cell>
          <cell r="F349">
            <v>0</v>
          </cell>
          <cell r="G349">
            <v>476</v>
          </cell>
          <cell r="H349">
            <v>0</v>
          </cell>
          <cell r="I349">
            <v>0</v>
          </cell>
          <cell r="J349">
            <v>0</v>
          </cell>
          <cell r="K349">
            <v>0</v>
          </cell>
          <cell r="L349">
            <v>0</v>
          </cell>
          <cell r="M349">
            <v>0</v>
          </cell>
          <cell r="N349">
            <v>9</v>
          </cell>
          <cell r="O349">
            <v>0</v>
          </cell>
          <cell r="P349">
            <v>0</v>
          </cell>
          <cell r="Q349">
            <v>0</v>
          </cell>
          <cell r="R349">
            <v>0</v>
          </cell>
          <cell r="S349">
            <v>0</v>
          </cell>
          <cell r="T349">
            <v>0</v>
          </cell>
          <cell r="U349">
            <v>0</v>
          </cell>
          <cell r="V349">
            <v>485</v>
          </cell>
        </row>
        <row r="350">
          <cell r="D350">
            <v>50514</v>
          </cell>
          <cell r="E350" t="str">
            <v>Долгорочни кредити во денари со рок од една до две години</v>
          </cell>
          <cell r="F350">
            <v>0</v>
          </cell>
          <cell r="G350">
            <v>476</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476</v>
          </cell>
        </row>
        <row r="351">
          <cell r="D351">
            <v>50515</v>
          </cell>
          <cell r="E351" t="str">
            <v>Долгорочни кредити во денари со рок над две години</v>
          </cell>
          <cell r="F351">
            <v>0</v>
          </cell>
          <cell r="G351">
            <v>0</v>
          </cell>
          <cell r="H351">
            <v>0</v>
          </cell>
          <cell r="I351">
            <v>0</v>
          </cell>
          <cell r="J351">
            <v>0</v>
          </cell>
          <cell r="K351">
            <v>0</v>
          </cell>
          <cell r="L351">
            <v>0</v>
          </cell>
          <cell r="M351">
            <v>0</v>
          </cell>
          <cell r="N351">
            <v>9</v>
          </cell>
          <cell r="O351">
            <v>0</v>
          </cell>
          <cell r="P351">
            <v>0</v>
          </cell>
          <cell r="Q351">
            <v>0</v>
          </cell>
          <cell r="R351">
            <v>0</v>
          </cell>
          <cell r="S351">
            <v>0</v>
          </cell>
          <cell r="T351">
            <v>0</v>
          </cell>
          <cell r="U351">
            <v>0</v>
          </cell>
          <cell r="V351">
            <v>9</v>
          </cell>
        </row>
        <row r="352">
          <cell r="C352" t="str">
            <v>A09-05-05</v>
          </cell>
          <cell r="E352" t="str">
            <v>Долгорочни кредити на банки во странска валута</v>
          </cell>
          <cell r="F352">
            <v>0</v>
          </cell>
          <cell r="G352">
            <v>42</v>
          </cell>
          <cell r="H352">
            <v>0</v>
          </cell>
          <cell r="I352">
            <v>0</v>
          </cell>
          <cell r="J352">
            <v>0</v>
          </cell>
          <cell r="K352">
            <v>0</v>
          </cell>
          <cell r="L352">
            <v>0</v>
          </cell>
          <cell r="M352">
            <v>0</v>
          </cell>
          <cell r="N352">
            <v>0</v>
          </cell>
          <cell r="O352">
            <v>0</v>
          </cell>
          <cell r="P352">
            <v>0</v>
          </cell>
          <cell r="Q352">
            <v>0</v>
          </cell>
          <cell r="R352">
            <v>11011224</v>
          </cell>
          <cell r="S352">
            <v>0</v>
          </cell>
          <cell r="T352">
            <v>0</v>
          </cell>
          <cell r="U352">
            <v>0</v>
          </cell>
          <cell r="V352">
            <v>11011266</v>
          </cell>
        </row>
        <row r="353">
          <cell r="D353">
            <v>51514</v>
          </cell>
          <cell r="E353" t="str">
            <v>Долгорочни кредити во странска валута со рок од една до две години</v>
          </cell>
          <cell r="F353">
            <v>0</v>
          </cell>
          <cell r="G353">
            <v>42</v>
          </cell>
          <cell r="H353">
            <v>0</v>
          </cell>
          <cell r="I353">
            <v>0</v>
          </cell>
          <cell r="J353">
            <v>0</v>
          </cell>
          <cell r="K353">
            <v>0</v>
          </cell>
          <cell r="L353">
            <v>0</v>
          </cell>
          <cell r="M353">
            <v>0</v>
          </cell>
          <cell r="N353">
            <v>0</v>
          </cell>
          <cell r="O353">
            <v>0</v>
          </cell>
          <cell r="P353">
            <v>0</v>
          </cell>
          <cell r="Q353">
            <v>0</v>
          </cell>
          <cell r="R353">
            <v>123291</v>
          </cell>
          <cell r="S353">
            <v>0</v>
          </cell>
          <cell r="T353">
            <v>0</v>
          </cell>
          <cell r="U353">
            <v>0</v>
          </cell>
          <cell r="V353">
            <v>123333</v>
          </cell>
        </row>
        <row r="354">
          <cell r="D354">
            <v>51515</v>
          </cell>
          <cell r="E354" t="str">
            <v>Долгорочни кредити во странска валута со рок над две години</v>
          </cell>
          <cell r="F354">
            <v>0</v>
          </cell>
          <cell r="G354">
            <v>0</v>
          </cell>
          <cell r="H354">
            <v>0</v>
          </cell>
          <cell r="I354">
            <v>0</v>
          </cell>
          <cell r="J354">
            <v>0</v>
          </cell>
          <cell r="K354">
            <v>0</v>
          </cell>
          <cell r="L354">
            <v>0</v>
          </cell>
          <cell r="M354">
            <v>0</v>
          </cell>
          <cell r="N354">
            <v>0</v>
          </cell>
          <cell r="O354">
            <v>0</v>
          </cell>
          <cell r="P354">
            <v>0</v>
          </cell>
          <cell r="Q354">
            <v>0</v>
          </cell>
          <cell r="R354">
            <v>10887933</v>
          </cell>
          <cell r="S354">
            <v>0</v>
          </cell>
          <cell r="T354">
            <v>0</v>
          </cell>
          <cell r="U354">
            <v>0</v>
          </cell>
          <cell r="V354">
            <v>10887933</v>
          </cell>
        </row>
        <row r="355">
          <cell r="C355" t="str">
            <v>A09-05-06</v>
          </cell>
          <cell r="E355" t="str">
            <v>Долгорочни кредити на банки во денари со валутна клаузула</v>
          </cell>
          <cell r="F355">
            <v>0</v>
          </cell>
          <cell r="G355">
            <v>0</v>
          </cell>
          <cell r="H355">
            <v>0</v>
          </cell>
          <cell r="I355">
            <v>0</v>
          </cell>
          <cell r="J355">
            <v>0</v>
          </cell>
          <cell r="K355">
            <v>0</v>
          </cell>
          <cell r="L355">
            <v>0</v>
          </cell>
          <cell r="M355">
            <v>0</v>
          </cell>
          <cell r="N355">
            <v>0</v>
          </cell>
          <cell r="O355">
            <v>0</v>
          </cell>
          <cell r="P355">
            <v>0</v>
          </cell>
          <cell r="Q355">
            <v>0</v>
          </cell>
          <cell r="R355">
            <v>697102</v>
          </cell>
          <cell r="S355">
            <v>0</v>
          </cell>
          <cell r="T355">
            <v>0</v>
          </cell>
          <cell r="U355">
            <v>0</v>
          </cell>
          <cell r="V355">
            <v>697102</v>
          </cell>
        </row>
        <row r="356">
          <cell r="D356">
            <v>52514</v>
          </cell>
          <cell r="E356" t="str">
            <v>Долгорочни кредити во денари со валутна клаузула со рок од една до две години</v>
          </cell>
          <cell r="F356">
            <v>0</v>
          </cell>
          <cell r="G356">
            <v>0</v>
          </cell>
          <cell r="H356">
            <v>0</v>
          </cell>
          <cell r="I356">
            <v>0</v>
          </cell>
          <cell r="J356">
            <v>0</v>
          </cell>
          <cell r="K356">
            <v>0</v>
          </cell>
          <cell r="L356">
            <v>0</v>
          </cell>
          <cell r="M356">
            <v>0</v>
          </cell>
          <cell r="N356">
            <v>0</v>
          </cell>
          <cell r="O356">
            <v>0</v>
          </cell>
          <cell r="P356">
            <v>0</v>
          </cell>
          <cell r="Q356">
            <v>0</v>
          </cell>
          <cell r="R356">
            <v>11806</v>
          </cell>
          <cell r="S356">
            <v>0</v>
          </cell>
          <cell r="T356">
            <v>0</v>
          </cell>
          <cell r="U356">
            <v>0</v>
          </cell>
          <cell r="V356">
            <v>11806</v>
          </cell>
        </row>
        <row r="357">
          <cell r="D357">
            <v>52515</v>
          </cell>
          <cell r="E357" t="str">
            <v>Долгорочни кредити во денари со валутна клаузула со рок над две години</v>
          </cell>
          <cell r="F357">
            <v>0</v>
          </cell>
          <cell r="G357">
            <v>0</v>
          </cell>
          <cell r="H357">
            <v>0</v>
          </cell>
          <cell r="I357">
            <v>0</v>
          </cell>
          <cell r="J357">
            <v>0</v>
          </cell>
          <cell r="K357">
            <v>0</v>
          </cell>
          <cell r="L357">
            <v>0</v>
          </cell>
          <cell r="M357">
            <v>0</v>
          </cell>
          <cell r="N357">
            <v>0</v>
          </cell>
          <cell r="O357">
            <v>0</v>
          </cell>
          <cell r="P357">
            <v>0</v>
          </cell>
          <cell r="Q357">
            <v>0</v>
          </cell>
          <cell r="R357">
            <v>685296</v>
          </cell>
          <cell r="S357">
            <v>0</v>
          </cell>
          <cell r="T357">
            <v>0</v>
          </cell>
          <cell r="U357">
            <v>0</v>
          </cell>
          <cell r="V357">
            <v>685296</v>
          </cell>
        </row>
        <row r="358">
          <cell r="C358" t="str">
            <v>A09-05-07</v>
          </cell>
          <cell r="E358" t="str">
            <v>Достасани кредити на банки</v>
          </cell>
          <cell r="F358">
            <v>0</v>
          </cell>
          <cell r="G358">
            <v>129</v>
          </cell>
          <cell r="H358">
            <v>0</v>
          </cell>
          <cell r="I358">
            <v>0</v>
          </cell>
          <cell r="J358">
            <v>0</v>
          </cell>
          <cell r="K358">
            <v>0</v>
          </cell>
          <cell r="L358">
            <v>0</v>
          </cell>
          <cell r="M358">
            <v>0</v>
          </cell>
          <cell r="N358">
            <v>210</v>
          </cell>
          <cell r="O358">
            <v>18</v>
          </cell>
          <cell r="P358">
            <v>0</v>
          </cell>
          <cell r="Q358">
            <v>0</v>
          </cell>
          <cell r="R358">
            <v>0</v>
          </cell>
          <cell r="S358">
            <v>0</v>
          </cell>
          <cell r="T358">
            <v>0</v>
          </cell>
          <cell r="U358">
            <v>0</v>
          </cell>
          <cell r="V358">
            <v>357</v>
          </cell>
        </row>
        <row r="359">
          <cell r="D359">
            <v>50516</v>
          </cell>
          <cell r="E359" t="str">
            <v>Достасани денарски кредити на банки</v>
          </cell>
          <cell r="F359">
            <v>0</v>
          </cell>
          <cell r="G359">
            <v>129</v>
          </cell>
          <cell r="H359">
            <v>0</v>
          </cell>
          <cell r="I359">
            <v>0</v>
          </cell>
          <cell r="J359">
            <v>0</v>
          </cell>
          <cell r="K359">
            <v>0</v>
          </cell>
          <cell r="L359">
            <v>0</v>
          </cell>
          <cell r="M359">
            <v>0</v>
          </cell>
          <cell r="N359">
            <v>210</v>
          </cell>
          <cell r="O359">
            <v>18</v>
          </cell>
          <cell r="P359">
            <v>0</v>
          </cell>
          <cell r="Q359">
            <v>0</v>
          </cell>
          <cell r="R359">
            <v>0</v>
          </cell>
          <cell r="S359">
            <v>0</v>
          </cell>
          <cell r="T359">
            <v>0</v>
          </cell>
          <cell r="U359">
            <v>0</v>
          </cell>
          <cell r="V359">
            <v>357</v>
          </cell>
        </row>
        <row r="360">
          <cell r="D360">
            <v>51516</v>
          </cell>
          <cell r="E360" t="str">
            <v>Достасани кредити на банки во странска валута</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row>
        <row r="361">
          <cell r="D361">
            <v>52516</v>
          </cell>
          <cell r="E361" t="str">
            <v>Достасани денарски кредити со валутна клаузула на банки</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row>
        <row r="362">
          <cell r="C362" t="str">
            <v>A09-05-08</v>
          </cell>
          <cell r="E362" t="str">
            <v>Репо со банки</v>
          </cell>
          <cell r="F362">
            <v>0</v>
          </cell>
          <cell r="G362">
            <v>0</v>
          </cell>
          <cell r="H362">
            <v>0</v>
          </cell>
          <cell r="I362">
            <v>0</v>
          </cell>
          <cell r="J362">
            <v>0</v>
          </cell>
          <cell r="K362">
            <v>0</v>
          </cell>
          <cell r="L362">
            <v>0</v>
          </cell>
          <cell r="M362">
            <v>0</v>
          </cell>
          <cell r="N362">
            <v>0</v>
          </cell>
          <cell r="O362">
            <v>3</v>
          </cell>
          <cell r="P362">
            <v>0</v>
          </cell>
          <cell r="Q362">
            <v>0</v>
          </cell>
          <cell r="R362">
            <v>0</v>
          </cell>
          <cell r="S362">
            <v>0</v>
          </cell>
          <cell r="T362">
            <v>0</v>
          </cell>
          <cell r="U362">
            <v>0</v>
          </cell>
          <cell r="V362">
            <v>3</v>
          </cell>
        </row>
        <row r="363">
          <cell r="D363">
            <v>50517</v>
          </cell>
          <cell r="E363" t="str">
            <v>Репо со банки во денари</v>
          </cell>
          <cell r="F363">
            <v>0</v>
          </cell>
          <cell r="G363">
            <v>0</v>
          </cell>
          <cell r="H363">
            <v>0</v>
          </cell>
          <cell r="I363">
            <v>0</v>
          </cell>
          <cell r="J363">
            <v>0</v>
          </cell>
          <cell r="K363">
            <v>0</v>
          </cell>
          <cell r="L363">
            <v>0</v>
          </cell>
          <cell r="M363">
            <v>0</v>
          </cell>
          <cell r="N363">
            <v>0</v>
          </cell>
          <cell r="O363">
            <v>3</v>
          </cell>
          <cell r="P363">
            <v>0</v>
          </cell>
          <cell r="Q363">
            <v>0</v>
          </cell>
          <cell r="R363">
            <v>0</v>
          </cell>
          <cell r="S363">
            <v>0</v>
          </cell>
          <cell r="T363">
            <v>0</v>
          </cell>
          <cell r="U363">
            <v>0</v>
          </cell>
          <cell r="V363">
            <v>3</v>
          </cell>
        </row>
        <row r="364">
          <cell r="C364" t="str">
            <v>A09-05-09</v>
          </cell>
          <cell r="E364" t="str">
            <v>Акумулирана амортизација на кредити на банки</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row>
        <row r="365">
          <cell r="D365">
            <v>50519</v>
          </cell>
          <cell r="E365" t="str">
            <v>Акумулирана амортизација на кредити во денари</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row>
        <row r="366">
          <cell r="C366" t="str">
            <v>A09-05-10</v>
          </cell>
          <cell r="E366" t="str">
            <v>Исправка (оштетување на средствата) на вредност на кредити на банки</v>
          </cell>
          <cell r="F366">
            <v>0</v>
          </cell>
          <cell r="G366">
            <v>0</v>
          </cell>
          <cell r="H366">
            <v>-50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-50</v>
          </cell>
        </row>
        <row r="367">
          <cell r="D367">
            <v>505180</v>
          </cell>
          <cell r="E367" t="str">
            <v>Исправка на кредити во денари на банки на краткорочни кредити (до една година)</v>
          </cell>
          <cell r="F367">
            <v>0</v>
          </cell>
          <cell r="G367">
            <v>0</v>
          </cell>
          <cell r="H367">
            <v>-50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-50</v>
          </cell>
        </row>
        <row r="368">
          <cell r="D368">
            <v>515181</v>
          </cell>
          <cell r="E368" t="str">
            <v>Исправка на кредити во странска валута на банки на долгорочни кредити (над една година)</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row>
        <row r="369">
          <cell r="B369" t="str">
            <v>A09-06</v>
          </cell>
          <cell r="E369" t="str">
            <v>Кредити на штедилници</v>
          </cell>
          <cell r="F369">
            <v>0</v>
          </cell>
          <cell r="G369">
            <v>13</v>
          </cell>
          <cell r="H369">
            <v>0</v>
          </cell>
          <cell r="I369">
            <v>0</v>
          </cell>
          <cell r="J369">
            <v>0</v>
          </cell>
          <cell r="K369">
            <v>0</v>
          </cell>
          <cell r="L369">
            <v>0</v>
          </cell>
          <cell r="M369">
            <v>0</v>
          </cell>
          <cell r="N369">
            <v>99085</v>
          </cell>
          <cell r="O369">
            <v>0</v>
          </cell>
          <cell r="P369">
            <v>0</v>
          </cell>
          <cell r="Q369">
            <v>0</v>
          </cell>
          <cell r="R369">
            <v>0</v>
          </cell>
          <cell r="S369">
            <v>0</v>
          </cell>
          <cell r="T369">
            <v>0</v>
          </cell>
          <cell r="U369">
            <v>0</v>
          </cell>
          <cell r="V369">
            <v>99098</v>
          </cell>
        </row>
        <row r="370">
          <cell r="C370" t="str">
            <v>A09-06-01</v>
          </cell>
          <cell r="E370" t="str">
            <v>Краткорочни кредити на штедилници во денари</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row>
        <row r="371">
          <cell r="D371">
            <v>50521</v>
          </cell>
          <cell r="E371" t="str">
            <v>Денарски кредити до еден месец</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row>
        <row r="372">
          <cell r="C372" t="str">
            <v>A09-06-02</v>
          </cell>
          <cell r="E372" t="str">
            <v>Краткорочни кредити на штедилници во денари со валутна клаузула</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row>
        <row r="373">
          <cell r="D373">
            <v>52521</v>
          </cell>
          <cell r="E373" t="str">
            <v>Денарски кредити со валутна клаузула до еден месец</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row>
        <row r="374">
          <cell r="D374">
            <v>52523</v>
          </cell>
          <cell r="E374" t="str">
            <v>Денарски кредити со валутна клаузула од три месеци до една година</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row>
        <row r="375">
          <cell r="C375" t="str">
            <v>A09-06-03</v>
          </cell>
          <cell r="E375" t="str">
            <v>Долгорочни кредити на штедилници во денари</v>
          </cell>
          <cell r="F375">
            <v>0</v>
          </cell>
          <cell r="G375">
            <v>13</v>
          </cell>
          <cell r="H375">
            <v>0</v>
          </cell>
          <cell r="I375">
            <v>0</v>
          </cell>
          <cell r="J375">
            <v>0</v>
          </cell>
          <cell r="K375">
            <v>0</v>
          </cell>
          <cell r="L375">
            <v>0</v>
          </cell>
          <cell r="M375">
            <v>0</v>
          </cell>
          <cell r="N375">
            <v>82704</v>
          </cell>
          <cell r="O375">
            <v>0</v>
          </cell>
          <cell r="P375">
            <v>0</v>
          </cell>
          <cell r="Q375">
            <v>0</v>
          </cell>
          <cell r="R375">
            <v>0</v>
          </cell>
          <cell r="S375">
            <v>0</v>
          </cell>
          <cell r="T375">
            <v>0</v>
          </cell>
          <cell r="U375">
            <v>0</v>
          </cell>
          <cell r="V375">
            <v>82717</v>
          </cell>
        </row>
        <row r="376">
          <cell r="D376">
            <v>50524</v>
          </cell>
          <cell r="E376" t="str">
            <v>Долгорочни кредити во денари со рок од една до две години</v>
          </cell>
          <cell r="F376">
            <v>0</v>
          </cell>
          <cell r="G376">
            <v>13</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13</v>
          </cell>
        </row>
        <row r="377">
          <cell r="D377">
            <v>50525</v>
          </cell>
          <cell r="E377" t="str">
            <v>Долгорочни кредити во денари со рок над две години</v>
          </cell>
          <cell r="F377">
            <v>0</v>
          </cell>
          <cell r="G377">
            <v>0</v>
          </cell>
          <cell r="H377">
            <v>0</v>
          </cell>
          <cell r="I377">
            <v>0</v>
          </cell>
          <cell r="J377">
            <v>0</v>
          </cell>
          <cell r="K377">
            <v>0</v>
          </cell>
          <cell r="L377">
            <v>0</v>
          </cell>
          <cell r="M377">
            <v>0</v>
          </cell>
          <cell r="N377">
            <v>82704</v>
          </cell>
          <cell r="O377">
            <v>0</v>
          </cell>
          <cell r="P377">
            <v>0</v>
          </cell>
          <cell r="Q377">
            <v>0</v>
          </cell>
          <cell r="R377">
            <v>0</v>
          </cell>
          <cell r="S377">
            <v>0</v>
          </cell>
          <cell r="T377">
            <v>0</v>
          </cell>
          <cell r="U377">
            <v>0</v>
          </cell>
          <cell r="V377">
            <v>82704</v>
          </cell>
        </row>
        <row r="378">
          <cell r="C378" t="str">
            <v>A09-06-04</v>
          </cell>
          <cell r="E378" t="str">
            <v>Долгорочни кредити на штедилници во денари со валутна клаузула</v>
          </cell>
          <cell r="F378">
            <v>0</v>
          </cell>
          <cell r="G378">
            <v>0</v>
          </cell>
          <cell r="H378">
            <v>0</v>
          </cell>
          <cell r="I378">
            <v>0</v>
          </cell>
          <cell r="J378">
            <v>0</v>
          </cell>
          <cell r="K378">
            <v>0</v>
          </cell>
          <cell r="L378">
            <v>0</v>
          </cell>
          <cell r="M378">
            <v>0</v>
          </cell>
          <cell r="N378">
            <v>19745</v>
          </cell>
          <cell r="O378">
            <v>0</v>
          </cell>
          <cell r="P378">
            <v>0</v>
          </cell>
          <cell r="Q378">
            <v>0</v>
          </cell>
          <cell r="R378">
            <v>0</v>
          </cell>
          <cell r="S378">
            <v>0</v>
          </cell>
          <cell r="T378">
            <v>0</v>
          </cell>
          <cell r="U378">
            <v>0</v>
          </cell>
          <cell r="V378">
            <v>19745</v>
          </cell>
        </row>
        <row r="379">
          <cell r="D379">
            <v>52525</v>
          </cell>
          <cell r="E379" t="str">
            <v>Долгорочни кредити во денари со валутна клаузула со рок над две години</v>
          </cell>
          <cell r="F379">
            <v>0</v>
          </cell>
          <cell r="G379">
            <v>0</v>
          </cell>
          <cell r="H379">
            <v>0</v>
          </cell>
          <cell r="I379">
            <v>0</v>
          </cell>
          <cell r="J379">
            <v>0</v>
          </cell>
          <cell r="K379">
            <v>0</v>
          </cell>
          <cell r="L379">
            <v>0</v>
          </cell>
          <cell r="M379">
            <v>0</v>
          </cell>
          <cell r="N379">
            <v>19745</v>
          </cell>
          <cell r="O379">
            <v>0</v>
          </cell>
          <cell r="P379">
            <v>0</v>
          </cell>
          <cell r="Q379">
            <v>0</v>
          </cell>
          <cell r="R379">
            <v>0</v>
          </cell>
          <cell r="S379">
            <v>0</v>
          </cell>
          <cell r="T379">
            <v>0</v>
          </cell>
          <cell r="U379">
            <v>0</v>
          </cell>
          <cell r="V379">
            <v>19745</v>
          </cell>
        </row>
        <row r="380">
          <cell r="C380" t="str">
            <v>A09-06-05</v>
          </cell>
          <cell r="E380" t="str">
            <v>Достасани денарски кредити на штедилници</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row>
        <row r="381">
          <cell r="D381">
            <v>50526</v>
          </cell>
          <cell r="E381" t="str">
            <v>Достасани денарски кредити на штедилници</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row>
        <row r="382">
          <cell r="D382">
            <v>52526</v>
          </cell>
          <cell r="E382" t="str">
            <v>Достасани денарски кредити со валутна клаузула на штедилници</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row>
        <row r="383">
          <cell r="C383" t="str">
            <v>A09-06-07</v>
          </cell>
          <cell r="E383" t="str">
            <v>Акумулирана амортизација на кредити на штедилници</v>
          </cell>
          <cell r="F383">
            <v>0</v>
          </cell>
          <cell r="G383">
            <v>0</v>
          </cell>
          <cell r="H383">
            <v>0</v>
          </cell>
          <cell r="I383">
            <v>0</v>
          </cell>
          <cell r="J383">
            <v>0</v>
          </cell>
          <cell r="K383">
            <v>0</v>
          </cell>
          <cell r="L383">
            <v>0</v>
          </cell>
          <cell r="M383">
            <v>0</v>
          </cell>
          <cell r="N383">
            <v>-291</v>
          </cell>
          <cell r="O383">
            <v>0</v>
          </cell>
          <cell r="P383">
            <v>0</v>
          </cell>
          <cell r="Q383">
            <v>0</v>
          </cell>
          <cell r="R383">
            <v>0</v>
          </cell>
          <cell r="S383">
            <v>0</v>
          </cell>
          <cell r="T383">
            <v>0</v>
          </cell>
          <cell r="U383">
            <v>0</v>
          </cell>
          <cell r="V383">
            <v>-291</v>
          </cell>
        </row>
        <row r="384">
          <cell r="D384">
            <v>50529</v>
          </cell>
          <cell r="E384" t="str">
            <v>Акумулирана амортизација на кредити во денари на штедилници</v>
          </cell>
          <cell r="F384">
            <v>0</v>
          </cell>
          <cell r="G384">
            <v>0</v>
          </cell>
          <cell r="H384">
            <v>0</v>
          </cell>
          <cell r="I384">
            <v>0</v>
          </cell>
          <cell r="J384">
            <v>0</v>
          </cell>
          <cell r="K384">
            <v>0</v>
          </cell>
          <cell r="L384">
            <v>0</v>
          </cell>
          <cell r="M384">
            <v>0</v>
          </cell>
          <cell r="N384">
            <v>-288</v>
          </cell>
          <cell r="O384">
            <v>0</v>
          </cell>
          <cell r="P384">
            <v>0</v>
          </cell>
          <cell r="Q384">
            <v>0</v>
          </cell>
          <cell r="R384">
            <v>0</v>
          </cell>
          <cell r="S384">
            <v>0</v>
          </cell>
          <cell r="T384">
            <v>0</v>
          </cell>
          <cell r="U384">
            <v>0</v>
          </cell>
          <cell r="V384">
            <v>-288</v>
          </cell>
        </row>
        <row r="385">
          <cell r="D385">
            <v>52529</v>
          </cell>
          <cell r="E385" t="str">
            <v>Акумулирана амортизација на кредити во денари со девизна клаузула на штедилници</v>
          </cell>
          <cell r="F385">
            <v>0</v>
          </cell>
          <cell r="G385">
            <v>0</v>
          </cell>
          <cell r="H385">
            <v>0</v>
          </cell>
          <cell r="I385">
            <v>0</v>
          </cell>
          <cell r="J385">
            <v>0</v>
          </cell>
          <cell r="K385">
            <v>0</v>
          </cell>
          <cell r="L385">
            <v>0</v>
          </cell>
          <cell r="M385">
            <v>0</v>
          </cell>
          <cell r="N385">
            <v>-3</v>
          </cell>
          <cell r="O385">
            <v>0</v>
          </cell>
          <cell r="P385">
            <v>0</v>
          </cell>
          <cell r="Q385">
            <v>0</v>
          </cell>
          <cell r="R385">
            <v>0</v>
          </cell>
          <cell r="S385">
            <v>0</v>
          </cell>
          <cell r="T385">
            <v>0</v>
          </cell>
          <cell r="U385">
            <v>0</v>
          </cell>
          <cell r="V385">
            <v>-3</v>
          </cell>
        </row>
        <row r="386">
          <cell r="C386" t="str">
            <v>A09-06-08</v>
          </cell>
          <cell r="E386" t="str">
            <v>Исправка (оштетување на средствата) на вредност на кредити на штедилници</v>
          </cell>
          <cell r="F386">
            <v>0</v>
          </cell>
          <cell r="G386">
            <v>0</v>
          </cell>
          <cell r="H386">
            <v>0</v>
          </cell>
          <cell r="I386">
            <v>0</v>
          </cell>
          <cell r="J386">
            <v>0</v>
          </cell>
          <cell r="K386">
            <v>0</v>
          </cell>
          <cell r="L386">
            <v>0</v>
          </cell>
          <cell r="M386">
            <v>0</v>
          </cell>
          <cell r="N386">
            <v>-3073</v>
          </cell>
          <cell r="O386">
            <v>0</v>
          </cell>
          <cell r="P386">
            <v>0</v>
          </cell>
          <cell r="Q386">
            <v>0</v>
          </cell>
          <cell r="R386">
            <v>0</v>
          </cell>
          <cell r="S386">
            <v>0</v>
          </cell>
          <cell r="T386">
            <v>0</v>
          </cell>
          <cell r="U386">
            <v>0</v>
          </cell>
          <cell r="V386">
            <v>-3073</v>
          </cell>
        </row>
        <row r="387">
          <cell r="D387">
            <v>50528</v>
          </cell>
          <cell r="E387" t="str">
            <v>Исправка на кредити во денари на штедилници</v>
          </cell>
          <cell r="F387">
            <v>0</v>
          </cell>
          <cell r="G387">
            <v>0</v>
          </cell>
          <cell r="H387">
            <v>0</v>
          </cell>
          <cell r="I387">
            <v>0</v>
          </cell>
          <cell r="J387">
            <v>0</v>
          </cell>
          <cell r="K387">
            <v>0</v>
          </cell>
          <cell r="L387">
            <v>0</v>
          </cell>
          <cell r="M387">
            <v>0</v>
          </cell>
          <cell r="N387">
            <v>-2479</v>
          </cell>
          <cell r="O387">
            <v>0</v>
          </cell>
          <cell r="P387">
            <v>0</v>
          </cell>
          <cell r="Q387">
            <v>0</v>
          </cell>
          <cell r="R387">
            <v>0</v>
          </cell>
          <cell r="S387">
            <v>0</v>
          </cell>
          <cell r="T387">
            <v>0</v>
          </cell>
          <cell r="U387">
            <v>0</v>
          </cell>
          <cell r="V387">
            <v>-2479</v>
          </cell>
        </row>
        <row r="388">
          <cell r="D388">
            <v>52528</v>
          </cell>
          <cell r="E388" t="str">
            <v>Исправка на кредити во денари со девизна клаузула на штедилници</v>
          </cell>
          <cell r="F388">
            <v>0</v>
          </cell>
          <cell r="G388">
            <v>0</v>
          </cell>
          <cell r="H388">
            <v>0</v>
          </cell>
          <cell r="I388">
            <v>0</v>
          </cell>
          <cell r="J388">
            <v>0</v>
          </cell>
          <cell r="K388">
            <v>0</v>
          </cell>
          <cell r="L388">
            <v>0</v>
          </cell>
          <cell r="M388">
            <v>0</v>
          </cell>
          <cell r="N388">
            <v>-594</v>
          </cell>
          <cell r="O388">
            <v>0</v>
          </cell>
          <cell r="P388">
            <v>0</v>
          </cell>
          <cell r="Q388">
            <v>0</v>
          </cell>
          <cell r="R388">
            <v>0</v>
          </cell>
          <cell r="S388">
            <v>0</v>
          </cell>
          <cell r="T388">
            <v>0</v>
          </cell>
          <cell r="U388">
            <v>0</v>
          </cell>
          <cell r="V388">
            <v>-594</v>
          </cell>
        </row>
        <row r="389">
          <cell r="B389" t="str">
            <v>A09-07</v>
          </cell>
          <cell r="E389" t="str">
            <v>Кредити на друштва за осигурување</v>
          </cell>
          <cell r="F389">
            <v>0</v>
          </cell>
          <cell r="G389">
            <v>68</v>
          </cell>
          <cell r="H389">
            <v>0</v>
          </cell>
          <cell r="I389">
            <v>0</v>
          </cell>
          <cell r="J389">
            <v>0</v>
          </cell>
          <cell r="K389">
            <v>0</v>
          </cell>
          <cell r="L389">
            <v>0</v>
          </cell>
          <cell r="M389">
            <v>0</v>
          </cell>
          <cell r="N389">
            <v>12</v>
          </cell>
          <cell r="O389">
            <v>0</v>
          </cell>
          <cell r="P389">
            <v>0</v>
          </cell>
          <cell r="Q389">
            <v>0</v>
          </cell>
          <cell r="R389">
            <v>0</v>
          </cell>
          <cell r="S389">
            <v>0</v>
          </cell>
          <cell r="T389">
            <v>-2</v>
          </cell>
          <cell r="U389">
            <v>0</v>
          </cell>
          <cell r="V389">
            <v>78</v>
          </cell>
        </row>
        <row r="390">
          <cell r="C390" t="str">
            <v>A09-07-01</v>
          </cell>
          <cell r="E390" t="str">
            <v>Краткорочни денарски кредити на друштва за осигурување</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row>
        <row r="391">
          <cell r="D391">
            <v>50530</v>
          </cell>
          <cell r="E391" t="str">
            <v>Денарски кредити преку ноќ</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row>
        <row r="392">
          <cell r="D392">
            <v>50531</v>
          </cell>
          <cell r="E392" t="str">
            <v>Денарски кредити до еден месец</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row>
        <row r="393">
          <cell r="C393" t="str">
            <v>A09-07-02</v>
          </cell>
          <cell r="E393" t="str">
            <v>Краткорочни девизни кредити на осигурителни друштва</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row>
        <row r="394">
          <cell r="D394">
            <v>51531</v>
          </cell>
          <cell r="E394" t="str">
            <v>Девизни кредити до еден месец</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row>
        <row r="395">
          <cell r="C395" t="str">
            <v>A09-07-04</v>
          </cell>
          <cell r="E395" t="str">
            <v>Долгорочни денарски кредити на осигурителни друштва</v>
          </cell>
          <cell r="F395">
            <v>0</v>
          </cell>
          <cell r="G395">
            <v>15</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15</v>
          </cell>
        </row>
        <row r="396">
          <cell r="D396">
            <v>50534</v>
          </cell>
          <cell r="E396" t="str">
            <v>Денарски кредити од една до две години</v>
          </cell>
          <cell r="F396">
            <v>0</v>
          </cell>
          <cell r="G396">
            <v>15</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15</v>
          </cell>
        </row>
        <row r="397">
          <cell r="D397">
            <v>50535</v>
          </cell>
          <cell r="E397" t="str">
            <v>Денарски кредити над две години</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row>
        <row r="398">
          <cell r="C398" t="str">
            <v>A09-07-05</v>
          </cell>
          <cell r="E398" t="str">
            <v>Долгорочни девизни кредити на осигурителни друштва</v>
          </cell>
          <cell r="F398">
            <v>0</v>
          </cell>
          <cell r="G398">
            <v>36</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36</v>
          </cell>
        </row>
        <row r="399">
          <cell r="D399">
            <v>51534</v>
          </cell>
          <cell r="E399" t="str">
            <v>Девизни кредити од една до две години</v>
          </cell>
          <cell r="F399">
            <v>0</v>
          </cell>
          <cell r="G399">
            <v>36</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36</v>
          </cell>
        </row>
        <row r="400">
          <cell r="C400" t="str">
            <v>A09-07-07</v>
          </cell>
          <cell r="E400" t="str">
            <v>Достасани кредити на осигурителни друштва</v>
          </cell>
          <cell r="F400">
            <v>0</v>
          </cell>
          <cell r="G400">
            <v>19</v>
          </cell>
          <cell r="H400">
            <v>0</v>
          </cell>
          <cell r="I400">
            <v>0</v>
          </cell>
          <cell r="J400">
            <v>0</v>
          </cell>
          <cell r="K400">
            <v>0</v>
          </cell>
          <cell r="L400">
            <v>0</v>
          </cell>
          <cell r="M400">
            <v>0</v>
          </cell>
          <cell r="N400">
            <v>21</v>
          </cell>
          <cell r="O400">
            <v>0</v>
          </cell>
          <cell r="P400">
            <v>0</v>
          </cell>
          <cell r="Q400">
            <v>0</v>
          </cell>
          <cell r="R400">
            <v>0</v>
          </cell>
          <cell r="S400">
            <v>0</v>
          </cell>
          <cell r="T400">
            <v>0</v>
          </cell>
          <cell r="U400">
            <v>0</v>
          </cell>
          <cell r="V400">
            <v>40</v>
          </cell>
        </row>
        <row r="401">
          <cell r="D401">
            <v>50536</v>
          </cell>
          <cell r="E401" t="str">
            <v>Достасани денарски кредити на осигурителни друштва</v>
          </cell>
          <cell r="F401">
            <v>0</v>
          </cell>
          <cell r="G401">
            <v>0</v>
          </cell>
          <cell r="H401">
            <v>0</v>
          </cell>
          <cell r="I401">
            <v>0</v>
          </cell>
          <cell r="J401">
            <v>0</v>
          </cell>
          <cell r="K401">
            <v>0</v>
          </cell>
          <cell r="L401">
            <v>0</v>
          </cell>
          <cell r="M401">
            <v>0</v>
          </cell>
          <cell r="N401">
            <v>21</v>
          </cell>
          <cell r="O401">
            <v>0</v>
          </cell>
          <cell r="P401">
            <v>0</v>
          </cell>
          <cell r="Q401">
            <v>0</v>
          </cell>
          <cell r="R401">
            <v>0</v>
          </cell>
          <cell r="S401">
            <v>0</v>
          </cell>
          <cell r="T401">
            <v>0</v>
          </cell>
          <cell r="U401">
            <v>0</v>
          </cell>
          <cell r="V401">
            <v>21</v>
          </cell>
        </row>
        <row r="402">
          <cell r="D402">
            <v>51536</v>
          </cell>
          <cell r="E402" t="str">
            <v>Достасани девизни кредити на осигурителни друштва</v>
          </cell>
          <cell r="F402">
            <v>0</v>
          </cell>
          <cell r="G402">
            <v>19</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19</v>
          </cell>
        </row>
        <row r="403">
          <cell r="C403" t="str">
            <v>A09-07-09</v>
          </cell>
          <cell r="E403" t="str">
            <v>АА на кредити на осигурителни друштва</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-2</v>
          </cell>
          <cell r="U403">
            <v>0</v>
          </cell>
          <cell r="V403">
            <v>-2</v>
          </cell>
        </row>
        <row r="404">
          <cell r="D404">
            <v>50539</v>
          </cell>
          <cell r="E404" t="str">
            <v>АА на денарските кредити на осигурителните друштва</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row>
        <row r="405">
          <cell r="D405">
            <v>52539</v>
          </cell>
          <cell r="E405" t="str">
            <v>АА на денарските кредити со валутна клаузула на осигурителните друштва</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-2</v>
          </cell>
          <cell r="U405">
            <v>0</v>
          </cell>
          <cell r="V405">
            <v>-2</v>
          </cell>
        </row>
        <row r="406">
          <cell r="C406" t="str">
            <v>A09-07-10</v>
          </cell>
          <cell r="E406" t="str">
            <v>Исправка на вредност на друштва за осигурување</v>
          </cell>
          <cell r="F406">
            <v>0</v>
          </cell>
          <cell r="G406">
            <v>-2</v>
          </cell>
          <cell r="H406">
            <v>0</v>
          </cell>
          <cell r="I406">
            <v>0</v>
          </cell>
          <cell r="J406">
            <v>0</v>
          </cell>
          <cell r="K406">
            <v>0</v>
          </cell>
          <cell r="L406">
            <v>0</v>
          </cell>
          <cell r="M406">
            <v>0</v>
          </cell>
          <cell r="N406">
            <v>-9</v>
          </cell>
          <cell r="O406">
            <v>0</v>
          </cell>
          <cell r="P406">
            <v>0</v>
          </cell>
          <cell r="Q406">
            <v>0</v>
          </cell>
          <cell r="R406">
            <v>0</v>
          </cell>
          <cell r="S406">
            <v>0</v>
          </cell>
          <cell r="T406">
            <v>0</v>
          </cell>
          <cell r="U406">
            <v>0</v>
          </cell>
          <cell r="V406">
            <v>-11</v>
          </cell>
        </row>
        <row r="407">
          <cell r="D407">
            <v>50538</v>
          </cell>
          <cell r="E407" t="str">
            <v>Исправка на вредноста на денарските кредити на осигурителните друштва</v>
          </cell>
          <cell r="F407">
            <v>0</v>
          </cell>
          <cell r="G407">
            <v>-1</v>
          </cell>
          <cell r="H407">
            <v>0</v>
          </cell>
          <cell r="I407">
            <v>0</v>
          </cell>
          <cell r="J407">
            <v>0</v>
          </cell>
          <cell r="K407">
            <v>0</v>
          </cell>
          <cell r="L407">
            <v>0</v>
          </cell>
          <cell r="M407">
            <v>0</v>
          </cell>
          <cell r="N407">
            <v>-9</v>
          </cell>
          <cell r="O407">
            <v>0</v>
          </cell>
          <cell r="P407">
            <v>0</v>
          </cell>
          <cell r="Q407">
            <v>0</v>
          </cell>
          <cell r="R407">
            <v>0</v>
          </cell>
          <cell r="S407">
            <v>0</v>
          </cell>
          <cell r="T407">
            <v>0</v>
          </cell>
          <cell r="U407">
            <v>0</v>
          </cell>
          <cell r="V407">
            <v>-10</v>
          </cell>
        </row>
        <row r="408">
          <cell r="D408">
            <v>51538</v>
          </cell>
          <cell r="E408" t="str">
            <v>Исправка на вредноста на девизните кредити на осигурителните друштва</v>
          </cell>
          <cell r="F408">
            <v>0</v>
          </cell>
          <cell r="G408">
            <v>-1</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-1</v>
          </cell>
        </row>
        <row r="409">
          <cell r="B409" t="str">
            <v>A09-08</v>
          </cell>
          <cell r="E409" t="str">
            <v>Кредити на пензиски фондови</v>
          </cell>
          <cell r="F409">
            <v>0</v>
          </cell>
          <cell r="G409">
            <v>10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10</v>
          </cell>
        </row>
        <row r="410">
          <cell r="C410" t="str">
            <v>A09-08-01</v>
          </cell>
          <cell r="E410" t="str">
            <v>Краткорочни денарски кредити на пензиски фондови</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row>
        <row r="411">
          <cell r="D411">
            <v>50541</v>
          </cell>
          <cell r="E411" t="str">
            <v>Денарски кредити до еден месец</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row>
        <row r="412">
          <cell r="C412" t="str">
            <v>A09-08-04</v>
          </cell>
          <cell r="E412" t="str">
            <v>Долгорочни денарски кредити на пензиски фондови</v>
          </cell>
          <cell r="F412">
            <v>0</v>
          </cell>
          <cell r="G412">
            <v>10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10</v>
          </cell>
        </row>
        <row r="413">
          <cell r="D413">
            <v>50544</v>
          </cell>
          <cell r="E413" t="str">
            <v>Денарски кредити од една до две години</v>
          </cell>
          <cell r="F413">
            <v>0</v>
          </cell>
          <cell r="G413">
            <v>10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10</v>
          </cell>
        </row>
        <row r="414">
          <cell r="C414" t="str">
            <v>A09-08-07</v>
          </cell>
          <cell r="E414" t="str">
            <v>Достасани денарски кредити на пензиски фондови</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row>
        <row r="415">
          <cell r="D415">
            <v>50546</v>
          </cell>
          <cell r="E415" t="str">
            <v>Достасани денарски кредити на пензиски фондови</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row>
        <row r="416">
          <cell r="C416" t="str">
            <v>A09-08-10</v>
          </cell>
          <cell r="E416" t="str">
            <v>Исправка на вредноста на кредитите на пензиски фондови</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row>
        <row r="417">
          <cell r="D417">
            <v>50548</v>
          </cell>
          <cell r="E417" t="str">
            <v>Исправка на вредноста на денарски кредити на пензиски фондови</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row>
        <row r="418">
          <cell r="D418">
            <v>51548</v>
          </cell>
          <cell r="E418" t="str">
            <v>Исправка на вредноста на девизни кредити на пензиски фоднови</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row>
        <row r="419">
          <cell r="B419" t="str">
            <v>A09-09</v>
          </cell>
          <cell r="E419" t="str">
            <v>Кредити на други финансиски друштва</v>
          </cell>
          <cell r="F419">
            <v>0</v>
          </cell>
          <cell r="G419">
            <v>94</v>
          </cell>
          <cell r="H419">
            <v>0</v>
          </cell>
          <cell r="I419">
            <v>42603</v>
          </cell>
          <cell r="J419">
            <v>0</v>
          </cell>
          <cell r="K419">
            <v>0</v>
          </cell>
          <cell r="L419">
            <v>0</v>
          </cell>
          <cell r="M419">
            <v>119250</v>
          </cell>
          <cell r="N419">
            <v>924</v>
          </cell>
          <cell r="O419">
            <v>0</v>
          </cell>
          <cell r="P419">
            <v>0</v>
          </cell>
          <cell r="Q419">
            <v>24621</v>
          </cell>
          <cell r="R419">
            <v>0</v>
          </cell>
          <cell r="S419">
            <v>51558</v>
          </cell>
          <cell r="T419">
            <v>0</v>
          </cell>
          <cell r="U419">
            <v>0</v>
          </cell>
          <cell r="V419">
            <v>239050</v>
          </cell>
        </row>
        <row r="420">
          <cell r="C420" t="str">
            <v>A09-09-01</v>
          </cell>
          <cell r="E420" t="str">
            <v>Краткорочни денарски кредити на други финансиски друштва</v>
          </cell>
          <cell r="F420">
            <v>0</v>
          </cell>
          <cell r="G420">
            <v>0</v>
          </cell>
          <cell r="H420">
            <v>0</v>
          </cell>
          <cell r="I420">
            <v>0</v>
          </cell>
          <cell r="J420">
            <v>0</v>
          </cell>
          <cell r="K420">
            <v>0</v>
          </cell>
          <cell r="L420">
            <v>0</v>
          </cell>
          <cell r="M420">
            <v>0</v>
          </cell>
          <cell r="N420">
            <v>900</v>
          </cell>
          <cell r="O420">
            <v>0</v>
          </cell>
          <cell r="P420">
            <v>0</v>
          </cell>
          <cell r="Q420">
            <v>0</v>
          </cell>
          <cell r="R420">
            <v>0</v>
          </cell>
          <cell r="S420">
            <v>51948</v>
          </cell>
          <cell r="T420">
            <v>0</v>
          </cell>
          <cell r="U420">
            <v>0</v>
          </cell>
          <cell r="V420">
            <v>52848</v>
          </cell>
        </row>
        <row r="421">
          <cell r="D421">
            <v>50550</v>
          </cell>
          <cell r="E421" t="str">
            <v>Денарски кредити преку ноќ</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row>
        <row r="422">
          <cell r="D422">
            <v>50551</v>
          </cell>
          <cell r="E422" t="str">
            <v>Денарски кредити до еден месец</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row>
        <row r="423">
          <cell r="D423">
            <v>50553</v>
          </cell>
          <cell r="E423" t="str">
            <v>Денарски кредити од три месеци до една година</v>
          </cell>
          <cell r="F423">
            <v>0</v>
          </cell>
          <cell r="G423">
            <v>0</v>
          </cell>
          <cell r="H423">
            <v>0</v>
          </cell>
          <cell r="I423">
            <v>0</v>
          </cell>
          <cell r="J423">
            <v>0</v>
          </cell>
          <cell r="K423">
            <v>0</v>
          </cell>
          <cell r="L423">
            <v>0</v>
          </cell>
          <cell r="M423">
            <v>0</v>
          </cell>
          <cell r="N423">
            <v>900</v>
          </cell>
          <cell r="O423">
            <v>0</v>
          </cell>
          <cell r="P423">
            <v>0</v>
          </cell>
          <cell r="Q423">
            <v>0</v>
          </cell>
          <cell r="R423">
            <v>0</v>
          </cell>
          <cell r="S423">
            <v>51948</v>
          </cell>
          <cell r="T423">
            <v>0</v>
          </cell>
          <cell r="U423">
            <v>0</v>
          </cell>
          <cell r="V423">
            <v>52848</v>
          </cell>
        </row>
        <row r="424">
          <cell r="C424" t="str">
            <v>A09-09-02</v>
          </cell>
          <cell r="E424" t="str">
            <v>Долгорочни денарски кредити на други финансиски друштва</v>
          </cell>
          <cell r="F424">
            <v>0</v>
          </cell>
          <cell r="G424">
            <v>26</v>
          </cell>
          <cell r="H424">
            <v>0</v>
          </cell>
          <cell r="I424">
            <v>0</v>
          </cell>
          <cell r="J424">
            <v>0</v>
          </cell>
          <cell r="K424">
            <v>0</v>
          </cell>
          <cell r="L424">
            <v>0</v>
          </cell>
          <cell r="M424">
            <v>0</v>
          </cell>
          <cell r="N424">
            <v>44</v>
          </cell>
          <cell r="O424">
            <v>0</v>
          </cell>
          <cell r="P424">
            <v>0</v>
          </cell>
          <cell r="Q424">
            <v>0</v>
          </cell>
          <cell r="R424">
            <v>0</v>
          </cell>
          <cell r="S424">
            <v>0</v>
          </cell>
          <cell r="T424">
            <v>0</v>
          </cell>
          <cell r="U424">
            <v>0</v>
          </cell>
          <cell r="V424">
            <v>70</v>
          </cell>
        </row>
        <row r="425">
          <cell r="D425">
            <v>50554</v>
          </cell>
          <cell r="E425" t="str">
            <v>???????? ??????? ?? ???? ?? ??? ??????</v>
          </cell>
          <cell r="F425">
            <v>0</v>
          </cell>
          <cell r="G425">
            <v>26</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26</v>
          </cell>
        </row>
        <row r="426">
          <cell r="D426">
            <v>50555</v>
          </cell>
          <cell r="E426" t="str">
            <v>???????? ??????? ??? ??? ??????</v>
          </cell>
          <cell r="F426">
            <v>0</v>
          </cell>
          <cell r="G426">
            <v>0</v>
          </cell>
          <cell r="H426">
            <v>0</v>
          </cell>
          <cell r="I426">
            <v>0</v>
          </cell>
          <cell r="J426">
            <v>0</v>
          </cell>
          <cell r="K426">
            <v>0</v>
          </cell>
          <cell r="L426">
            <v>0</v>
          </cell>
          <cell r="M426">
            <v>0</v>
          </cell>
          <cell r="N426">
            <v>44</v>
          </cell>
          <cell r="O426">
            <v>0</v>
          </cell>
          <cell r="P426">
            <v>0</v>
          </cell>
          <cell r="Q426">
            <v>0</v>
          </cell>
          <cell r="R426">
            <v>0</v>
          </cell>
          <cell r="S426">
            <v>0</v>
          </cell>
          <cell r="T426">
            <v>0</v>
          </cell>
          <cell r="U426">
            <v>0</v>
          </cell>
          <cell r="V426">
            <v>44</v>
          </cell>
        </row>
        <row r="427">
          <cell r="C427" t="str">
            <v>A09-09-03</v>
          </cell>
          <cell r="E427" t="str">
            <v>Достасани денарски кредити на други финансиски друштва</v>
          </cell>
          <cell r="F427">
            <v>0</v>
          </cell>
          <cell r="G427">
            <v>0</v>
          </cell>
          <cell r="H427">
            <v>0</v>
          </cell>
          <cell r="I427">
            <v>0</v>
          </cell>
          <cell r="J427">
            <v>0</v>
          </cell>
          <cell r="K427">
            <v>0</v>
          </cell>
          <cell r="L427">
            <v>0</v>
          </cell>
          <cell r="M427">
            <v>0</v>
          </cell>
          <cell r="N427">
            <v>29</v>
          </cell>
          <cell r="O427">
            <v>0</v>
          </cell>
          <cell r="P427">
            <v>0</v>
          </cell>
          <cell r="Q427">
            <v>0</v>
          </cell>
          <cell r="R427">
            <v>0</v>
          </cell>
          <cell r="S427">
            <v>0</v>
          </cell>
          <cell r="T427">
            <v>0</v>
          </cell>
          <cell r="U427">
            <v>0</v>
          </cell>
          <cell r="V427">
            <v>29</v>
          </cell>
        </row>
        <row r="428">
          <cell r="D428">
            <v>50556</v>
          </cell>
          <cell r="E428" t="str">
            <v>Достасани денарски кредити на други финансиски институции</v>
          </cell>
          <cell r="F428">
            <v>0</v>
          </cell>
          <cell r="G428">
            <v>0</v>
          </cell>
          <cell r="H428">
            <v>0</v>
          </cell>
          <cell r="I428">
            <v>0</v>
          </cell>
          <cell r="J428">
            <v>0</v>
          </cell>
          <cell r="K428">
            <v>0</v>
          </cell>
          <cell r="L428">
            <v>0</v>
          </cell>
          <cell r="M428">
            <v>0</v>
          </cell>
          <cell r="N428">
            <v>29</v>
          </cell>
          <cell r="O428">
            <v>0</v>
          </cell>
          <cell r="P428">
            <v>0</v>
          </cell>
          <cell r="Q428">
            <v>0</v>
          </cell>
          <cell r="R428">
            <v>0</v>
          </cell>
          <cell r="S428">
            <v>0</v>
          </cell>
          <cell r="T428">
            <v>0</v>
          </cell>
          <cell r="U428">
            <v>0</v>
          </cell>
          <cell r="V428">
            <v>29</v>
          </cell>
        </row>
        <row r="429">
          <cell r="C429" t="str">
            <v>A09-09-04</v>
          </cell>
          <cell r="E429" t="str">
            <v>Краткорочни девизни кредити на други финанасиски институции</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row>
        <row r="430">
          <cell r="D430">
            <v>51553</v>
          </cell>
          <cell r="E430" t="str">
            <v>Девизни кредити од три месеци до една година</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row>
        <row r="431">
          <cell r="C431" t="str">
            <v>A09-09-05</v>
          </cell>
          <cell r="E431" t="str">
            <v>Долгорочни девизни кредити на други финансиски институции</v>
          </cell>
          <cell r="F431">
            <v>0</v>
          </cell>
          <cell r="G431">
            <v>70</v>
          </cell>
          <cell r="H431">
            <v>0</v>
          </cell>
          <cell r="I431">
            <v>8916</v>
          </cell>
          <cell r="J431">
            <v>0</v>
          </cell>
          <cell r="K431">
            <v>0</v>
          </cell>
          <cell r="L431">
            <v>0</v>
          </cell>
          <cell r="M431">
            <v>775</v>
          </cell>
          <cell r="N431">
            <v>0</v>
          </cell>
          <cell r="O431">
            <v>0</v>
          </cell>
          <cell r="P431">
            <v>0</v>
          </cell>
          <cell r="Q431">
            <v>0</v>
          </cell>
          <cell r="R431">
            <v>0</v>
          </cell>
          <cell r="S431">
            <v>0</v>
          </cell>
          <cell r="T431">
            <v>0</v>
          </cell>
          <cell r="U431">
            <v>0</v>
          </cell>
          <cell r="V431">
            <v>9761</v>
          </cell>
        </row>
        <row r="432">
          <cell r="D432">
            <v>51554</v>
          </cell>
          <cell r="E432" t="str">
            <v>Девизни кредити од една до две години</v>
          </cell>
          <cell r="F432">
            <v>0</v>
          </cell>
          <cell r="G432">
            <v>70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70</v>
          </cell>
        </row>
        <row r="433">
          <cell r="D433">
            <v>51555</v>
          </cell>
          <cell r="E433" t="str">
            <v>Девизни кредити над две години</v>
          </cell>
          <cell r="F433">
            <v>0</v>
          </cell>
          <cell r="G433">
            <v>0</v>
          </cell>
          <cell r="H433">
            <v>0</v>
          </cell>
          <cell r="I433">
            <v>8916</v>
          </cell>
          <cell r="J433">
            <v>0</v>
          </cell>
          <cell r="K433">
            <v>0</v>
          </cell>
          <cell r="L433">
            <v>0</v>
          </cell>
          <cell r="M433">
            <v>775</v>
          </cell>
          <cell r="N433">
            <v>0</v>
          </cell>
          <cell r="O433">
            <v>0</v>
          </cell>
          <cell r="P433">
            <v>0</v>
          </cell>
          <cell r="Q433">
            <v>0</v>
          </cell>
          <cell r="R433">
            <v>0</v>
          </cell>
          <cell r="S433">
            <v>0</v>
          </cell>
          <cell r="T433">
            <v>0</v>
          </cell>
          <cell r="U433">
            <v>0</v>
          </cell>
          <cell r="V433">
            <v>9691</v>
          </cell>
        </row>
        <row r="434">
          <cell r="C434" t="str">
            <v>A09-09-06</v>
          </cell>
          <cell r="E434" t="str">
            <v>Достасани девизни кредити на други финансиски институции</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row>
        <row r="435">
          <cell r="D435">
            <v>51556</v>
          </cell>
          <cell r="E435" t="str">
            <v>Достасани девизни кредити на други финансиски институции</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row>
        <row r="436">
          <cell r="C436" t="str">
            <v>A09-09-07</v>
          </cell>
          <cell r="E436" t="str">
            <v>Краткорочни денарски кредити со валутна клаузула на други финансиски институции</v>
          </cell>
          <cell r="F436">
            <v>0</v>
          </cell>
          <cell r="G436">
            <v>0</v>
          </cell>
          <cell r="H436">
            <v>0</v>
          </cell>
          <cell r="I436">
            <v>16000</v>
          </cell>
          <cell r="J436">
            <v>0</v>
          </cell>
          <cell r="K436">
            <v>0</v>
          </cell>
          <cell r="L436">
            <v>0</v>
          </cell>
          <cell r="M436">
            <v>0</v>
          </cell>
          <cell r="N436">
            <v>0</v>
          </cell>
          <cell r="O436">
            <v>0</v>
          </cell>
          <cell r="P436">
            <v>0</v>
          </cell>
          <cell r="Q436">
            <v>0</v>
          </cell>
          <cell r="R436">
            <v>0</v>
          </cell>
          <cell r="S436">
            <v>0</v>
          </cell>
          <cell r="T436">
            <v>0</v>
          </cell>
          <cell r="U436">
            <v>0</v>
          </cell>
          <cell r="V436">
            <v>16000</v>
          </cell>
        </row>
        <row r="437">
          <cell r="D437">
            <v>52551</v>
          </cell>
          <cell r="E437" t="str">
            <v>Денарски кредити со валутна клаузула до еден месец</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row>
        <row r="438">
          <cell r="D438">
            <v>52552</v>
          </cell>
          <cell r="E438" t="str">
            <v>Денарски кредити со валутна клаузула од еден до три месеци</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row>
        <row r="439">
          <cell r="D439">
            <v>52553</v>
          </cell>
          <cell r="E439" t="str">
            <v>Денарски кредити со валутна клаузула од три месеци до една година</v>
          </cell>
          <cell r="F439">
            <v>0</v>
          </cell>
          <cell r="G439">
            <v>0</v>
          </cell>
          <cell r="H439">
            <v>0</v>
          </cell>
          <cell r="I439">
            <v>16000</v>
          </cell>
          <cell r="J439">
            <v>0</v>
          </cell>
          <cell r="K439">
            <v>0</v>
          </cell>
          <cell r="L439">
            <v>0</v>
          </cell>
          <cell r="M439">
            <v>0</v>
          </cell>
          <cell r="N439">
            <v>0</v>
          </cell>
          <cell r="O439">
            <v>0</v>
          </cell>
          <cell r="P439">
            <v>0</v>
          </cell>
          <cell r="Q439">
            <v>0</v>
          </cell>
          <cell r="R439">
            <v>0</v>
          </cell>
          <cell r="S439">
            <v>0</v>
          </cell>
          <cell r="T439">
            <v>0</v>
          </cell>
          <cell r="U439">
            <v>0</v>
          </cell>
          <cell r="V439">
            <v>16000</v>
          </cell>
        </row>
        <row r="440">
          <cell r="C440" t="str">
            <v>A09-09-08</v>
          </cell>
          <cell r="E440" t="str">
            <v>Долгорочни денарски кредити со валутна клаузула на други финансиски иснтитуции</v>
          </cell>
          <cell r="F440">
            <v>0</v>
          </cell>
          <cell r="G440">
            <v>0</v>
          </cell>
          <cell r="H440">
            <v>0</v>
          </cell>
          <cell r="I440">
            <v>18000</v>
          </cell>
          <cell r="J440">
            <v>0</v>
          </cell>
          <cell r="K440">
            <v>0</v>
          </cell>
          <cell r="L440">
            <v>0</v>
          </cell>
          <cell r="M440">
            <v>115861</v>
          </cell>
          <cell r="N440">
            <v>0</v>
          </cell>
          <cell r="O440">
            <v>0</v>
          </cell>
          <cell r="P440">
            <v>0</v>
          </cell>
          <cell r="Q440">
            <v>23718</v>
          </cell>
          <cell r="R440">
            <v>0</v>
          </cell>
          <cell r="S440">
            <v>0</v>
          </cell>
          <cell r="T440">
            <v>0</v>
          </cell>
          <cell r="U440">
            <v>0</v>
          </cell>
          <cell r="V440">
            <v>157579</v>
          </cell>
        </row>
        <row r="441">
          <cell r="D441">
            <v>52554</v>
          </cell>
          <cell r="E441" t="str">
            <v>Денарски кредити со валутна клаузула од една над две години</v>
          </cell>
          <cell r="F441">
            <v>0</v>
          </cell>
          <cell r="G441">
            <v>0</v>
          </cell>
          <cell r="H441">
            <v>0</v>
          </cell>
          <cell r="I441">
            <v>0</v>
          </cell>
          <cell r="J441">
            <v>0</v>
          </cell>
          <cell r="K441">
            <v>0</v>
          </cell>
          <cell r="L441">
            <v>0</v>
          </cell>
          <cell r="M441">
            <v>2641</v>
          </cell>
          <cell r="N441">
            <v>0</v>
          </cell>
          <cell r="O441">
            <v>0</v>
          </cell>
          <cell r="P441">
            <v>0</v>
          </cell>
          <cell r="Q441">
            <v>1012</v>
          </cell>
          <cell r="R441">
            <v>0</v>
          </cell>
          <cell r="S441">
            <v>0</v>
          </cell>
          <cell r="T441">
            <v>0</v>
          </cell>
          <cell r="U441">
            <v>0</v>
          </cell>
          <cell r="V441">
            <v>3653</v>
          </cell>
        </row>
        <row r="442">
          <cell r="D442">
            <v>52555</v>
          </cell>
          <cell r="E442" t="str">
            <v>Денарски кредити со валутна клаузула над две години</v>
          </cell>
          <cell r="F442">
            <v>0</v>
          </cell>
          <cell r="G442">
            <v>0</v>
          </cell>
          <cell r="H442">
            <v>0</v>
          </cell>
          <cell r="I442">
            <v>18000</v>
          </cell>
          <cell r="J442">
            <v>0</v>
          </cell>
          <cell r="K442">
            <v>0</v>
          </cell>
          <cell r="L442">
            <v>0</v>
          </cell>
          <cell r="M442">
            <v>113220</v>
          </cell>
          <cell r="N442">
            <v>0</v>
          </cell>
          <cell r="O442">
            <v>0</v>
          </cell>
          <cell r="P442">
            <v>0</v>
          </cell>
          <cell r="Q442">
            <v>22706</v>
          </cell>
          <cell r="R442">
            <v>0</v>
          </cell>
          <cell r="S442">
            <v>0</v>
          </cell>
          <cell r="T442">
            <v>0</v>
          </cell>
          <cell r="U442">
            <v>0</v>
          </cell>
          <cell r="V442">
            <v>153926</v>
          </cell>
        </row>
        <row r="443">
          <cell r="C443" t="str">
            <v>A09-09-09</v>
          </cell>
          <cell r="E443" t="str">
            <v>Достасани денарски кредити со валутна клаузула на други финансиски институции</v>
          </cell>
          <cell r="F443">
            <v>0</v>
          </cell>
          <cell r="G443">
            <v>0</v>
          </cell>
          <cell r="H443">
            <v>0</v>
          </cell>
          <cell r="I443">
            <v>0</v>
          </cell>
          <cell r="J443">
            <v>0</v>
          </cell>
          <cell r="K443">
            <v>0</v>
          </cell>
          <cell r="L443">
            <v>0</v>
          </cell>
          <cell r="M443">
            <v>3987</v>
          </cell>
          <cell r="N443">
            <v>0</v>
          </cell>
          <cell r="O443">
            <v>0</v>
          </cell>
          <cell r="P443">
            <v>0</v>
          </cell>
          <cell r="Q443">
            <v>1338</v>
          </cell>
          <cell r="R443">
            <v>0</v>
          </cell>
          <cell r="S443">
            <v>0</v>
          </cell>
          <cell r="T443">
            <v>0</v>
          </cell>
          <cell r="U443">
            <v>0</v>
          </cell>
          <cell r="V443">
            <v>5325</v>
          </cell>
        </row>
        <row r="444">
          <cell r="D444">
            <v>52556</v>
          </cell>
          <cell r="E444" t="str">
            <v>Достасани денарски кредити со валутна клаузула на други финансиски институции</v>
          </cell>
          <cell r="F444">
            <v>0</v>
          </cell>
          <cell r="G444">
            <v>0</v>
          </cell>
          <cell r="H444">
            <v>0</v>
          </cell>
          <cell r="I444">
            <v>0</v>
          </cell>
          <cell r="J444">
            <v>0</v>
          </cell>
          <cell r="K444">
            <v>0</v>
          </cell>
          <cell r="L444">
            <v>0</v>
          </cell>
          <cell r="M444">
            <v>3987</v>
          </cell>
          <cell r="N444">
            <v>0</v>
          </cell>
          <cell r="O444">
            <v>0</v>
          </cell>
          <cell r="P444">
            <v>0</v>
          </cell>
          <cell r="Q444">
            <v>1338</v>
          </cell>
          <cell r="R444">
            <v>0</v>
          </cell>
          <cell r="S444">
            <v>0</v>
          </cell>
          <cell r="T444">
            <v>0</v>
          </cell>
          <cell r="U444">
            <v>0</v>
          </cell>
          <cell r="V444">
            <v>5325</v>
          </cell>
        </row>
        <row r="445">
          <cell r="C445" t="str">
            <v>A09-09-11</v>
          </cell>
          <cell r="E445" t="str">
            <v>АА на кредити на други финансиски институции</v>
          </cell>
          <cell r="F445">
            <v>0</v>
          </cell>
          <cell r="G445">
            <v>0</v>
          </cell>
          <cell r="H445">
            <v>0</v>
          </cell>
          <cell r="I445">
            <v>-258</v>
          </cell>
          <cell r="J445">
            <v>0</v>
          </cell>
          <cell r="K445">
            <v>0</v>
          </cell>
          <cell r="L445">
            <v>0</v>
          </cell>
          <cell r="M445">
            <v>-845</v>
          </cell>
          <cell r="N445">
            <v>0</v>
          </cell>
          <cell r="O445">
            <v>0</v>
          </cell>
          <cell r="P445">
            <v>0</v>
          </cell>
          <cell r="Q445">
            <v>-169</v>
          </cell>
          <cell r="R445">
            <v>0</v>
          </cell>
          <cell r="S445">
            <v>0</v>
          </cell>
          <cell r="T445">
            <v>0</v>
          </cell>
          <cell r="U445">
            <v>0</v>
          </cell>
          <cell r="V445">
            <v>-1272</v>
          </cell>
        </row>
        <row r="446">
          <cell r="D446">
            <v>50559</v>
          </cell>
          <cell r="E446" t="str">
            <v>АА на денарски кредити на други финансиски институции</v>
          </cell>
          <cell r="F446">
            <v>0</v>
          </cell>
          <cell r="G446">
            <v>0</v>
          </cell>
          <cell r="H446">
            <v>0</v>
          </cell>
          <cell r="I446">
            <v>-165</v>
          </cell>
          <cell r="J446">
            <v>0</v>
          </cell>
          <cell r="K446">
            <v>0</v>
          </cell>
          <cell r="L446">
            <v>0</v>
          </cell>
          <cell r="M446">
            <v>0</v>
          </cell>
          <cell r="N446">
            <v>0</v>
          </cell>
          <cell r="O446">
            <v>0</v>
          </cell>
          <cell r="P446">
            <v>0</v>
          </cell>
          <cell r="Q446">
            <v>0</v>
          </cell>
          <cell r="R446">
            <v>0</v>
          </cell>
          <cell r="S446">
            <v>0</v>
          </cell>
          <cell r="T446">
            <v>0</v>
          </cell>
          <cell r="U446">
            <v>0</v>
          </cell>
          <cell r="V446">
            <v>-165</v>
          </cell>
        </row>
        <row r="447">
          <cell r="D447">
            <v>51559</v>
          </cell>
          <cell r="E447" t="str">
            <v>АА на девизни кредити на други финансиски институции</v>
          </cell>
          <cell r="F447">
            <v>0</v>
          </cell>
          <cell r="G447">
            <v>0</v>
          </cell>
          <cell r="H447">
            <v>0</v>
          </cell>
          <cell r="I447">
            <v>-83</v>
          </cell>
          <cell r="J447">
            <v>0</v>
          </cell>
          <cell r="K447">
            <v>0</v>
          </cell>
          <cell r="L447">
            <v>0</v>
          </cell>
          <cell r="M447">
            <v>-5</v>
          </cell>
          <cell r="N447">
            <v>0</v>
          </cell>
          <cell r="O447">
            <v>0</v>
          </cell>
          <cell r="P447">
            <v>0</v>
          </cell>
          <cell r="Q447">
            <v>0</v>
          </cell>
          <cell r="R447">
            <v>0</v>
          </cell>
          <cell r="S447">
            <v>0</v>
          </cell>
          <cell r="T447">
            <v>0</v>
          </cell>
          <cell r="U447">
            <v>0</v>
          </cell>
          <cell r="V447">
            <v>-88</v>
          </cell>
        </row>
        <row r="448">
          <cell r="D448">
            <v>52559</v>
          </cell>
          <cell r="E448" t="str">
            <v>АА на денарски кредити со валутна клаузула на други финансиски институции</v>
          </cell>
          <cell r="F448">
            <v>0</v>
          </cell>
          <cell r="G448">
            <v>0</v>
          </cell>
          <cell r="H448">
            <v>0</v>
          </cell>
          <cell r="I448">
            <v>-10</v>
          </cell>
          <cell r="J448">
            <v>0</v>
          </cell>
          <cell r="K448">
            <v>0</v>
          </cell>
          <cell r="L448">
            <v>0</v>
          </cell>
          <cell r="M448">
            <v>-840</v>
          </cell>
          <cell r="N448">
            <v>0</v>
          </cell>
          <cell r="O448">
            <v>0</v>
          </cell>
          <cell r="P448">
            <v>0</v>
          </cell>
          <cell r="Q448">
            <v>-169</v>
          </cell>
          <cell r="R448">
            <v>0</v>
          </cell>
          <cell r="S448">
            <v>0</v>
          </cell>
          <cell r="T448">
            <v>0</v>
          </cell>
          <cell r="U448">
            <v>0</v>
          </cell>
          <cell r="V448">
            <v>-1019</v>
          </cell>
        </row>
        <row r="449">
          <cell r="C449" t="str">
            <v>A09-09-12</v>
          </cell>
          <cell r="E449" t="str">
            <v>Исправка на вредноста на кредитите на други финансиски институции</v>
          </cell>
          <cell r="F449">
            <v>0</v>
          </cell>
          <cell r="G449">
            <v>-2</v>
          </cell>
          <cell r="H449">
            <v>0</v>
          </cell>
          <cell r="I449">
            <v>-55</v>
          </cell>
          <cell r="J449">
            <v>0</v>
          </cell>
          <cell r="K449">
            <v>0</v>
          </cell>
          <cell r="L449">
            <v>0</v>
          </cell>
          <cell r="M449">
            <v>-528</v>
          </cell>
          <cell r="N449">
            <v>-49</v>
          </cell>
          <cell r="O449">
            <v>0</v>
          </cell>
          <cell r="P449">
            <v>0</v>
          </cell>
          <cell r="Q449">
            <v>-266</v>
          </cell>
          <cell r="R449">
            <v>0</v>
          </cell>
          <cell r="S449">
            <v>-390</v>
          </cell>
          <cell r="T449">
            <v>0</v>
          </cell>
          <cell r="U449">
            <v>0</v>
          </cell>
          <cell r="V449">
            <v>-1290</v>
          </cell>
        </row>
        <row r="450">
          <cell r="D450">
            <v>50558</v>
          </cell>
          <cell r="E450" t="str">
            <v>Исправка на вредноста на денарски кредити на други финансиски институции</v>
          </cell>
          <cell r="F450">
            <v>0</v>
          </cell>
          <cell r="G450">
            <v>-1</v>
          </cell>
          <cell r="H450">
            <v>0</v>
          </cell>
          <cell r="I450">
            <v>0</v>
          </cell>
          <cell r="J450">
            <v>0</v>
          </cell>
          <cell r="K450">
            <v>0</v>
          </cell>
          <cell r="L450">
            <v>0</v>
          </cell>
          <cell r="M450">
            <v>-4</v>
          </cell>
          <cell r="N450">
            <v>-49</v>
          </cell>
          <cell r="O450">
            <v>0</v>
          </cell>
          <cell r="P450">
            <v>0</v>
          </cell>
          <cell r="Q450">
            <v>0</v>
          </cell>
          <cell r="R450">
            <v>0</v>
          </cell>
          <cell r="S450">
            <v>-390</v>
          </cell>
          <cell r="T450">
            <v>0</v>
          </cell>
          <cell r="U450">
            <v>0</v>
          </cell>
          <cell r="V450">
            <v>-444</v>
          </cell>
        </row>
        <row r="451">
          <cell r="D451">
            <v>51558</v>
          </cell>
          <cell r="E451" t="str">
            <v>Исправка на вредноста на девизни кредити на други финансиски институции</v>
          </cell>
          <cell r="F451">
            <v>0</v>
          </cell>
          <cell r="G451">
            <v>-1</v>
          </cell>
          <cell r="H451">
            <v>0</v>
          </cell>
          <cell r="I451">
            <v>-55</v>
          </cell>
          <cell r="J451">
            <v>0</v>
          </cell>
          <cell r="K451">
            <v>0</v>
          </cell>
          <cell r="L451">
            <v>0</v>
          </cell>
          <cell r="M451">
            <v>-3</v>
          </cell>
          <cell r="N451">
            <v>0</v>
          </cell>
          <cell r="O451">
            <v>0</v>
          </cell>
          <cell r="P451">
            <v>0</v>
          </cell>
          <cell r="Q451">
            <v>0</v>
          </cell>
          <cell r="R451">
            <v>0</v>
          </cell>
          <cell r="S451">
            <v>0</v>
          </cell>
          <cell r="T451">
            <v>0</v>
          </cell>
          <cell r="U451">
            <v>0</v>
          </cell>
          <cell r="V451">
            <v>-59</v>
          </cell>
        </row>
        <row r="452">
          <cell r="D452">
            <v>52558</v>
          </cell>
          <cell r="E452" t="str">
            <v>Исправка на вредноста на денарските кредити со валутна клаузула на други финансиски институции</v>
          </cell>
          <cell r="F452">
            <v>0</v>
          </cell>
          <cell r="G452">
            <v>0</v>
          </cell>
          <cell r="H452">
            <v>0</v>
          </cell>
          <cell r="I452">
            <v>0</v>
          </cell>
          <cell r="J452">
            <v>0</v>
          </cell>
          <cell r="K452">
            <v>0</v>
          </cell>
          <cell r="L452">
            <v>0</v>
          </cell>
          <cell r="M452">
            <v>-521</v>
          </cell>
          <cell r="N452">
            <v>0</v>
          </cell>
          <cell r="O452">
            <v>0</v>
          </cell>
          <cell r="P452">
            <v>0</v>
          </cell>
          <cell r="Q452">
            <v>-266</v>
          </cell>
          <cell r="R452">
            <v>0</v>
          </cell>
          <cell r="S452">
            <v>0</v>
          </cell>
          <cell r="T452">
            <v>0</v>
          </cell>
          <cell r="U452">
            <v>0</v>
          </cell>
          <cell r="V452">
            <v>-787</v>
          </cell>
        </row>
        <row r="453">
          <cell r="B453" t="str">
            <v>A09-10</v>
          </cell>
          <cell r="E453" t="str">
            <v>Кредити на финансиски друштва - нерезиденти</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row>
        <row r="454">
          <cell r="C454" t="str">
            <v>A09-10-05</v>
          </cell>
          <cell r="E454" t="str">
            <v>Долгорочни кредити на финансиски друштва - нерезиденти во странска валута</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row>
        <row r="455">
          <cell r="D455">
            <v>51855</v>
          </cell>
          <cell r="E455" t="str">
            <v>Над две години</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row>
        <row r="456">
          <cell r="C456" t="str">
            <v>A09-10-10</v>
          </cell>
          <cell r="E456" t="str">
            <v>Исправка (оштетување на средствата) на вредност на кредити на финансиски друштва - нерезиденти</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row>
        <row r="457">
          <cell r="D457">
            <v>51858</v>
          </cell>
          <cell r="E457" t="str">
            <v>Исправка (оштетување на средствата) на вредност на кредити на финансиски друштва - нерезиденти во странска валута</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row>
        <row r="458">
          <cell r="B458" t="str">
            <v>A09-16</v>
          </cell>
          <cell r="E458" t="str">
            <v>Побарувања по откупени побарувања (факторинг и форфетирање) од нерезиденти финансиски друштва</v>
          </cell>
          <cell r="F458">
            <v>146183</v>
          </cell>
          <cell r="G458">
            <v>1589</v>
          </cell>
          <cell r="H458">
            <v>0</v>
          </cell>
          <cell r="I458">
            <v>0</v>
          </cell>
          <cell r="J458">
            <v>0</v>
          </cell>
          <cell r="K458">
            <v>0</v>
          </cell>
          <cell r="L458">
            <v>0</v>
          </cell>
          <cell r="M458">
            <v>0</v>
          </cell>
          <cell r="N458">
            <v>0</v>
          </cell>
          <cell r="O458">
            <v>0</v>
          </cell>
          <cell r="P458">
            <v>0</v>
          </cell>
          <cell r="Q458">
            <v>0</v>
          </cell>
          <cell r="R458">
            <v>0</v>
          </cell>
          <cell r="S458">
            <v>0</v>
          </cell>
          <cell r="T458">
            <v>2054</v>
          </cell>
          <cell r="U458">
            <v>0</v>
          </cell>
          <cell r="V458">
            <v>149826</v>
          </cell>
        </row>
        <row r="459">
          <cell r="C459" t="str">
            <v>A09-16-02</v>
          </cell>
          <cell r="E459" t="str">
            <v>Побарувања по откупени побарувања во странска валута (факторинг и форфетирање) од нерезиденти финансиски друштва</v>
          </cell>
          <cell r="F459">
            <v>147480</v>
          </cell>
          <cell r="G459">
            <v>2207</v>
          </cell>
          <cell r="H459">
            <v>0</v>
          </cell>
          <cell r="I459">
            <v>0</v>
          </cell>
          <cell r="J459">
            <v>0</v>
          </cell>
          <cell r="K459">
            <v>0</v>
          </cell>
          <cell r="L459">
            <v>0</v>
          </cell>
          <cell r="M459">
            <v>0</v>
          </cell>
          <cell r="N459">
            <v>0</v>
          </cell>
          <cell r="O459">
            <v>0</v>
          </cell>
          <cell r="P459">
            <v>0</v>
          </cell>
          <cell r="Q459">
            <v>0</v>
          </cell>
          <cell r="R459">
            <v>0</v>
          </cell>
          <cell r="S459">
            <v>0</v>
          </cell>
          <cell r="T459">
            <v>2096</v>
          </cell>
          <cell r="U459">
            <v>0</v>
          </cell>
          <cell r="V459">
            <v>151783</v>
          </cell>
        </row>
        <row r="460">
          <cell r="D460">
            <v>578511</v>
          </cell>
          <cell r="E460" t="str">
            <v>до еден месец</v>
          </cell>
          <cell r="F460">
            <v>0</v>
          </cell>
          <cell r="G460">
            <v>968</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968</v>
          </cell>
        </row>
        <row r="461">
          <cell r="D461">
            <v>578521</v>
          </cell>
          <cell r="E461" t="str">
            <v>од еден до три месеци</v>
          </cell>
          <cell r="F461">
            <v>1262</v>
          </cell>
          <cell r="G461">
            <v>1239</v>
          </cell>
          <cell r="H461">
            <v>0</v>
          </cell>
          <cell r="I461">
            <v>0</v>
          </cell>
          <cell r="J461">
            <v>0</v>
          </cell>
          <cell r="K461">
            <v>0</v>
          </cell>
          <cell r="L461">
            <v>0</v>
          </cell>
          <cell r="M461">
            <v>0</v>
          </cell>
          <cell r="N461">
            <v>0</v>
          </cell>
          <cell r="O461">
            <v>0</v>
          </cell>
          <cell r="P461">
            <v>0</v>
          </cell>
          <cell r="Q461">
            <v>0</v>
          </cell>
          <cell r="R461">
            <v>0</v>
          </cell>
          <cell r="S461">
            <v>0</v>
          </cell>
          <cell r="T461">
            <v>962</v>
          </cell>
          <cell r="U461">
            <v>0</v>
          </cell>
          <cell r="V461">
            <v>3463</v>
          </cell>
        </row>
        <row r="462">
          <cell r="D462">
            <v>578531</v>
          </cell>
          <cell r="E462" t="str">
            <v>од три месеци до една година</v>
          </cell>
          <cell r="F462">
            <v>146218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1134</v>
          </cell>
          <cell r="U462">
            <v>0</v>
          </cell>
          <cell r="V462">
            <v>147352</v>
          </cell>
        </row>
        <row r="463">
          <cell r="C463" t="str">
            <v>A09-16-04</v>
          </cell>
          <cell r="E463" t="str">
            <v>Достасани побарувања по откупени побарувања (факторинг и форфетирање) од нерезиденти финансиски друштва</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row>
        <row r="464">
          <cell r="D464">
            <v>578561</v>
          </cell>
          <cell r="E464" t="str">
            <v>Достасани побарувања по откупени побарувања во странска валута (факторинг и форфетирање) од нерезиденти финансиски друштва</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row>
        <row r="465">
          <cell r="C465" t="str">
            <v>A09-16-05</v>
          </cell>
          <cell r="E465" t="str">
            <v>Акумулирана амортизација на откупените побарувања (факторинг и форфетирање) од нерезиденти финансиски друштва</v>
          </cell>
          <cell r="F465">
            <v>-1297</v>
          </cell>
          <cell r="G465">
            <v>-9</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-1306</v>
          </cell>
        </row>
        <row r="466">
          <cell r="D466">
            <v>578591</v>
          </cell>
          <cell r="E466" t="str">
            <v>Акумулирана амортизација на откупените побарувања (факторинг и форфетирање) од нерезиденти финансиски друштва - во странска валута</v>
          </cell>
          <cell r="F466">
            <v>-1297</v>
          </cell>
          <cell r="G466">
            <v>-9</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-1306</v>
          </cell>
        </row>
        <row r="467">
          <cell r="C467" t="str">
            <v>A09-16-06</v>
          </cell>
          <cell r="E467" t="str">
            <v>Исправка на вредноста на побарувања по откупени побарувања (факторинг и форфетирање) од нерезиденти финансиски друштва</v>
          </cell>
          <cell r="F467">
            <v>0</v>
          </cell>
          <cell r="G467">
            <v>-609</v>
          </cell>
          <cell r="H467">
            <v>0</v>
          </cell>
          <cell r="I467">
            <v>0</v>
          </cell>
          <cell r="J467">
            <v>0</v>
          </cell>
          <cell r="K467">
            <v>0</v>
          </cell>
          <cell r="L467">
            <v>0</v>
          </cell>
          <cell r="M467">
            <v>0</v>
          </cell>
          <cell r="N467">
            <v>0</v>
          </cell>
          <cell r="O467">
            <v>0</v>
          </cell>
          <cell r="P467">
            <v>0</v>
          </cell>
          <cell r="Q467">
            <v>0</v>
          </cell>
          <cell r="R467">
            <v>0</v>
          </cell>
          <cell r="S467">
            <v>0</v>
          </cell>
          <cell r="T467">
            <v>-42</v>
          </cell>
          <cell r="U467">
            <v>0</v>
          </cell>
          <cell r="V467">
            <v>-651</v>
          </cell>
        </row>
        <row r="468">
          <cell r="D468">
            <v>578581</v>
          </cell>
          <cell r="E468" t="str">
            <v>Исправка на вредноста на побарувања по откупени побарувања (факторинг и форфетирање) од нерезиденти финансиски друштва - во странска валута</v>
          </cell>
          <cell r="F468">
            <v>0</v>
          </cell>
          <cell r="G468">
            <v>-609</v>
          </cell>
          <cell r="H468">
            <v>0</v>
          </cell>
          <cell r="I468">
            <v>0</v>
          </cell>
          <cell r="J468">
            <v>0</v>
          </cell>
          <cell r="K468">
            <v>0</v>
          </cell>
          <cell r="L468">
            <v>0</v>
          </cell>
          <cell r="M468">
            <v>0</v>
          </cell>
          <cell r="N468">
            <v>0</v>
          </cell>
          <cell r="O468">
            <v>0</v>
          </cell>
          <cell r="P468">
            <v>0</v>
          </cell>
          <cell r="Q468">
            <v>0</v>
          </cell>
          <cell r="R468">
            <v>0</v>
          </cell>
          <cell r="S468">
            <v>0</v>
          </cell>
          <cell r="T468">
            <v>-42</v>
          </cell>
          <cell r="U468">
            <v>0</v>
          </cell>
          <cell r="V468">
            <v>-651</v>
          </cell>
        </row>
        <row r="469">
          <cell r="B469" t="str">
            <v>A09-24</v>
          </cell>
          <cell r="E469" t="str">
            <v>Побарувања за плаќања извршени по дадени авали на хартии од вредност и гаранции од нерезиденти</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row>
        <row r="470">
          <cell r="C470" t="str">
            <v>A09-24-01</v>
          </cell>
          <cell r="E470" t="str">
            <v>Акредитиви и гаранции во денари платени во име на клиентите - финансиски друштва - нерезиденти</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row>
        <row r="471">
          <cell r="D471">
            <v>56081</v>
          </cell>
          <cell r="E471" t="str">
            <v>Акредитиви и гаранции во денари платени во име на клиентите - банки</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row>
        <row r="472">
          <cell r="B472" t="str">
            <v>A09-25</v>
          </cell>
          <cell r="E472" t="str">
            <v>Негативни салда по тековни сметки на финансиски друштва</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18510</v>
          </cell>
          <cell r="U472">
            <v>0</v>
          </cell>
          <cell r="V472">
            <v>18510</v>
          </cell>
        </row>
        <row r="473">
          <cell r="C473" t="str">
            <v>A09-25-01</v>
          </cell>
          <cell r="E473" t="str">
            <v>Негативни салда по тековни сметки во денари</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row>
        <row r="474">
          <cell r="D474">
            <v>50580</v>
          </cell>
          <cell r="E474" t="str">
            <v>Износ на негативни салда по тековни сметки во денари</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row>
        <row r="475">
          <cell r="D475">
            <v>50586</v>
          </cell>
          <cell r="E475" t="str">
            <v>Достасани износи на негативни салда по тековни сметки во денари -до 30 дена</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row>
        <row r="476">
          <cell r="D476">
            <v>50587</v>
          </cell>
          <cell r="E476" t="str">
            <v>Достасани износи на негативни салда по тековни сметки во денари - над 30 дена</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row>
        <row r="477">
          <cell r="C477" t="str">
            <v>A09-25-02</v>
          </cell>
          <cell r="E477" t="str">
            <v>Негативни салда по тековни сметки во странска валута</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18510</v>
          </cell>
          <cell r="U477">
            <v>0</v>
          </cell>
          <cell r="V477">
            <v>18510</v>
          </cell>
        </row>
        <row r="478">
          <cell r="D478">
            <v>51580</v>
          </cell>
          <cell r="E478" t="str">
            <v>Износ на негативните салда по тековни сметки во странска валута</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18510</v>
          </cell>
          <cell r="U478">
            <v>0</v>
          </cell>
          <cell r="V478">
            <v>18510</v>
          </cell>
        </row>
        <row r="479">
          <cell r="D479">
            <v>51586</v>
          </cell>
          <cell r="E479" t="str">
            <v>Достасани износи на негативни салда по тековни сметки во странска валута - до 30 дена</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row>
        <row r="480">
          <cell r="B480" t="str">
            <v>A09-28</v>
          </cell>
          <cell r="E480" t="str">
            <v>Сомнителни и спорни побарувања од финансиски друштва</v>
          </cell>
          <cell r="F480">
            <v>9971</v>
          </cell>
          <cell r="G480">
            <v>0</v>
          </cell>
          <cell r="H480">
            <v>0</v>
          </cell>
          <cell r="I480">
            <v>-1</v>
          </cell>
          <cell r="J480">
            <v>27</v>
          </cell>
          <cell r="K480">
            <v>0</v>
          </cell>
          <cell r="L480">
            <v>-1</v>
          </cell>
          <cell r="M480">
            <v>0</v>
          </cell>
          <cell r="N480">
            <v>236</v>
          </cell>
          <cell r="O480">
            <v>0</v>
          </cell>
          <cell r="P480">
            <v>0</v>
          </cell>
          <cell r="Q480">
            <v>-1</v>
          </cell>
          <cell r="R480">
            <v>0</v>
          </cell>
          <cell r="S480">
            <v>5288</v>
          </cell>
          <cell r="T480">
            <v>0</v>
          </cell>
          <cell r="U480">
            <v>47</v>
          </cell>
          <cell r="V480">
            <v>15566</v>
          </cell>
        </row>
        <row r="481">
          <cell r="C481" t="str">
            <v>A09-28-01</v>
          </cell>
          <cell r="E481" t="str">
            <v>Сомнителни и спорни побарувања по депозити во финансиски друштва</v>
          </cell>
          <cell r="F481">
            <v>2602</v>
          </cell>
          <cell r="G481">
            <v>0</v>
          </cell>
          <cell r="H481">
            <v>0</v>
          </cell>
          <cell r="I481">
            <v>0</v>
          </cell>
          <cell r="J481">
            <v>50</v>
          </cell>
          <cell r="K481">
            <v>0</v>
          </cell>
          <cell r="L481">
            <v>2631</v>
          </cell>
          <cell r="M481">
            <v>0</v>
          </cell>
          <cell r="N481">
            <v>0</v>
          </cell>
          <cell r="O481">
            <v>262</v>
          </cell>
          <cell r="P481">
            <v>0</v>
          </cell>
          <cell r="Q481">
            <v>0</v>
          </cell>
          <cell r="R481">
            <v>0</v>
          </cell>
          <cell r="S481">
            <v>0</v>
          </cell>
          <cell r="T481">
            <v>0</v>
          </cell>
          <cell r="U481">
            <v>86</v>
          </cell>
          <cell r="V481">
            <v>5631</v>
          </cell>
        </row>
        <row r="482">
          <cell r="D482">
            <v>1390</v>
          </cell>
          <cell r="E482" t="str">
            <v>Сомнителни и спорни побарувања по тековни сметки, орочени и други депозити во денари и во денари со валутна клаузула во банки</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row>
        <row r="483">
          <cell r="D483">
            <v>3120</v>
          </cell>
          <cell r="E483" t="str">
            <v>Сомнителни и спорни побарувања по тековни и други сметки во банките во странска валута</v>
          </cell>
          <cell r="F483">
            <v>2602</v>
          </cell>
          <cell r="G483">
            <v>0</v>
          </cell>
          <cell r="H483">
            <v>0</v>
          </cell>
          <cell r="I483">
            <v>0</v>
          </cell>
          <cell r="J483">
            <v>50</v>
          </cell>
          <cell r="K483">
            <v>0</v>
          </cell>
          <cell r="L483">
            <v>2631</v>
          </cell>
          <cell r="M483">
            <v>0</v>
          </cell>
          <cell r="N483">
            <v>0</v>
          </cell>
          <cell r="O483">
            <v>262</v>
          </cell>
          <cell r="P483">
            <v>0</v>
          </cell>
          <cell r="Q483">
            <v>0</v>
          </cell>
          <cell r="R483">
            <v>0</v>
          </cell>
          <cell r="S483">
            <v>0</v>
          </cell>
          <cell r="T483">
            <v>0</v>
          </cell>
          <cell r="U483">
            <v>86</v>
          </cell>
          <cell r="V483">
            <v>5631</v>
          </cell>
        </row>
        <row r="484">
          <cell r="D484">
            <v>3390</v>
          </cell>
          <cell r="E484" t="str">
            <v>Сомнителни и спорни побарувања по орочени депозити во банки во странска валута</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row>
        <row r="485">
          <cell r="C485" t="str">
            <v>A09-28-02</v>
          </cell>
          <cell r="E485" t="str">
            <v>Сомнителни и спорни побарувања по кредити на финасиски друштва</v>
          </cell>
          <cell r="F485">
            <v>30197</v>
          </cell>
          <cell r="G485">
            <v>0</v>
          </cell>
          <cell r="H485">
            <v>0</v>
          </cell>
          <cell r="I485">
            <v>11070</v>
          </cell>
          <cell r="J485">
            <v>0</v>
          </cell>
          <cell r="K485">
            <v>0</v>
          </cell>
          <cell r="L485">
            <v>0</v>
          </cell>
          <cell r="M485">
            <v>0</v>
          </cell>
          <cell r="N485">
            <v>337</v>
          </cell>
          <cell r="O485">
            <v>23726</v>
          </cell>
          <cell r="P485">
            <v>0</v>
          </cell>
          <cell r="Q485">
            <v>0</v>
          </cell>
          <cell r="R485">
            <v>0</v>
          </cell>
          <cell r="S485">
            <v>20243</v>
          </cell>
          <cell r="T485">
            <v>0</v>
          </cell>
          <cell r="U485">
            <v>900</v>
          </cell>
          <cell r="V485">
            <v>86473</v>
          </cell>
        </row>
        <row r="486">
          <cell r="D486">
            <v>50590</v>
          </cell>
          <cell r="E486" t="str">
            <v>Сомнителни и спорни побарувања по кредити на финансиски друштва во денари</v>
          </cell>
          <cell r="F486">
            <v>15</v>
          </cell>
          <cell r="G486">
            <v>0</v>
          </cell>
          <cell r="H486">
            <v>0</v>
          </cell>
          <cell r="I486">
            <v>0</v>
          </cell>
          <cell r="J486">
            <v>0</v>
          </cell>
          <cell r="K486">
            <v>0</v>
          </cell>
          <cell r="L486">
            <v>0</v>
          </cell>
          <cell r="M486">
            <v>0</v>
          </cell>
          <cell r="N486">
            <v>21</v>
          </cell>
          <cell r="O486">
            <v>0</v>
          </cell>
          <cell r="P486">
            <v>0</v>
          </cell>
          <cell r="Q486">
            <v>0</v>
          </cell>
          <cell r="R486">
            <v>0</v>
          </cell>
          <cell r="S486">
            <v>20243</v>
          </cell>
          <cell r="T486">
            <v>0</v>
          </cell>
          <cell r="U486">
            <v>0</v>
          </cell>
          <cell r="V486">
            <v>20279</v>
          </cell>
        </row>
        <row r="487">
          <cell r="D487">
            <v>51590</v>
          </cell>
          <cell r="E487" t="str">
            <v>Сомнителни и спорни побарувања по кредити на финансиски друштва во странска валута</v>
          </cell>
          <cell r="F487">
            <v>191</v>
          </cell>
          <cell r="G487">
            <v>0</v>
          </cell>
          <cell r="H487">
            <v>0</v>
          </cell>
          <cell r="I487">
            <v>11070</v>
          </cell>
          <cell r="J487">
            <v>0</v>
          </cell>
          <cell r="K487">
            <v>0</v>
          </cell>
          <cell r="L487">
            <v>0</v>
          </cell>
          <cell r="M487">
            <v>0</v>
          </cell>
          <cell r="N487">
            <v>316</v>
          </cell>
          <cell r="O487">
            <v>0</v>
          </cell>
          <cell r="P487">
            <v>0</v>
          </cell>
          <cell r="Q487">
            <v>0</v>
          </cell>
          <cell r="R487">
            <v>0</v>
          </cell>
          <cell r="S487">
            <v>0</v>
          </cell>
          <cell r="T487">
            <v>0</v>
          </cell>
          <cell r="U487">
            <v>0</v>
          </cell>
          <cell r="V487">
            <v>11577</v>
          </cell>
        </row>
        <row r="488">
          <cell r="D488">
            <v>518901</v>
          </cell>
          <cell r="E488" t="str">
            <v>Сомнителни и спорни побарувања по кредити на нерезиденти - банки во странска валута</v>
          </cell>
          <cell r="F488">
            <v>29991</v>
          </cell>
          <cell r="G488">
            <v>0</v>
          </cell>
          <cell r="H488">
            <v>0</v>
          </cell>
          <cell r="I488">
            <v>0</v>
          </cell>
          <cell r="J488">
            <v>0</v>
          </cell>
          <cell r="K488">
            <v>0</v>
          </cell>
          <cell r="L488">
            <v>0</v>
          </cell>
          <cell r="M488">
            <v>0</v>
          </cell>
          <cell r="N488">
            <v>0</v>
          </cell>
          <cell r="O488">
            <v>23726</v>
          </cell>
          <cell r="P488">
            <v>0</v>
          </cell>
          <cell r="Q488">
            <v>0</v>
          </cell>
          <cell r="R488">
            <v>0</v>
          </cell>
          <cell r="S488">
            <v>0</v>
          </cell>
          <cell r="T488">
            <v>0</v>
          </cell>
          <cell r="U488">
            <v>0</v>
          </cell>
          <cell r="V488">
            <v>53717</v>
          </cell>
        </row>
        <row r="489">
          <cell r="D489">
            <v>52590</v>
          </cell>
          <cell r="E489" t="str">
            <v>Сомнителни и спорни побарувања по кредити на финансиски друштва во денари со валутна клаузула</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900</v>
          </cell>
          <cell r="V489">
            <v>900</v>
          </cell>
        </row>
        <row r="490">
          <cell r="C490" t="str">
            <v>A09-28-05</v>
          </cell>
          <cell r="E490" t="str">
            <v>Сомнителни и спорни побарувања по акредитиви и гаранции платени во име на клиентите</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row>
        <row r="491">
          <cell r="D491">
            <v>56901</v>
          </cell>
          <cell r="E491" t="str">
            <v>Сомнителни и спорни побарувања од домашни банки, во денари за плаќање извршени по дадени авали на хартии од вредност и гаранции</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row>
        <row r="492">
          <cell r="D492">
            <v>56902</v>
          </cell>
          <cell r="E492" t="str">
            <v>Сомнителни и спорни побарувања од останати финансиски друштва - резиденти, во денари за плаќање извршени по дадени авали на хартии од вредност и гаранции</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row>
        <row r="493">
          <cell r="C493" t="str">
            <v>A09-28-07</v>
          </cell>
          <cell r="E493" t="str">
            <v>Исправка на вредноста на сомнителни и спорни побарувања по депозити во финансиски друштва</v>
          </cell>
          <cell r="F493">
            <v>-1172</v>
          </cell>
          <cell r="G493">
            <v>0</v>
          </cell>
          <cell r="H493">
            <v>0</v>
          </cell>
          <cell r="I493">
            <v>0</v>
          </cell>
          <cell r="J493">
            <v>-23</v>
          </cell>
          <cell r="K493">
            <v>0</v>
          </cell>
          <cell r="L493">
            <v>-2632</v>
          </cell>
          <cell r="M493">
            <v>0</v>
          </cell>
          <cell r="N493">
            <v>0</v>
          </cell>
          <cell r="O493">
            <v>-262</v>
          </cell>
          <cell r="P493">
            <v>0</v>
          </cell>
          <cell r="Q493">
            <v>-1</v>
          </cell>
          <cell r="R493">
            <v>0</v>
          </cell>
          <cell r="S493">
            <v>0</v>
          </cell>
          <cell r="T493">
            <v>0</v>
          </cell>
          <cell r="U493">
            <v>-39</v>
          </cell>
          <cell r="V493">
            <v>-4129</v>
          </cell>
        </row>
        <row r="494">
          <cell r="D494">
            <v>3129</v>
          </cell>
          <cell r="E494" t="str">
            <v>Исправка на вредноста на сомнителните и спорни побарувања по тековни и други сметки во банки во странска валута</v>
          </cell>
          <cell r="F494">
            <v>-1172</v>
          </cell>
          <cell r="G494">
            <v>0</v>
          </cell>
          <cell r="H494">
            <v>0</v>
          </cell>
          <cell r="I494">
            <v>0</v>
          </cell>
          <cell r="J494">
            <v>-23</v>
          </cell>
          <cell r="K494">
            <v>0</v>
          </cell>
          <cell r="L494">
            <v>-2632</v>
          </cell>
          <cell r="M494">
            <v>0</v>
          </cell>
          <cell r="N494">
            <v>0</v>
          </cell>
          <cell r="O494">
            <v>-262</v>
          </cell>
          <cell r="P494">
            <v>0</v>
          </cell>
          <cell r="Q494">
            <v>-1</v>
          </cell>
          <cell r="R494">
            <v>0</v>
          </cell>
          <cell r="S494">
            <v>0</v>
          </cell>
          <cell r="T494">
            <v>0</v>
          </cell>
          <cell r="U494">
            <v>-39</v>
          </cell>
          <cell r="V494">
            <v>-4129</v>
          </cell>
        </row>
        <row r="495">
          <cell r="D495">
            <v>3399</v>
          </cell>
          <cell r="E495" t="str">
            <v>Исправка на вредноста на соминтелнии спорни побарувања по орочни депозити во банки во странска валута</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row>
        <row r="496">
          <cell r="C496" t="str">
            <v>A09-28-08</v>
          </cell>
          <cell r="E496" t="str">
            <v>Исправка на вредноста на сомнителни и спорни побарувања по кредити на финансиски друштва</v>
          </cell>
          <cell r="F496">
            <v>-21656</v>
          </cell>
          <cell r="G496">
            <v>0</v>
          </cell>
          <cell r="H496">
            <v>0</v>
          </cell>
          <cell r="I496">
            <v>-11071</v>
          </cell>
          <cell r="J496">
            <v>0</v>
          </cell>
          <cell r="K496">
            <v>0</v>
          </cell>
          <cell r="L496">
            <v>0</v>
          </cell>
          <cell r="M496">
            <v>0</v>
          </cell>
          <cell r="N496">
            <v>-101</v>
          </cell>
          <cell r="O496">
            <v>-23726</v>
          </cell>
          <cell r="P496">
            <v>0</v>
          </cell>
          <cell r="Q496">
            <v>0</v>
          </cell>
          <cell r="R496">
            <v>0</v>
          </cell>
          <cell r="S496">
            <v>-14955</v>
          </cell>
          <cell r="T496">
            <v>0</v>
          </cell>
          <cell r="U496">
            <v>-900</v>
          </cell>
          <cell r="V496">
            <v>-72409</v>
          </cell>
        </row>
        <row r="497">
          <cell r="D497">
            <v>50599</v>
          </cell>
          <cell r="E497" t="str">
            <v>Исправка на вредноста на сомнителните и спорните побарувања по кредити на финансиски друштва во денари</v>
          </cell>
          <cell r="F497">
            <v>-15</v>
          </cell>
          <cell r="G497">
            <v>0</v>
          </cell>
          <cell r="H497">
            <v>0</v>
          </cell>
          <cell r="I497">
            <v>0</v>
          </cell>
          <cell r="J497">
            <v>0</v>
          </cell>
          <cell r="K497">
            <v>0</v>
          </cell>
          <cell r="L497">
            <v>0</v>
          </cell>
          <cell r="M497">
            <v>0</v>
          </cell>
          <cell r="N497">
            <v>-6</v>
          </cell>
          <cell r="O497">
            <v>0</v>
          </cell>
          <cell r="P497">
            <v>0</v>
          </cell>
          <cell r="Q497">
            <v>0</v>
          </cell>
          <cell r="R497">
            <v>0</v>
          </cell>
          <cell r="S497">
            <v>-14955</v>
          </cell>
          <cell r="T497">
            <v>0</v>
          </cell>
          <cell r="U497">
            <v>0</v>
          </cell>
          <cell r="V497">
            <v>-14976</v>
          </cell>
        </row>
        <row r="498">
          <cell r="D498">
            <v>51599</v>
          </cell>
          <cell r="E498" t="str">
            <v>Исправка на вредноста на сомнителните и спорните побарувања по кредити на финансиски друштва во странска валута</v>
          </cell>
          <cell r="F498">
            <v>-191</v>
          </cell>
          <cell r="G498">
            <v>0</v>
          </cell>
          <cell r="H498">
            <v>0</v>
          </cell>
          <cell r="I498">
            <v>-11071</v>
          </cell>
          <cell r="J498">
            <v>0</v>
          </cell>
          <cell r="K498">
            <v>0</v>
          </cell>
          <cell r="L498">
            <v>0</v>
          </cell>
          <cell r="M498">
            <v>0</v>
          </cell>
          <cell r="N498">
            <v>-95</v>
          </cell>
          <cell r="O498">
            <v>0</v>
          </cell>
          <cell r="P498">
            <v>0</v>
          </cell>
          <cell r="Q498">
            <v>0</v>
          </cell>
          <cell r="R498">
            <v>0</v>
          </cell>
          <cell r="S498">
            <v>0</v>
          </cell>
          <cell r="T498">
            <v>0</v>
          </cell>
          <cell r="U498">
            <v>0</v>
          </cell>
          <cell r="V498">
            <v>-11357</v>
          </cell>
        </row>
        <row r="499">
          <cell r="D499">
            <v>518991</v>
          </cell>
          <cell r="E499" t="str">
            <v>Исправка на вредноста на сомнителните и спорните побарувања по кредити на нерезиденти - банки во странска валута</v>
          </cell>
          <cell r="F499">
            <v>-21450</v>
          </cell>
          <cell r="G499">
            <v>0</v>
          </cell>
          <cell r="H499">
            <v>0</v>
          </cell>
          <cell r="I499">
            <v>0</v>
          </cell>
          <cell r="J499">
            <v>0</v>
          </cell>
          <cell r="K499">
            <v>0</v>
          </cell>
          <cell r="L499">
            <v>0</v>
          </cell>
          <cell r="M499">
            <v>0</v>
          </cell>
          <cell r="N499">
            <v>0</v>
          </cell>
          <cell r="O499">
            <v>-23726</v>
          </cell>
          <cell r="P499">
            <v>0</v>
          </cell>
          <cell r="Q499">
            <v>0</v>
          </cell>
          <cell r="R499">
            <v>0</v>
          </cell>
          <cell r="S499">
            <v>0</v>
          </cell>
          <cell r="T499">
            <v>0</v>
          </cell>
          <cell r="U499">
            <v>0</v>
          </cell>
          <cell r="V499">
            <v>-45176</v>
          </cell>
        </row>
        <row r="500">
          <cell r="D500">
            <v>52599</v>
          </cell>
          <cell r="E500" t="str">
            <v>Исправка на вредноста на сомнителните и спорните побарувања по кредити на финансиски друштва во денари со валутна клаузула</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-900</v>
          </cell>
          <cell r="V500">
            <v>-900</v>
          </cell>
        </row>
        <row r="501">
          <cell r="C501" t="str">
            <v>A09-28-09</v>
          </cell>
          <cell r="E501" t="str">
            <v>Исправка на вредноста на сомнителните и спорните побарувања по факторинг и форфетирање на финансиски друштва</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row>
        <row r="502">
          <cell r="D502">
            <v>578991</v>
          </cell>
          <cell r="E502" t="str">
            <v>Исправка на вредноста на сомнителните и спорните побарувања по факторинг и форфетирање на нерезиденти - банки</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row>
        <row r="503">
          <cell r="C503" t="str">
            <v>A09-28-11</v>
          </cell>
          <cell r="E503" t="str">
            <v>Исправка на вредноста на сомнителните и спорните побарувања по акредитиви и гаранции платени во име на клиентите</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row>
        <row r="504">
          <cell r="D504">
            <v>56991</v>
          </cell>
          <cell r="E504" t="str">
            <v>Исправка на вредноста на сомнителните и спорните побарувања од странски банки</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row>
        <row r="505">
          <cell r="D505">
            <v>56992</v>
          </cell>
          <cell r="E505" t="str">
            <v>Исправка на вредноста на сомнителните и спорните побарувања од останати финансиски друштва - резиденти</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row>
        <row r="506">
          <cell r="D506">
            <v>56993</v>
          </cell>
          <cell r="E506" t="str">
            <v>Исправка на вредноста на сомнителните и спорните побарувања од останати финансиски друштва - нерезиденти</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row>
        <row r="507">
          <cell r="A507" t="str">
            <v>A10</v>
          </cell>
          <cell r="E507" t="str">
            <v>ПЛАСМАНИ ВО НЕФИНАНСИСКИ СУБЈЕКТИ</v>
          </cell>
          <cell r="F507">
            <v>48260955</v>
          </cell>
          <cell r="G507">
            <v>45471572</v>
          </cell>
          <cell r="H507">
            <v>345315</v>
          </cell>
          <cell r="I507">
            <v>7555566</v>
          </cell>
          <cell r="J507">
            <v>13970219</v>
          </cell>
          <cell r="K507">
            <v>3111649</v>
          </cell>
          <cell r="L507">
            <v>2625296</v>
          </cell>
          <cell r="M507">
            <v>6488380</v>
          </cell>
          <cell r="N507">
            <v>35337243</v>
          </cell>
          <cell r="O507">
            <v>17359119</v>
          </cell>
          <cell r="P507">
            <v>3727514</v>
          </cell>
          <cell r="Q507">
            <v>1187275</v>
          </cell>
          <cell r="R507">
            <v>47952</v>
          </cell>
          <cell r="S507">
            <v>3360827</v>
          </cell>
          <cell r="T507">
            <v>12323814</v>
          </cell>
          <cell r="U507">
            <v>3890836</v>
          </cell>
          <cell r="V507">
            <v>205063532</v>
          </cell>
        </row>
        <row r="508">
          <cell r="B508" t="str">
            <v>A10-01</v>
          </cell>
          <cell r="E508" t="str">
            <v>Кредити на нефинансиски друштва</v>
          </cell>
          <cell r="F508">
            <v>17637816</v>
          </cell>
          <cell r="G508">
            <v>33153180</v>
          </cell>
          <cell r="H508">
            <v>77257</v>
          </cell>
          <cell r="I508">
            <v>4064667</v>
          </cell>
          <cell r="J508">
            <v>7332160</v>
          </cell>
          <cell r="K508">
            <v>1058805</v>
          </cell>
          <cell r="L508">
            <v>573575</v>
          </cell>
          <cell r="M508">
            <v>2203796</v>
          </cell>
          <cell r="N508">
            <v>16064063</v>
          </cell>
          <cell r="O508">
            <v>10468755</v>
          </cell>
          <cell r="P508">
            <v>2685222</v>
          </cell>
          <cell r="Q508">
            <v>894150</v>
          </cell>
          <cell r="R508">
            <v>9801</v>
          </cell>
          <cell r="S508">
            <v>2892763</v>
          </cell>
          <cell r="T508">
            <v>9113845</v>
          </cell>
          <cell r="U508">
            <v>2457605</v>
          </cell>
          <cell r="V508">
            <v>110687460</v>
          </cell>
        </row>
        <row r="509">
          <cell r="C509" t="str">
            <v>A10-01-01</v>
          </cell>
          <cell r="E509" t="str">
            <v>Краткорочни денарски кредити на приватни нефинансиски друштва</v>
          </cell>
          <cell r="F509">
            <v>2902079</v>
          </cell>
          <cell r="G509">
            <v>8638521</v>
          </cell>
          <cell r="H509">
            <v>13063</v>
          </cell>
          <cell r="I509">
            <v>528093</v>
          </cell>
          <cell r="J509">
            <v>1492800</v>
          </cell>
          <cell r="K509">
            <v>425850</v>
          </cell>
          <cell r="L509">
            <v>7889</v>
          </cell>
          <cell r="M509">
            <v>84537</v>
          </cell>
          <cell r="N509">
            <v>4306464</v>
          </cell>
          <cell r="O509">
            <v>452494</v>
          </cell>
          <cell r="P509">
            <v>316355</v>
          </cell>
          <cell r="Q509">
            <v>198140</v>
          </cell>
          <cell r="R509">
            <v>0</v>
          </cell>
          <cell r="S509">
            <v>1381937</v>
          </cell>
          <cell r="T509">
            <v>46048</v>
          </cell>
          <cell r="U509">
            <v>183120</v>
          </cell>
          <cell r="V509">
            <v>20977390</v>
          </cell>
        </row>
        <row r="510">
          <cell r="D510">
            <v>50000</v>
          </cell>
          <cell r="E510" t="str">
            <v>До еден месец</v>
          </cell>
          <cell r="F510">
            <v>12370</v>
          </cell>
          <cell r="G510">
            <v>56566</v>
          </cell>
          <cell r="H510">
            <v>0</v>
          </cell>
          <cell r="I510">
            <v>0</v>
          </cell>
          <cell r="J510">
            <v>15</v>
          </cell>
          <cell r="K510">
            <v>0</v>
          </cell>
          <cell r="L510">
            <v>0</v>
          </cell>
          <cell r="M510">
            <v>875</v>
          </cell>
          <cell r="N510">
            <v>591</v>
          </cell>
          <cell r="O510">
            <v>0</v>
          </cell>
          <cell r="P510">
            <v>22923</v>
          </cell>
          <cell r="Q510">
            <v>0</v>
          </cell>
          <cell r="R510">
            <v>0</v>
          </cell>
          <cell r="S510">
            <v>43847</v>
          </cell>
          <cell r="T510">
            <v>0</v>
          </cell>
          <cell r="U510">
            <v>0</v>
          </cell>
          <cell r="V510">
            <v>137187</v>
          </cell>
        </row>
        <row r="511">
          <cell r="D511">
            <v>50001</v>
          </cell>
          <cell r="E511" t="str">
            <v>Од еден месец до три месеци</v>
          </cell>
          <cell r="F511">
            <v>270575</v>
          </cell>
          <cell r="G511">
            <v>86483</v>
          </cell>
          <cell r="H511">
            <v>100</v>
          </cell>
          <cell r="I511">
            <v>0</v>
          </cell>
          <cell r="J511">
            <v>403</v>
          </cell>
          <cell r="K511">
            <v>182200</v>
          </cell>
          <cell r="L511">
            <v>0</v>
          </cell>
          <cell r="M511">
            <v>12429</v>
          </cell>
          <cell r="N511">
            <v>22586</v>
          </cell>
          <cell r="O511">
            <v>0</v>
          </cell>
          <cell r="P511">
            <v>23120</v>
          </cell>
          <cell r="Q511">
            <v>9596</v>
          </cell>
          <cell r="R511">
            <v>0</v>
          </cell>
          <cell r="S511">
            <v>43833</v>
          </cell>
          <cell r="T511">
            <v>0</v>
          </cell>
          <cell r="U511">
            <v>200</v>
          </cell>
          <cell r="V511">
            <v>651525</v>
          </cell>
        </row>
        <row r="512">
          <cell r="D512">
            <v>50002</v>
          </cell>
          <cell r="E512" t="str">
            <v>Од три месеци до една година</v>
          </cell>
          <cell r="F512">
            <v>2619134</v>
          </cell>
          <cell r="G512">
            <v>8495472</v>
          </cell>
          <cell r="H512">
            <v>12963</v>
          </cell>
          <cell r="I512">
            <v>528093</v>
          </cell>
          <cell r="J512">
            <v>1492382</v>
          </cell>
          <cell r="K512">
            <v>243650</v>
          </cell>
          <cell r="L512">
            <v>7889</v>
          </cell>
          <cell r="M512">
            <v>71233</v>
          </cell>
          <cell r="N512">
            <v>4283287</v>
          </cell>
          <cell r="O512">
            <v>452494</v>
          </cell>
          <cell r="P512">
            <v>270312</v>
          </cell>
          <cell r="Q512">
            <v>188544</v>
          </cell>
          <cell r="R512">
            <v>0</v>
          </cell>
          <cell r="S512">
            <v>1294257</v>
          </cell>
          <cell r="T512">
            <v>46048</v>
          </cell>
          <cell r="U512">
            <v>182920</v>
          </cell>
          <cell r="V512">
            <v>20188678</v>
          </cell>
        </row>
        <row r="513">
          <cell r="C513" t="str">
            <v>A10-01-02</v>
          </cell>
          <cell r="E513" t="str">
            <v>Долгорочни денарски кредити на приватни нефинансиски субјекти</v>
          </cell>
          <cell r="F513">
            <v>2381910</v>
          </cell>
          <cell r="G513">
            <v>15034688</v>
          </cell>
          <cell r="H513">
            <v>54372</v>
          </cell>
          <cell r="I513">
            <v>254847</v>
          </cell>
          <cell r="J513">
            <v>212934</v>
          </cell>
          <cell r="K513">
            <v>226893</v>
          </cell>
          <cell r="L513">
            <v>20380</v>
          </cell>
          <cell r="M513">
            <v>49308</v>
          </cell>
          <cell r="N513">
            <v>6418976</v>
          </cell>
          <cell r="O513">
            <v>106051</v>
          </cell>
          <cell r="P513">
            <v>1525247</v>
          </cell>
          <cell r="Q513">
            <v>475245</v>
          </cell>
          <cell r="R513">
            <v>0</v>
          </cell>
          <cell r="S513">
            <v>786998</v>
          </cell>
          <cell r="T513">
            <v>779646</v>
          </cell>
          <cell r="U513">
            <v>183845</v>
          </cell>
          <cell r="V513">
            <v>28511340</v>
          </cell>
        </row>
        <row r="514">
          <cell r="D514">
            <v>50003</v>
          </cell>
          <cell r="E514" t="str">
            <v>Од една до две години</v>
          </cell>
          <cell r="F514">
            <v>55060</v>
          </cell>
          <cell r="G514">
            <v>265628</v>
          </cell>
          <cell r="H514">
            <v>2129</v>
          </cell>
          <cell r="I514">
            <v>35151</v>
          </cell>
          <cell r="J514">
            <v>45219</v>
          </cell>
          <cell r="K514">
            <v>12082</v>
          </cell>
          <cell r="L514">
            <v>1805</v>
          </cell>
          <cell r="M514">
            <v>31353</v>
          </cell>
          <cell r="N514">
            <v>413430</v>
          </cell>
          <cell r="O514">
            <v>503</v>
          </cell>
          <cell r="P514">
            <v>59931</v>
          </cell>
          <cell r="Q514">
            <v>223290</v>
          </cell>
          <cell r="R514">
            <v>0</v>
          </cell>
          <cell r="S514">
            <v>9594</v>
          </cell>
          <cell r="T514">
            <v>94958</v>
          </cell>
          <cell r="U514">
            <v>16220</v>
          </cell>
          <cell r="V514">
            <v>1266353</v>
          </cell>
        </row>
        <row r="515">
          <cell r="D515">
            <v>50004</v>
          </cell>
          <cell r="E515" t="str">
            <v>Од две години до пет години</v>
          </cell>
          <cell r="F515">
            <v>1118370</v>
          </cell>
          <cell r="G515">
            <v>5640744</v>
          </cell>
          <cell r="H515">
            <v>36222</v>
          </cell>
          <cell r="I515">
            <v>155087</v>
          </cell>
          <cell r="J515">
            <v>152177</v>
          </cell>
          <cell r="K515">
            <v>40749</v>
          </cell>
          <cell r="L515">
            <v>6401</v>
          </cell>
          <cell r="M515">
            <v>5343</v>
          </cell>
          <cell r="N515">
            <v>2518034</v>
          </cell>
          <cell r="O515">
            <v>6437</v>
          </cell>
          <cell r="P515">
            <v>604735</v>
          </cell>
          <cell r="Q515">
            <v>111119</v>
          </cell>
          <cell r="R515">
            <v>0</v>
          </cell>
          <cell r="S515">
            <v>265402</v>
          </cell>
          <cell r="T515">
            <v>639679</v>
          </cell>
          <cell r="U515">
            <v>103976</v>
          </cell>
          <cell r="V515">
            <v>11404475</v>
          </cell>
        </row>
        <row r="516">
          <cell r="D516">
            <v>50005</v>
          </cell>
          <cell r="E516" t="str">
            <v>Над пет години</v>
          </cell>
          <cell r="F516">
            <v>1208480</v>
          </cell>
          <cell r="G516">
            <v>9128316</v>
          </cell>
          <cell r="H516">
            <v>16021</v>
          </cell>
          <cell r="I516">
            <v>64609</v>
          </cell>
          <cell r="J516">
            <v>15538</v>
          </cell>
          <cell r="K516">
            <v>174062</v>
          </cell>
          <cell r="L516">
            <v>12174</v>
          </cell>
          <cell r="M516">
            <v>12612</v>
          </cell>
          <cell r="N516">
            <v>3487512</v>
          </cell>
          <cell r="O516">
            <v>99111</v>
          </cell>
          <cell r="P516">
            <v>860581</v>
          </cell>
          <cell r="Q516">
            <v>140836</v>
          </cell>
          <cell r="R516">
            <v>0</v>
          </cell>
          <cell r="S516">
            <v>512002</v>
          </cell>
          <cell r="T516">
            <v>45009</v>
          </cell>
          <cell r="U516">
            <v>63649</v>
          </cell>
          <cell r="V516">
            <v>15840512</v>
          </cell>
        </row>
        <row r="517">
          <cell r="C517" t="str">
            <v>A10-01-03</v>
          </cell>
          <cell r="E517" t="str">
            <v>Достасани денарски кредити на приватни нефинансиски субјекти</v>
          </cell>
          <cell r="F517">
            <v>90637</v>
          </cell>
          <cell r="G517">
            <v>342727</v>
          </cell>
          <cell r="H517">
            <v>693</v>
          </cell>
          <cell r="I517">
            <v>8079</v>
          </cell>
          <cell r="J517">
            <v>22880</v>
          </cell>
          <cell r="K517">
            <v>1506</v>
          </cell>
          <cell r="L517">
            <v>105</v>
          </cell>
          <cell r="M517">
            <v>13439</v>
          </cell>
          <cell r="N517">
            <v>205283</v>
          </cell>
          <cell r="O517">
            <v>11769</v>
          </cell>
          <cell r="P517">
            <v>8107</v>
          </cell>
          <cell r="Q517">
            <v>21813</v>
          </cell>
          <cell r="R517">
            <v>0</v>
          </cell>
          <cell r="S517">
            <v>36098</v>
          </cell>
          <cell r="T517">
            <v>1755</v>
          </cell>
          <cell r="U517">
            <v>3241</v>
          </cell>
          <cell r="V517">
            <v>768132</v>
          </cell>
        </row>
        <row r="518">
          <cell r="D518">
            <v>50006</v>
          </cell>
          <cell r="E518" t="str">
            <v>Достасани до 30 дена</v>
          </cell>
          <cell r="F518">
            <v>45274</v>
          </cell>
          <cell r="G518">
            <v>282456</v>
          </cell>
          <cell r="H518">
            <v>411</v>
          </cell>
          <cell r="I518">
            <v>7584</v>
          </cell>
          <cell r="J518">
            <v>20081</v>
          </cell>
          <cell r="K518">
            <v>220</v>
          </cell>
          <cell r="L518">
            <v>102</v>
          </cell>
          <cell r="M518">
            <v>12856</v>
          </cell>
          <cell r="N518">
            <v>135417</v>
          </cell>
          <cell r="O518">
            <v>10222</v>
          </cell>
          <cell r="P518">
            <v>6174</v>
          </cell>
          <cell r="Q518">
            <v>13507</v>
          </cell>
          <cell r="R518">
            <v>0</v>
          </cell>
          <cell r="S518">
            <v>17081</v>
          </cell>
          <cell r="T518">
            <v>1451</v>
          </cell>
          <cell r="U518">
            <v>2094</v>
          </cell>
          <cell r="V518">
            <v>554930</v>
          </cell>
        </row>
        <row r="519">
          <cell r="D519">
            <v>50007</v>
          </cell>
          <cell r="E519" t="str">
            <v>Достасани над 30 дена</v>
          </cell>
          <cell r="F519">
            <v>45363</v>
          </cell>
          <cell r="G519">
            <v>60271</v>
          </cell>
          <cell r="H519">
            <v>282</v>
          </cell>
          <cell r="I519">
            <v>495</v>
          </cell>
          <cell r="J519">
            <v>2799</v>
          </cell>
          <cell r="K519">
            <v>1286</v>
          </cell>
          <cell r="L519">
            <v>3</v>
          </cell>
          <cell r="M519">
            <v>583</v>
          </cell>
          <cell r="N519">
            <v>69866</v>
          </cell>
          <cell r="O519">
            <v>1547</v>
          </cell>
          <cell r="P519">
            <v>1933</v>
          </cell>
          <cell r="Q519">
            <v>8306</v>
          </cell>
          <cell r="R519">
            <v>0</v>
          </cell>
          <cell r="S519">
            <v>19017</v>
          </cell>
          <cell r="T519">
            <v>304</v>
          </cell>
          <cell r="U519">
            <v>1147</v>
          </cell>
          <cell r="V519">
            <v>213202</v>
          </cell>
        </row>
        <row r="520">
          <cell r="C520" t="str">
            <v>A10-01-04</v>
          </cell>
          <cell r="E520" t="str">
            <v>Краткорочни кредити во странска валута на приватни нефинансиски субјекти</v>
          </cell>
          <cell r="F520">
            <v>4961997</v>
          </cell>
          <cell r="G520">
            <v>869544</v>
          </cell>
          <cell r="H520">
            <v>0</v>
          </cell>
          <cell r="I520">
            <v>204952</v>
          </cell>
          <cell r="J520">
            <v>37975</v>
          </cell>
          <cell r="K520">
            <v>126120</v>
          </cell>
          <cell r="L520">
            <v>0</v>
          </cell>
          <cell r="M520">
            <v>9134</v>
          </cell>
          <cell r="N520">
            <v>770295</v>
          </cell>
          <cell r="O520">
            <v>651547</v>
          </cell>
          <cell r="P520">
            <v>33567</v>
          </cell>
          <cell r="Q520">
            <v>0</v>
          </cell>
          <cell r="R520">
            <v>0</v>
          </cell>
          <cell r="S520">
            <v>0</v>
          </cell>
          <cell r="T520">
            <v>20957</v>
          </cell>
          <cell r="U520">
            <v>50985</v>
          </cell>
          <cell r="V520">
            <v>7737073</v>
          </cell>
        </row>
        <row r="521">
          <cell r="D521">
            <v>51000</v>
          </cell>
          <cell r="E521" t="str">
            <v>До еден месец</v>
          </cell>
          <cell r="F521">
            <v>0</v>
          </cell>
          <cell r="G521">
            <v>31102</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31102</v>
          </cell>
        </row>
        <row r="522">
          <cell r="D522">
            <v>51001</v>
          </cell>
          <cell r="E522" t="str">
            <v>Од еден месец до три месеци</v>
          </cell>
          <cell r="F522">
            <v>134305</v>
          </cell>
          <cell r="G522">
            <v>0</v>
          </cell>
          <cell r="H522">
            <v>0</v>
          </cell>
          <cell r="I522">
            <v>0</v>
          </cell>
          <cell r="J522">
            <v>0</v>
          </cell>
          <cell r="K522">
            <v>49916</v>
          </cell>
          <cell r="L522">
            <v>0</v>
          </cell>
          <cell r="M522">
            <v>0</v>
          </cell>
          <cell r="N522">
            <v>3085</v>
          </cell>
          <cell r="O522">
            <v>48475</v>
          </cell>
          <cell r="P522">
            <v>0</v>
          </cell>
          <cell r="Q522">
            <v>0</v>
          </cell>
          <cell r="R522">
            <v>0</v>
          </cell>
          <cell r="S522">
            <v>0</v>
          </cell>
          <cell r="T522">
            <v>0</v>
          </cell>
          <cell r="U522">
            <v>0</v>
          </cell>
          <cell r="V522">
            <v>235781</v>
          </cell>
        </row>
        <row r="523">
          <cell r="D523">
            <v>51002</v>
          </cell>
          <cell r="E523" t="str">
            <v>Од три месеци до една година</v>
          </cell>
          <cell r="F523">
            <v>4827692</v>
          </cell>
          <cell r="G523">
            <v>838442</v>
          </cell>
          <cell r="H523">
            <v>0</v>
          </cell>
          <cell r="I523">
            <v>204952</v>
          </cell>
          <cell r="J523">
            <v>37975</v>
          </cell>
          <cell r="K523">
            <v>76204</v>
          </cell>
          <cell r="L523">
            <v>0</v>
          </cell>
          <cell r="M523">
            <v>9134</v>
          </cell>
          <cell r="N523">
            <v>767210</v>
          </cell>
          <cell r="O523">
            <v>603072</v>
          </cell>
          <cell r="P523">
            <v>33567</v>
          </cell>
          <cell r="Q523">
            <v>0</v>
          </cell>
          <cell r="R523">
            <v>0</v>
          </cell>
          <cell r="S523">
            <v>0</v>
          </cell>
          <cell r="T523">
            <v>20957</v>
          </cell>
          <cell r="U523">
            <v>50985</v>
          </cell>
          <cell r="V523">
            <v>7470190</v>
          </cell>
        </row>
        <row r="524">
          <cell r="C524" t="str">
            <v>A10-01-05</v>
          </cell>
          <cell r="E524" t="str">
            <v>Долгорочни кредити во странска валута на приватни нефинансиски субјекти</v>
          </cell>
          <cell r="F524">
            <v>7253389</v>
          </cell>
          <cell r="G524">
            <v>5639892</v>
          </cell>
          <cell r="H524">
            <v>0</v>
          </cell>
          <cell r="I524">
            <v>2781947</v>
          </cell>
          <cell r="J524">
            <v>1689350</v>
          </cell>
          <cell r="K524">
            <v>302521</v>
          </cell>
          <cell r="L524">
            <v>0</v>
          </cell>
          <cell r="M524">
            <v>290137</v>
          </cell>
          <cell r="N524">
            <v>4703419</v>
          </cell>
          <cell r="O524">
            <v>4272194</v>
          </cell>
          <cell r="P524">
            <v>641598</v>
          </cell>
          <cell r="Q524">
            <v>28812</v>
          </cell>
          <cell r="R524">
            <v>4342</v>
          </cell>
          <cell r="S524">
            <v>0</v>
          </cell>
          <cell r="T524">
            <v>5480996</v>
          </cell>
          <cell r="U524">
            <v>289018</v>
          </cell>
          <cell r="V524">
            <v>33377615</v>
          </cell>
        </row>
        <row r="525">
          <cell r="D525">
            <v>51003</v>
          </cell>
          <cell r="E525" t="str">
            <v>Од една до две години</v>
          </cell>
          <cell r="F525">
            <v>120404</v>
          </cell>
          <cell r="G525">
            <v>92882</v>
          </cell>
          <cell r="H525">
            <v>0</v>
          </cell>
          <cell r="I525">
            <v>142950</v>
          </cell>
          <cell r="J525">
            <v>62004</v>
          </cell>
          <cell r="K525">
            <v>7296</v>
          </cell>
          <cell r="L525">
            <v>0</v>
          </cell>
          <cell r="M525">
            <v>15098</v>
          </cell>
          <cell r="N525">
            <v>26298</v>
          </cell>
          <cell r="O525">
            <v>1040248</v>
          </cell>
          <cell r="P525">
            <v>27870</v>
          </cell>
          <cell r="Q525">
            <v>0</v>
          </cell>
          <cell r="R525">
            <v>0</v>
          </cell>
          <cell r="S525">
            <v>0</v>
          </cell>
          <cell r="T525">
            <v>131636</v>
          </cell>
          <cell r="U525">
            <v>0</v>
          </cell>
          <cell r="V525">
            <v>1666686</v>
          </cell>
        </row>
        <row r="526">
          <cell r="D526">
            <v>51004</v>
          </cell>
          <cell r="E526" t="str">
            <v>Од две години до пет години</v>
          </cell>
          <cell r="F526">
            <v>1661912</v>
          </cell>
          <cell r="G526">
            <v>1987559</v>
          </cell>
          <cell r="H526">
            <v>0</v>
          </cell>
          <cell r="I526">
            <v>851031</v>
          </cell>
          <cell r="J526">
            <v>589270</v>
          </cell>
          <cell r="K526">
            <v>60881</v>
          </cell>
          <cell r="L526">
            <v>0</v>
          </cell>
          <cell r="M526">
            <v>195120</v>
          </cell>
          <cell r="N526">
            <v>2272093</v>
          </cell>
          <cell r="O526">
            <v>1926664</v>
          </cell>
          <cell r="P526">
            <v>390612</v>
          </cell>
          <cell r="Q526">
            <v>0</v>
          </cell>
          <cell r="R526">
            <v>0</v>
          </cell>
          <cell r="S526">
            <v>0</v>
          </cell>
          <cell r="T526">
            <v>2418986</v>
          </cell>
          <cell r="U526">
            <v>101836</v>
          </cell>
          <cell r="V526">
            <v>12455964</v>
          </cell>
        </row>
        <row r="527">
          <cell r="D527">
            <v>51005</v>
          </cell>
          <cell r="E527" t="str">
            <v>Над пет години</v>
          </cell>
          <cell r="F527">
            <v>5471073</v>
          </cell>
          <cell r="G527">
            <v>3559451</v>
          </cell>
          <cell r="H527">
            <v>0</v>
          </cell>
          <cell r="I527">
            <v>1787966</v>
          </cell>
          <cell r="J527">
            <v>1038076</v>
          </cell>
          <cell r="K527">
            <v>234344</v>
          </cell>
          <cell r="L527">
            <v>0</v>
          </cell>
          <cell r="M527">
            <v>79919</v>
          </cell>
          <cell r="N527">
            <v>2405028</v>
          </cell>
          <cell r="O527">
            <v>1305282</v>
          </cell>
          <cell r="P527">
            <v>223116</v>
          </cell>
          <cell r="Q527">
            <v>28812</v>
          </cell>
          <cell r="R527">
            <v>4342</v>
          </cell>
          <cell r="S527">
            <v>0</v>
          </cell>
          <cell r="T527">
            <v>2930374</v>
          </cell>
          <cell r="U527">
            <v>187182</v>
          </cell>
          <cell r="V527">
            <v>19254965</v>
          </cell>
        </row>
        <row r="528">
          <cell r="C528" t="str">
            <v>A10-01-06</v>
          </cell>
          <cell r="E528" t="str">
            <v>Достасани кредити во странска валута на приватни нефинансиски субјекти</v>
          </cell>
          <cell r="F528">
            <v>407516</v>
          </cell>
          <cell r="G528">
            <v>3300</v>
          </cell>
          <cell r="H528">
            <v>0</v>
          </cell>
          <cell r="I528">
            <v>45215</v>
          </cell>
          <cell r="J528">
            <v>12748</v>
          </cell>
          <cell r="K528">
            <v>3453</v>
          </cell>
          <cell r="L528">
            <v>0</v>
          </cell>
          <cell r="M528">
            <v>3022</v>
          </cell>
          <cell r="N528">
            <v>45040</v>
          </cell>
          <cell r="O528">
            <v>24972</v>
          </cell>
          <cell r="P528">
            <v>96</v>
          </cell>
          <cell r="Q528">
            <v>0</v>
          </cell>
          <cell r="R528">
            <v>0</v>
          </cell>
          <cell r="S528">
            <v>0</v>
          </cell>
          <cell r="T528">
            <v>22066</v>
          </cell>
          <cell r="U528">
            <v>764</v>
          </cell>
          <cell r="V528">
            <v>568192</v>
          </cell>
        </row>
        <row r="529">
          <cell r="D529">
            <v>51006</v>
          </cell>
          <cell r="E529" t="str">
            <v>Достасани до 30 дена</v>
          </cell>
          <cell r="F529">
            <v>274817</v>
          </cell>
          <cell r="G529">
            <v>3037</v>
          </cell>
          <cell r="H529">
            <v>0</v>
          </cell>
          <cell r="I529">
            <v>35067</v>
          </cell>
          <cell r="J529">
            <v>11639</v>
          </cell>
          <cell r="K529">
            <v>189</v>
          </cell>
          <cell r="L529">
            <v>0</v>
          </cell>
          <cell r="M529">
            <v>2511</v>
          </cell>
          <cell r="N529">
            <v>17025</v>
          </cell>
          <cell r="O529">
            <v>22861</v>
          </cell>
          <cell r="P529">
            <v>96</v>
          </cell>
          <cell r="Q529">
            <v>0</v>
          </cell>
          <cell r="R529">
            <v>0</v>
          </cell>
          <cell r="S529">
            <v>0</v>
          </cell>
          <cell r="T529">
            <v>14092</v>
          </cell>
          <cell r="U529">
            <v>460</v>
          </cell>
          <cell r="V529">
            <v>381794</v>
          </cell>
        </row>
        <row r="530">
          <cell r="D530">
            <v>51007</v>
          </cell>
          <cell r="E530" t="str">
            <v>Достасани над 30 дена</v>
          </cell>
          <cell r="F530">
            <v>132699</v>
          </cell>
          <cell r="G530">
            <v>263</v>
          </cell>
          <cell r="H530">
            <v>0</v>
          </cell>
          <cell r="I530">
            <v>10148</v>
          </cell>
          <cell r="J530">
            <v>1109</v>
          </cell>
          <cell r="K530">
            <v>3264</v>
          </cell>
          <cell r="L530">
            <v>0</v>
          </cell>
          <cell r="M530">
            <v>511</v>
          </cell>
          <cell r="N530">
            <v>28015</v>
          </cell>
          <cell r="O530">
            <v>2111</v>
          </cell>
          <cell r="P530">
            <v>0</v>
          </cell>
          <cell r="Q530">
            <v>0</v>
          </cell>
          <cell r="R530">
            <v>0</v>
          </cell>
          <cell r="S530">
            <v>0</v>
          </cell>
          <cell r="T530">
            <v>7974</v>
          </cell>
          <cell r="U530">
            <v>304</v>
          </cell>
          <cell r="V530">
            <v>186398</v>
          </cell>
        </row>
        <row r="531">
          <cell r="C531" t="str">
            <v>A10-01-07</v>
          </cell>
          <cell r="E531" t="str">
            <v>Краткорочни денарски кредити со валутна клаузула на приватни нефинансиски субјекти</v>
          </cell>
          <cell r="F531">
            <v>11988</v>
          </cell>
          <cell r="G531">
            <v>0</v>
          </cell>
          <cell r="H531">
            <v>7897</v>
          </cell>
          <cell r="I531">
            <v>117385</v>
          </cell>
          <cell r="J531">
            <v>622755</v>
          </cell>
          <cell r="K531">
            <v>0</v>
          </cell>
          <cell r="L531">
            <v>34904</v>
          </cell>
          <cell r="M531">
            <v>161759</v>
          </cell>
          <cell r="N531">
            <v>148190</v>
          </cell>
          <cell r="O531">
            <v>3423395</v>
          </cell>
          <cell r="P531">
            <v>25631</v>
          </cell>
          <cell r="Q531">
            <v>25447</v>
          </cell>
          <cell r="R531">
            <v>6452</v>
          </cell>
          <cell r="S531">
            <v>245087</v>
          </cell>
          <cell r="T531">
            <v>0</v>
          </cell>
          <cell r="U531">
            <v>430037</v>
          </cell>
          <cell r="V531">
            <v>5260927</v>
          </cell>
        </row>
        <row r="532">
          <cell r="D532">
            <v>52000</v>
          </cell>
          <cell r="E532" t="str">
            <v>До еден месец</v>
          </cell>
          <cell r="F532">
            <v>0</v>
          </cell>
          <cell r="G532">
            <v>0</v>
          </cell>
          <cell r="H532">
            <v>0</v>
          </cell>
          <cell r="I532">
            <v>10</v>
          </cell>
          <cell r="J532">
            <v>0</v>
          </cell>
          <cell r="K532">
            <v>0</v>
          </cell>
          <cell r="L532">
            <v>0</v>
          </cell>
          <cell r="M532">
            <v>926</v>
          </cell>
          <cell r="N532">
            <v>0</v>
          </cell>
          <cell r="O532">
            <v>0</v>
          </cell>
          <cell r="P532">
            <v>0</v>
          </cell>
          <cell r="Q532">
            <v>0</v>
          </cell>
          <cell r="R532">
            <v>0</v>
          </cell>
          <cell r="S532">
            <v>0</v>
          </cell>
          <cell r="T532">
            <v>0</v>
          </cell>
          <cell r="U532">
            <v>0</v>
          </cell>
          <cell r="V532">
            <v>936</v>
          </cell>
        </row>
        <row r="533">
          <cell r="D533">
            <v>52001</v>
          </cell>
          <cell r="E533" t="str">
            <v>Од еден месец до три месеци</v>
          </cell>
          <cell r="F533">
            <v>0</v>
          </cell>
          <cell r="G533">
            <v>0</v>
          </cell>
          <cell r="H533">
            <v>0</v>
          </cell>
          <cell r="I533">
            <v>0</v>
          </cell>
          <cell r="J533">
            <v>0</v>
          </cell>
          <cell r="K533">
            <v>0</v>
          </cell>
          <cell r="L533">
            <v>0</v>
          </cell>
          <cell r="M533">
            <v>0</v>
          </cell>
          <cell r="N533">
            <v>0</v>
          </cell>
          <cell r="O533">
            <v>210861</v>
          </cell>
          <cell r="P533">
            <v>2036</v>
          </cell>
          <cell r="Q533">
            <v>0</v>
          </cell>
          <cell r="R533">
            <v>0</v>
          </cell>
          <cell r="S533">
            <v>9889</v>
          </cell>
          <cell r="T533">
            <v>0</v>
          </cell>
          <cell r="U533">
            <v>0</v>
          </cell>
          <cell r="V533">
            <v>222786</v>
          </cell>
        </row>
        <row r="534">
          <cell r="D534">
            <v>52002</v>
          </cell>
          <cell r="E534" t="str">
            <v>Од три месеци до една година</v>
          </cell>
          <cell r="F534">
            <v>11988</v>
          </cell>
          <cell r="G534">
            <v>0</v>
          </cell>
          <cell r="H534">
            <v>7897</v>
          </cell>
          <cell r="I534">
            <v>117375</v>
          </cell>
          <cell r="J534">
            <v>622755</v>
          </cell>
          <cell r="K534">
            <v>0</v>
          </cell>
          <cell r="L534">
            <v>34904</v>
          </cell>
          <cell r="M534">
            <v>160833</v>
          </cell>
          <cell r="N534">
            <v>148190</v>
          </cell>
          <cell r="O534">
            <v>3212534</v>
          </cell>
          <cell r="P534">
            <v>23595</v>
          </cell>
          <cell r="Q534">
            <v>25447</v>
          </cell>
          <cell r="R534">
            <v>6452</v>
          </cell>
          <cell r="S534">
            <v>235198</v>
          </cell>
          <cell r="T534">
            <v>0</v>
          </cell>
          <cell r="U534">
            <v>430037</v>
          </cell>
          <cell r="V534">
            <v>5037205</v>
          </cell>
        </row>
        <row r="535">
          <cell r="C535" t="str">
            <v>A10-01-08</v>
          </cell>
          <cell r="E535" t="str">
            <v>Долгорочни денарски кредити со валутна клаузула на приватни нефинансиски субјекти</v>
          </cell>
          <cell r="F535">
            <v>1080</v>
          </cell>
          <cell r="G535">
            <v>3072615</v>
          </cell>
          <cell r="H535">
            <v>3629</v>
          </cell>
          <cell r="I535">
            <v>245885</v>
          </cell>
          <cell r="J535">
            <v>3305481</v>
          </cell>
          <cell r="K535">
            <v>0</v>
          </cell>
          <cell r="L535">
            <v>443674</v>
          </cell>
          <cell r="M535">
            <v>1282956</v>
          </cell>
          <cell r="N535">
            <v>1839028</v>
          </cell>
          <cell r="O535">
            <v>1491841</v>
          </cell>
          <cell r="P535">
            <v>157441</v>
          </cell>
          <cell r="Q535">
            <v>162916</v>
          </cell>
          <cell r="R535">
            <v>0</v>
          </cell>
          <cell r="S535">
            <v>485974</v>
          </cell>
          <cell r="T535">
            <v>31948</v>
          </cell>
          <cell r="U535">
            <v>1343680</v>
          </cell>
          <cell r="V535">
            <v>13868148</v>
          </cell>
        </row>
        <row r="536">
          <cell r="D536">
            <v>52003</v>
          </cell>
          <cell r="E536" t="str">
            <v>Од една до две години</v>
          </cell>
          <cell r="F536">
            <v>0</v>
          </cell>
          <cell r="G536">
            <v>1719</v>
          </cell>
          <cell r="H536">
            <v>0</v>
          </cell>
          <cell r="I536">
            <v>11962</v>
          </cell>
          <cell r="J536">
            <v>306953</v>
          </cell>
          <cell r="K536">
            <v>0</v>
          </cell>
          <cell r="L536">
            <v>5571</v>
          </cell>
          <cell r="M536">
            <v>112553</v>
          </cell>
          <cell r="N536">
            <v>254643</v>
          </cell>
          <cell r="O536">
            <v>47254</v>
          </cell>
          <cell r="P536">
            <v>314</v>
          </cell>
          <cell r="Q536">
            <v>18623</v>
          </cell>
          <cell r="R536">
            <v>0</v>
          </cell>
          <cell r="S536">
            <v>4521</v>
          </cell>
          <cell r="T536">
            <v>0</v>
          </cell>
          <cell r="U536">
            <v>15641</v>
          </cell>
          <cell r="V536">
            <v>779754</v>
          </cell>
        </row>
        <row r="537">
          <cell r="D537">
            <v>52004</v>
          </cell>
          <cell r="E537" t="str">
            <v>Од две години до пет години</v>
          </cell>
          <cell r="F537">
            <v>1080</v>
          </cell>
          <cell r="G537">
            <v>227191</v>
          </cell>
          <cell r="H537">
            <v>3629</v>
          </cell>
          <cell r="I537">
            <v>84343</v>
          </cell>
          <cell r="J537">
            <v>1175357</v>
          </cell>
          <cell r="K537">
            <v>0</v>
          </cell>
          <cell r="L537">
            <v>143774</v>
          </cell>
          <cell r="M537">
            <v>346057</v>
          </cell>
          <cell r="N537">
            <v>986313</v>
          </cell>
          <cell r="O537">
            <v>497247</v>
          </cell>
          <cell r="P537">
            <v>12349</v>
          </cell>
          <cell r="Q537">
            <v>85281</v>
          </cell>
          <cell r="R537">
            <v>0</v>
          </cell>
          <cell r="S537">
            <v>133631</v>
          </cell>
          <cell r="T537">
            <v>5360</v>
          </cell>
          <cell r="U537">
            <v>382956</v>
          </cell>
          <cell r="V537">
            <v>4084568</v>
          </cell>
        </row>
        <row r="538">
          <cell r="D538">
            <v>52005</v>
          </cell>
          <cell r="E538" t="str">
            <v>Над пет години</v>
          </cell>
          <cell r="F538">
            <v>0</v>
          </cell>
          <cell r="G538">
            <v>2843705</v>
          </cell>
          <cell r="H538">
            <v>0</v>
          </cell>
          <cell r="I538">
            <v>149580</v>
          </cell>
          <cell r="J538">
            <v>1823171</v>
          </cell>
          <cell r="K538">
            <v>0</v>
          </cell>
          <cell r="L538">
            <v>294329</v>
          </cell>
          <cell r="M538">
            <v>824346</v>
          </cell>
          <cell r="N538">
            <v>598072</v>
          </cell>
          <cell r="O538">
            <v>947340</v>
          </cell>
          <cell r="P538">
            <v>144778</v>
          </cell>
          <cell r="Q538">
            <v>59012</v>
          </cell>
          <cell r="R538">
            <v>0</v>
          </cell>
          <cell r="S538">
            <v>347822</v>
          </cell>
          <cell r="T538">
            <v>26588</v>
          </cell>
          <cell r="U538">
            <v>945083</v>
          </cell>
          <cell r="V538">
            <v>9003826</v>
          </cell>
        </row>
        <row r="539">
          <cell r="C539" t="str">
            <v>A10-01-09</v>
          </cell>
          <cell r="E539" t="str">
            <v>Достасани денарски кредити со валутна клаузула на приватни нефинансиски субјекти</v>
          </cell>
          <cell r="F539">
            <v>9104</v>
          </cell>
          <cell r="G539">
            <v>68176</v>
          </cell>
          <cell r="H539">
            <v>0</v>
          </cell>
          <cell r="I539">
            <v>8527</v>
          </cell>
          <cell r="J539">
            <v>43533</v>
          </cell>
          <cell r="K539">
            <v>0</v>
          </cell>
          <cell r="L539">
            <v>1536</v>
          </cell>
          <cell r="M539">
            <v>12663</v>
          </cell>
          <cell r="N539">
            <v>41615</v>
          </cell>
          <cell r="O539">
            <v>149291</v>
          </cell>
          <cell r="P539">
            <v>863</v>
          </cell>
          <cell r="Q539">
            <v>5091</v>
          </cell>
          <cell r="R539">
            <v>225</v>
          </cell>
          <cell r="S539">
            <v>8617</v>
          </cell>
          <cell r="T539">
            <v>447</v>
          </cell>
          <cell r="U539">
            <v>26927</v>
          </cell>
          <cell r="V539">
            <v>376615</v>
          </cell>
        </row>
        <row r="540">
          <cell r="D540">
            <v>52006</v>
          </cell>
          <cell r="E540" t="str">
            <v>Достасани до 30 дена</v>
          </cell>
          <cell r="F540">
            <v>9104</v>
          </cell>
          <cell r="G540">
            <v>56695</v>
          </cell>
          <cell r="H540">
            <v>0</v>
          </cell>
          <cell r="I540">
            <v>5335</v>
          </cell>
          <cell r="J540">
            <v>35820</v>
          </cell>
          <cell r="K540">
            <v>0</v>
          </cell>
          <cell r="L540">
            <v>1364</v>
          </cell>
          <cell r="M540">
            <v>8797</v>
          </cell>
          <cell r="N540">
            <v>28924</v>
          </cell>
          <cell r="O540">
            <v>100055</v>
          </cell>
          <cell r="P540">
            <v>542</v>
          </cell>
          <cell r="Q540">
            <v>2574</v>
          </cell>
          <cell r="R540">
            <v>225</v>
          </cell>
          <cell r="S540">
            <v>4043</v>
          </cell>
          <cell r="T540">
            <v>350</v>
          </cell>
          <cell r="U540">
            <v>21051</v>
          </cell>
          <cell r="V540">
            <v>274879</v>
          </cell>
        </row>
        <row r="541">
          <cell r="D541">
            <v>52007</v>
          </cell>
          <cell r="E541" t="str">
            <v>Достасани над 30 дена</v>
          </cell>
          <cell r="F541">
            <v>0</v>
          </cell>
          <cell r="G541">
            <v>11481</v>
          </cell>
          <cell r="H541">
            <v>0</v>
          </cell>
          <cell r="I541">
            <v>3192</v>
          </cell>
          <cell r="J541">
            <v>7713</v>
          </cell>
          <cell r="K541">
            <v>0</v>
          </cell>
          <cell r="L541">
            <v>172</v>
          </cell>
          <cell r="M541">
            <v>3866</v>
          </cell>
          <cell r="N541">
            <v>12691</v>
          </cell>
          <cell r="O541">
            <v>49236</v>
          </cell>
          <cell r="P541">
            <v>321</v>
          </cell>
          <cell r="Q541">
            <v>2517</v>
          </cell>
          <cell r="R541">
            <v>0</v>
          </cell>
          <cell r="S541">
            <v>4574</v>
          </cell>
          <cell r="T541">
            <v>97</v>
          </cell>
          <cell r="U541">
            <v>5876</v>
          </cell>
          <cell r="V541">
            <v>101736</v>
          </cell>
        </row>
        <row r="542">
          <cell r="C542" t="str">
            <v>A10-01-10</v>
          </cell>
          <cell r="E542" t="str">
            <v>Краткорочни денарски кредити на јавни нефинансиски друштва</v>
          </cell>
          <cell r="F542">
            <v>2030</v>
          </cell>
          <cell r="G542">
            <v>920</v>
          </cell>
          <cell r="H542">
            <v>0</v>
          </cell>
          <cell r="I542">
            <v>0</v>
          </cell>
          <cell r="J542">
            <v>0</v>
          </cell>
          <cell r="K542">
            <v>0</v>
          </cell>
          <cell r="L542">
            <v>0</v>
          </cell>
          <cell r="M542">
            <v>82</v>
          </cell>
          <cell r="N542">
            <v>184500</v>
          </cell>
          <cell r="O542">
            <v>0</v>
          </cell>
          <cell r="P542">
            <v>800</v>
          </cell>
          <cell r="Q542">
            <v>0</v>
          </cell>
          <cell r="R542">
            <v>0</v>
          </cell>
          <cell r="S542">
            <v>0</v>
          </cell>
          <cell r="T542">
            <v>0</v>
          </cell>
          <cell r="U542">
            <v>0</v>
          </cell>
          <cell r="V542">
            <v>188332</v>
          </cell>
        </row>
        <row r="543">
          <cell r="D543">
            <v>50010</v>
          </cell>
          <cell r="E543" t="str">
            <v>До еден месец</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row>
        <row r="544">
          <cell r="D544">
            <v>50011</v>
          </cell>
          <cell r="E544" t="str">
            <v>Од еден месец до три месеци</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row>
        <row r="545">
          <cell r="D545">
            <v>50012</v>
          </cell>
          <cell r="E545" t="str">
            <v>Од три месеци до една година</v>
          </cell>
          <cell r="F545">
            <v>2030</v>
          </cell>
          <cell r="G545">
            <v>920</v>
          </cell>
          <cell r="H545">
            <v>0</v>
          </cell>
          <cell r="I545">
            <v>0</v>
          </cell>
          <cell r="J545">
            <v>0</v>
          </cell>
          <cell r="K545">
            <v>0</v>
          </cell>
          <cell r="L545">
            <v>0</v>
          </cell>
          <cell r="M545">
            <v>82</v>
          </cell>
          <cell r="N545">
            <v>184500</v>
          </cell>
          <cell r="O545">
            <v>0</v>
          </cell>
          <cell r="P545">
            <v>800</v>
          </cell>
          <cell r="Q545">
            <v>0</v>
          </cell>
          <cell r="R545">
            <v>0</v>
          </cell>
          <cell r="S545">
            <v>0</v>
          </cell>
          <cell r="T545">
            <v>0</v>
          </cell>
          <cell r="U545">
            <v>0</v>
          </cell>
          <cell r="V545">
            <v>188332</v>
          </cell>
        </row>
        <row r="546">
          <cell r="C546" t="str">
            <v>A10-01-11</v>
          </cell>
          <cell r="E546" t="str">
            <v>Долгорочни денарски кредити на јавни нефинансиски субјекти</v>
          </cell>
          <cell r="F546">
            <v>53321</v>
          </cell>
          <cell r="G546">
            <v>138650</v>
          </cell>
          <cell r="H546">
            <v>0</v>
          </cell>
          <cell r="I546">
            <v>0</v>
          </cell>
          <cell r="J546">
            <v>0</v>
          </cell>
          <cell r="K546">
            <v>0</v>
          </cell>
          <cell r="L546">
            <v>0</v>
          </cell>
          <cell r="M546">
            <v>0</v>
          </cell>
          <cell r="N546">
            <v>0</v>
          </cell>
          <cell r="O546">
            <v>0</v>
          </cell>
          <cell r="P546">
            <v>22531</v>
          </cell>
          <cell r="Q546">
            <v>0</v>
          </cell>
          <cell r="R546">
            <v>0</v>
          </cell>
          <cell r="S546">
            <v>0</v>
          </cell>
          <cell r="T546">
            <v>0</v>
          </cell>
          <cell r="U546">
            <v>0</v>
          </cell>
          <cell r="V546">
            <v>214502</v>
          </cell>
        </row>
        <row r="547">
          <cell r="D547">
            <v>50013</v>
          </cell>
          <cell r="E547" t="str">
            <v>Од една до две години</v>
          </cell>
          <cell r="F547">
            <v>81</v>
          </cell>
          <cell r="G547">
            <v>23</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104</v>
          </cell>
        </row>
        <row r="548">
          <cell r="D548">
            <v>50014</v>
          </cell>
          <cell r="E548" t="str">
            <v>Од две години до пет години</v>
          </cell>
          <cell r="F548">
            <v>3352</v>
          </cell>
          <cell r="G548">
            <v>138627</v>
          </cell>
          <cell r="H548">
            <v>0</v>
          </cell>
          <cell r="I548">
            <v>0</v>
          </cell>
          <cell r="J548">
            <v>0</v>
          </cell>
          <cell r="K548">
            <v>0</v>
          </cell>
          <cell r="L548">
            <v>0</v>
          </cell>
          <cell r="M548">
            <v>0</v>
          </cell>
          <cell r="N548">
            <v>0</v>
          </cell>
          <cell r="O548">
            <v>0</v>
          </cell>
          <cell r="P548">
            <v>2445</v>
          </cell>
          <cell r="Q548">
            <v>0</v>
          </cell>
          <cell r="R548">
            <v>0</v>
          </cell>
          <cell r="S548">
            <v>0</v>
          </cell>
          <cell r="T548">
            <v>0</v>
          </cell>
          <cell r="U548">
            <v>0</v>
          </cell>
          <cell r="V548">
            <v>144424</v>
          </cell>
        </row>
        <row r="549">
          <cell r="D549">
            <v>50015</v>
          </cell>
          <cell r="E549" t="str">
            <v>Над пет години</v>
          </cell>
          <cell r="F549">
            <v>49888</v>
          </cell>
          <cell r="G549">
            <v>0</v>
          </cell>
          <cell r="H549">
            <v>0</v>
          </cell>
          <cell r="I549">
            <v>0</v>
          </cell>
          <cell r="J549">
            <v>0</v>
          </cell>
          <cell r="K549">
            <v>0</v>
          </cell>
          <cell r="L549">
            <v>0</v>
          </cell>
          <cell r="M549">
            <v>0</v>
          </cell>
          <cell r="N549">
            <v>0</v>
          </cell>
          <cell r="O549">
            <v>0</v>
          </cell>
          <cell r="P549">
            <v>20086</v>
          </cell>
          <cell r="Q549">
            <v>0</v>
          </cell>
          <cell r="R549">
            <v>0</v>
          </cell>
          <cell r="S549">
            <v>0</v>
          </cell>
          <cell r="T549">
            <v>0</v>
          </cell>
          <cell r="U549">
            <v>0</v>
          </cell>
          <cell r="V549">
            <v>69974</v>
          </cell>
        </row>
        <row r="550">
          <cell r="C550" t="str">
            <v>A10-01-12</v>
          </cell>
          <cell r="E550" t="str">
            <v>Достасани денарски кредити на јавни нефинансиски субјекти</v>
          </cell>
          <cell r="F550">
            <v>619</v>
          </cell>
          <cell r="G550">
            <v>0</v>
          </cell>
          <cell r="H550">
            <v>0</v>
          </cell>
          <cell r="I550">
            <v>0</v>
          </cell>
          <cell r="J550">
            <v>0</v>
          </cell>
          <cell r="K550">
            <v>0</v>
          </cell>
          <cell r="L550">
            <v>0</v>
          </cell>
          <cell r="M550">
            <v>0</v>
          </cell>
          <cell r="N550">
            <v>35</v>
          </cell>
          <cell r="O550">
            <v>0</v>
          </cell>
          <cell r="P550">
            <v>55</v>
          </cell>
          <cell r="Q550">
            <v>0</v>
          </cell>
          <cell r="R550">
            <v>0</v>
          </cell>
          <cell r="S550">
            <v>0</v>
          </cell>
          <cell r="T550">
            <v>0</v>
          </cell>
          <cell r="U550">
            <v>0</v>
          </cell>
          <cell r="V550">
            <v>709</v>
          </cell>
        </row>
        <row r="551">
          <cell r="D551">
            <v>50016</v>
          </cell>
          <cell r="E551" t="str">
            <v>Достасани до 30 дена</v>
          </cell>
          <cell r="F551">
            <v>619</v>
          </cell>
          <cell r="G551">
            <v>0</v>
          </cell>
          <cell r="H551">
            <v>0</v>
          </cell>
          <cell r="I551">
            <v>0</v>
          </cell>
          <cell r="J551">
            <v>0</v>
          </cell>
          <cell r="K551">
            <v>0</v>
          </cell>
          <cell r="L551">
            <v>0</v>
          </cell>
          <cell r="M551">
            <v>0</v>
          </cell>
          <cell r="N551">
            <v>1</v>
          </cell>
          <cell r="O551">
            <v>0</v>
          </cell>
          <cell r="P551">
            <v>55</v>
          </cell>
          <cell r="Q551">
            <v>0</v>
          </cell>
          <cell r="R551">
            <v>0</v>
          </cell>
          <cell r="S551">
            <v>0</v>
          </cell>
          <cell r="T551">
            <v>0</v>
          </cell>
          <cell r="U551">
            <v>0</v>
          </cell>
          <cell r="V551">
            <v>675</v>
          </cell>
        </row>
        <row r="552">
          <cell r="D552">
            <v>50017</v>
          </cell>
          <cell r="E552" t="str">
            <v>Достасани над 30 дена</v>
          </cell>
          <cell r="F552">
            <v>0</v>
          </cell>
          <cell r="G552">
            <v>0</v>
          </cell>
          <cell r="H552">
            <v>0</v>
          </cell>
          <cell r="I552">
            <v>0</v>
          </cell>
          <cell r="J552">
            <v>0</v>
          </cell>
          <cell r="K552">
            <v>0</v>
          </cell>
          <cell r="L552">
            <v>0</v>
          </cell>
          <cell r="M552">
            <v>0</v>
          </cell>
          <cell r="N552">
            <v>34</v>
          </cell>
          <cell r="O552">
            <v>0</v>
          </cell>
          <cell r="P552">
            <v>0</v>
          </cell>
          <cell r="Q552">
            <v>0</v>
          </cell>
          <cell r="R552">
            <v>0</v>
          </cell>
          <cell r="S552">
            <v>0</v>
          </cell>
          <cell r="T552">
            <v>0</v>
          </cell>
          <cell r="U552">
            <v>0</v>
          </cell>
          <cell r="V552">
            <v>34</v>
          </cell>
        </row>
        <row r="553">
          <cell r="C553" t="str">
            <v>A10-01-13</v>
          </cell>
          <cell r="E553" t="str">
            <v>Краткорочни кредити во странска валута на јавни нефинансиски субјекти</v>
          </cell>
          <cell r="F553">
            <v>1690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1690</v>
          </cell>
        </row>
        <row r="554">
          <cell r="D554">
            <v>51010</v>
          </cell>
          <cell r="E554" t="str">
            <v>До еден месец</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row>
        <row r="555">
          <cell r="D555">
            <v>51011</v>
          </cell>
          <cell r="E555" t="str">
            <v>Од еден месец до три месеци</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row>
        <row r="556">
          <cell r="D556">
            <v>51012</v>
          </cell>
          <cell r="E556" t="str">
            <v>Од три месеци до една година</v>
          </cell>
          <cell r="F556">
            <v>1690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1690</v>
          </cell>
        </row>
        <row r="557">
          <cell r="C557" t="str">
            <v>A10-01-14</v>
          </cell>
          <cell r="E557" t="str">
            <v>Долгорочни кредити во странска валута на јавни нефинансиски субјекти</v>
          </cell>
          <cell r="F557">
            <v>25750</v>
          </cell>
          <cell r="G557">
            <v>130195</v>
          </cell>
          <cell r="H557">
            <v>0</v>
          </cell>
          <cell r="I557">
            <v>67620</v>
          </cell>
          <cell r="J557">
            <v>0</v>
          </cell>
          <cell r="K557">
            <v>0</v>
          </cell>
          <cell r="L557">
            <v>0</v>
          </cell>
          <cell r="M557">
            <v>0</v>
          </cell>
          <cell r="N557">
            <v>0</v>
          </cell>
          <cell r="O557">
            <v>0</v>
          </cell>
          <cell r="P557">
            <v>0</v>
          </cell>
          <cell r="Q557">
            <v>0</v>
          </cell>
          <cell r="R557">
            <v>0</v>
          </cell>
          <cell r="S557">
            <v>0</v>
          </cell>
          <cell r="T557">
            <v>0</v>
          </cell>
          <cell r="U557">
            <v>0</v>
          </cell>
          <cell r="V557">
            <v>223565</v>
          </cell>
        </row>
        <row r="558">
          <cell r="D558">
            <v>51013</v>
          </cell>
          <cell r="E558" t="str">
            <v>Од една до две години</v>
          </cell>
          <cell r="F558">
            <v>521</v>
          </cell>
          <cell r="G558">
            <v>24</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545</v>
          </cell>
        </row>
        <row r="559">
          <cell r="D559">
            <v>51014</v>
          </cell>
          <cell r="E559" t="str">
            <v>Од две години до пет години</v>
          </cell>
          <cell r="F559">
            <v>12913</v>
          </cell>
          <cell r="G559">
            <v>0</v>
          </cell>
          <cell r="H559">
            <v>0</v>
          </cell>
          <cell r="I559">
            <v>10306</v>
          </cell>
          <cell r="J559">
            <v>0</v>
          </cell>
          <cell r="K559">
            <v>0</v>
          </cell>
          <cell r="L559">
            <v>0</v>
          </cell>
          <cell r="M559">
            <v>0</v>
          </cell>
          <cell r="N559">
            <v>0</v>
          </cell>
          <cell r="O559">
            <v>0</v>
          </cell>
          <cell r="P559">
            <v>0</v>
          </cell>
          <cell r="Q559">
            <v>0</v>
          </cell>
          <cell r="R559">
            <v>0</v>
          </cell>
          <cell r="S559">
            <v>0</v>
          </cell>
          <cell r="T559">
            <v>0</v>
          </cell>
          <cell r="U559">
            <v>0</v>
          </cell>
          <cell r="V559">
            <v>23219</v>
          </cell>
        </row>
        <row r="560">
          <cell r="D560">
            <v>51015</v>
          </cell>
          <cell r="E560" t="str">
            <v>Над пет години</v>
          </cell>
          <cell r="F560">
            <v>12316</v>
          </cell>
          <cell r="G560">
            <v>130171</v>
          </cell>
          <cell r="H560">
            <v>0</v>
          </cell>
          <cell r="I560">
            <v>57314</v>
          </cell>
          <cell r="J560">
            <v>0</v>
          </cell>
          <cell r="K560">
            <v>0</v>
          </cell>
          <cell r="L560">
            <v>0</v>
          </cell>
          <cell r="M560">
            <v>0</v>
          </cell>
          <cell r="N560">
            <v>0</v>
          </cell>
          <cell r="O560">
            <v>0</v>
          </cell>
          <cell r="P560">
            <v>0</v>
          </cell>
          <cell r="Q560">
            <v>0</v>
          </cell>
          <cell r="R560">
            <v>0</v>
          </cell>
          <cell r="S560">
            <v>0</v>
          </cell>
          <cell r="T560">
            <v>0</v>
          </cell>
          <cell r="U560">
            <v>0</v>
          </cell>
          <cell r="V560">
            <v>199801</v>
          </cell>
        </row>
        <row r="561">
          <cell r="C561" t="str">
            <v>A10-01-15</v>
          </cell>
          <cell r="E561" t="str">
            <v>Достасани долгорочни кредити во странска валута на јавни нефинансиски субјекти</v>
          </cell>
          <cell r="F561">
            <v>132</v>
          </cell>
          <cell r="G561">
            <v>73</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205</v>
          </cell>
        </row>
        <row r="562">
          <cell r="D562">
            <v>51016</v>
          </cell>
          <cell r="E562" t="str">
            <v>Достасани до 30 дена</v>
          </cell>
          <cell r="F562">
            <v>132</v>
          </cell>
          <cell r="G562">
            <v>73</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205</v>
          </cell>
        </row>
        <row r="563">
          <cell r="D563">
            <v>51017</v>
          </cell>
          <cell r="E563" t="str">
            <v>Достасани над 30 дена</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row>
        <row r="564">
          <cell r="C564" t="str">
            <v>A10-01-16</v>
          </cell>
          <cell r="E564" t="str">
            <v>Краткорочни денарски кредити со валутна клаузула на јавни нефинансиски субјекти</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row>
        <row r="565">
          <cell r="D565">
            <v>52012</v>
          </cell>
          <cell r="E565" t="str">
            <v>Од три месеци до една година</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row>
        <row r="566">
          <cell r="C566" t="str">
            <v>A10-01-17</v>
          </cell>
          <cell r="E566" t="str">
            <v>Долгорочни денарски кредити со валутна клаузула на јавни нефинансиски субјекти</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row>
        <row r="567">
          <cell r="D567">
            <v>52015</v>
          </cell>
          <cell r="E567" t="str">
            <v>Над пет години</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row>
        <row r="568">
          <cell r="C568" t="str">
            <v>A10-01-18</v>
          </cell>
          <cell r="E568" t="str">
            <v>Достасани денарски кредити со валутна клаузула на јавни нефинансиски субјекти</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row>
        <row r="569">
          <cell r="D569">
            <v>52016</v>
          </cell>
          <cell r="E569" t="str">
            <v>Достасани до 30 дена</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row>
        <row r="570">
          <cell r="D570">
            <v>52017</v>
          </cell>
          <cell r="E570" t="str">
            <v>Достасани над 30 дена</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row>
        <row r="571">
          <cell r="C571" t="str">
            <v>A10-01-19</v>
          </cell>
          <cell r="E571" t="str">
            <v>Негативни салда по тековни сметки во денари на нефинансиски друштва</v>
          </cell>
          <cell r="F571">
            <v>0</v>
          </cell>
          <cell r="G571">
            <v>912046</v>
          </cell>
          <cell r="H571">
            <v>0</v>
          </cell>
          <cell r="I571">
            <v>5</v>
          </cell>
          <cell r="J571">
            <v>0</v>
          </cell>
          <cell r="K571">
            <v>0</v>
          </cell>
          <cell r="L571">
            <v>71972</v>
          </cell>
          <cell r="M571">
            <v>346958</v>
          </cell>
          <cell r="N571">
            <v>0</v>
          </cell>
          <cell r="O571">
            <v>125830</v>
          </cell>
          <cell r="P571">
            <v>0</v>
          </cell>
          <cell r="Q571">
            <v>0</v>
          </cell>
          <cell r="R571">
            <v>0</v>
          </cell>
          <cell r="S571">
            <v>9422</v>
          </cell>
          <cell r="T571">
            <v>2658099</v>
          </cell>
          <cell r="U571">
            <v>0</v>
          </cell>
          <cell r="V571">
            <v>4124332</v>
          </cell>
        </row>
        <row r="572">
          <cell r="D572">
            <v>50080</v>
          </cell>
          <cell r="E572" t="str">
            <v>Износ на денарски негативни салда по тековни сметки на нефинансиски друштва</v>
          </cell>
          <cell r="F572">
            <v>0</v>
          </cell>
          <cell r="G572">
            <v>912046</v>
          </cell>
          <cell r="H572">
            <v>0</v>
          </cell>
          <cell r="I572">
            <v>5</v>
          </cell>
          <cell r="J572">
            <v>0</v>
          </cell>
          <cell r="K572">
            <v>0</v>
          </cell>
          <cell r="L572">
            <v>70898</v>
          </cell>
          <cell r="M572">
            <v>143132</v>
          </cell>
          <cell r="N572">
            <v>0</v>
          </cell>
          <cell r="O572">
            <v>123424</v>
          </cell>
          <cell r="P572">
            <v>0</v>
          </cell>
          <cell r="Q572">
            <v>0</v>
          </cell>
          <cell r="R572">
            <v>0</v>
          </cell>
          <cell r="S572">
            <v>9422</v>
          </cell>
          <cell r="T572">
            <v>2625824</v>
          </cell>
          <cell r="U572">
            <v>0</v>
          </cell>
          <cell r="V572">
            <v>3884751</v>
          </cell>
        </row>
        <row r="573">
          <cell r="D573">
            <v>50086</v>
          </cell>
          <cell r="E573" t="str">
            <v>Достасани денарски износи на негативни салда по тековни сметки на нефинансиски друштва -до 30 дена</v>
          </cell>
          <cell r="F573">
            <v>0</v>
          </cell>
          <cell r="G573">
            <v>0</v>
          </cell>
          <cell r="H573">
            <v>0</v>
          </cell>
          <cell r="I573">
            <v>0</v>
          </cell>
          <cell r="J573">
            <v>0</v>
          </cell>
          <cell r="K573">
            <v>0</v>
          </cell>
          <cell r="L573">
            <v>876</v>
          </cell>
          <cell r="M573">
            <v>200138</v>
          </cell>
          <cell r="N573">
            <v>0</v>
          </cell>
          <cell r="O573">
            <v>2406</v>
          </cell>
          <cell r="P573">
            <v>0</v>
          </cell>
          <cell r="Q573">
            <v>0</v>
          </cell>
          <cell r="R573">
            <v>0</v>
          </cell>
          <cell r="S573">
            <v>0</v>
          </cell>
          <cell r="T573">
            <v>32275</v>
          </cell>
          <cell r="U573">
            <v>0</v>
          </cell>
          <cell r="V573">
            <v>235695</v>
          </cell>
        </row>
        <row r="574">
          <cell r="D574">
            <v>50087</v>
          </cell>
          <cell r="E574" t="str">
            <v>Достасани денарски износи на негативни салда по тековни сметки на нефинансиски субјекти - над 30 дена</v>
          </cell>
          <cell r="F574">
            <v>0</v>
          </cell>
          <cell r="G574">
            <v>0</v>
          </cell>
          <cell r="H574">
            <v>0</v>
          </cell>
          <cell r="I574">
            <v>0</v>
          </cell>
          <cell r="J574">
            <v>0</v>
          </cell>
          <cell r="K574">
            <v>0</v>
          </cell>
          <cell r="L574">
            <v>198</v>
          </cell>
          <cell r="M574">
            <v>3688</v>
          </cell>
          <cell r="N574">
            <v>0</v>
          </cell>
          <cell r="O574">
            <v>0</v>
          </cell>
          <cell r="P574">
            <v>0</v>
          </cell>
          <cell r="Q574">
            <v>0</v>
          </cell>
          <cell r="R574">
            <v>0</v>
          </cell>
          <cell r="S574">
            <v>0</v>
          </cell>
          <cell r="T574">
            <v>0</v>
          </cell>
          <cell r="U574">
            <v>0</v>
          </cell>
          <cell r="V574">
            <v>3886</v>
          </cell>
        </row>
        <row r="575">
          <cell r="C575" t="str">
            <v>A10-01-20</v>
          </cell>
          <cell r="E575" t="str">
            <v>Негативни салда по тековни сметки во странска валута на нефинансиски друштва</v>
          </cell>
          <cell r="F575">
            <v>0</v>
          </cell>
          <cell r="G575">
            <v>321182</v>
          </cell>
          <cell r="H575">
            <v>0</v>
          </cell>
          <cell r="I575">
            <v>0</v>
          </cell>
          <cell r="J575">
            <v>0</v>
          </cell>
          <cell r="K575">
            <v>0</v>
          </cell>
          <cell r="L575">
            <v>0</v>
          </cell>
          <cell r="M575">
            <v>0</v>
          </cell>
          <cell r="N575">
            <v>0</v>
          </cell>
          <cell r="O575">
            <v>0</v>
          </cell>
          <cell r="P575">
            <v>0</v>
          </cell>
          <cell r="Q575">
            <v>0</v>
          </cell>
          <cell r="R575">
            <v>0</v>
          </cell>
          <cell r="S575">
            <v>0</v>
          </cell>
          <cell r="T575">
            <v>233462</v>
          </cell>
          <cell r="U575">
            <v>0</v>
          </cell>
          <cell r="V575">
            <v>554644</v>
          </cell>
        </row>
        <row r="576">
          <cell r="D576">
            <v>51080</v>
          </cell>
          <cell r="E576" t="str">
            <v>Износ на негативни салда по тековни сметки во странска валута на нефинансиски друштва</v>
          </cell>
          <cell r="F576">
            <v>0</v>
          </cell>
          <cell r="G576">
            <v>321182</v>
          </cell>
          <cell r="H576">
            <v>0</v>
          </cell>
          <cell r="I576">
            <v>0</v>
          </cell>
          <cell r="J576">
            <v>0</v>
          </cell>
          <cell r="K576">
            <v>0</v>
          </cell>
          <cell r="L576">
            <v>0</v>
          </cell>
          <cell r="M576">
            <v>0</v>
          </cell>
          <cell r="N576">
            <v>0</v>
          </cell>
          <cell r="O576">
            <v>0</v>
          </cell>
          <cell r="P576">
            <v>0</v>
          </cell>
          <cell r="Q576">
            <v>0</v>
          </cell>
          <cell r="R576">
            <v>0</v>
          </cell>
          <cell r="S576">
            <v>0</v>
          </cell>
          <cell r="T576">
            <v>233462</v>
          </cell>
          <cell r="U576">
            <v>0</v>
          </cell>
          <cell r="V576">
            <v>554644</v>
          </cell>
        </row>
        <row r="577">
          <cell r="D577">
            <v>51086</v>
          </cell>
          <cell r="E577" t="str">
            <v>Достасани износи на негативни салда по тековни сметки во странска валута на нефинансиски субјекти -до 30 дена</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row>
        <row r="578">
          <cell r="D578">
            <v>51087</v>
          </cell>
          <cell r="E578" t="str">
            <v>Достасани денарски износи на негативни салда по тековни сметки во странска валута на нефинансиски субјекти - над 30 дена</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row>
        <row r="579">
          <cell r="C579" t="str">
            <v>A10-01-21</v>
          </cell>
          <cell r="E579" t="str">
            <v>Негативни салда по тековни сметки во денари со валутна клаузула на нефинансиски друштва</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row>
        <row r="580">
          <cell r="D580">
            <v>52080</v>
          </cell>
          <cell r="E580" t="str">
            <v>Износ на денарски со валутна клаузула негативни салда по тековни сметки на нефинансиски друштва</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row>
        <row r="581">
          <cell r="D581">
            <v>52086</v>
          </cell>
          <cell r="E581" t="str">
            <v>Достасани денарски со валутна клаузула износи на негативни салда по тековни сметки на нефинансиски субјекти -до 30 дена</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row>
        <row r="582">
          <cell r="C582" t="str">
            <v>A10-01-22</v>
          </cell>
          <cell r="E582" t="str">
            <v>АА на кредитите на нефинансиски друштва</v>
          </cell>
          <cell r="F582">
            <v>-787</v>
          </cell>
          <cell r="G582">
            <v>-136597</v>
          </cell>
          <cell r="H582">
            <v>-1152</v>
          </cell>
          <cell r="I582">
            <v>-15636</v>
          </cell>
          <cell r="J582">
            <v>-22035</v>
          </cell>
          <cell r="K582">
            <v>-4000</v>
          </cell>
          <cell r="L582">
            <v>-2384</v>
          </cell>
          <cell r="M582">
            <v>-12117</v>
          </cell>
          <cell r="N582">
            <v>-51518</v>
          </cell>
          <cell r="O582">
            <v>-16194</v>
          </cell>
          <cell r="P582">
            <v>-2536</v>
          </cell>
          <cell r="Q582">
            <v>-4918</v>
          </cell>
          <cell r="R582">
            <v>-22</v>
          </cell>
          <cell r="S582">
            <v>-8765</v>
          </cell>
          <cell r="T582">
            <v>-47918</v>
          </cell>
          <cell r="U582">
            <v>-19212</v>
          </cell>
          <cell r="V582">
            <v>-345791</v>
          </cell>
        </row>
        <row r="583">
          <cell r="D583">
            <v>50009</v>
          </cell>
          <cell r="E583" t="str">
            <v>АА на денарските кредити на приватни нефинансиски друштва</v>
          </cell>
          <cell r="F583">
            <v>-80</v>
          </cell>
          <cell r="G583">
            <v>-87572</v>
          </cell>
          <cell r="H583">
            <v>-1041</v>
          </cell>
          <cell r="I583">
            <v>-3651</v>
          </cell>
          <cell r="J583">
            <v>-3076</v>
          </cell>
          <cell r="K583">
            <v>-2459</v>
          </cell>
          <cell r="L583">
            <v>-211</v>
          </cell>
          <cell r="M583">
            <v>-985</v>
          </cell>
          <cell r="N583">
            <v>-21042</v>
          </cell>
          <cell r="O583">
            <v>-696</v>
          </cell>
          <cell r="P583">
            <v>-640</v>
          </cell>
          <cell r="Q583">
            <v>-3571</v>
          </cell>
          <cell r="R583">
            <v>0</v>
          </cell>
          <cell r="S583">
            <v>-5478</v>
          </cell>
          <cell r="T583">
            <v>-8944</v>
          </cell>
          <cell r="U583">
            <v>-2769</v>
          </cell>
          <cell r="V583">
            <v>-142215</v>
          </cell>
        </row>
        <row r="584">
          <cell r="D584">
            <v>50019</v>
          </cell>
          <cell r="E584" t="str">
            <v>АА на денарските кредити на јавни нефинансиски друштва</v>
          </cell>
          <cell r="F584">
            <v>0</v>
          </cell>
          <cell r="G584">
            <v>-544</v>
          </cell>
          <cell r="H584">
            <v>0</v>
          </cell>
          <cell r="I584">
            <v>0</v>
          </cell>
          <cell r="J584">
            <v>0</v>
          </cell>
          <cell r="K584">
            <v>0</v>
          </cell>
          <cell r="L584">
            <v>0</v>
          </cell>
          <cell r="M584">
            <v>0</v>
          </cell>
          <cell r="N584">
            <v>-131</v>
          </cell>
          <cell r="O584">
            <v>0</v>
          </cell>
          <cell r="P584">
            <v>-9</v>
          </cell>
          <cell r="Q584">
            <v>0</v>
          </cell>
          <cell r="R584">
            <v>0</v>
          </cell>
          <cell r="S584">
            <v>0</v>
          </cell>
          <cell r="T584">
            <v>0</v>
          </cell>
          <cell r="U584">
            <v>0</v>
          </cell>
          <cell r="V584">
            <v>-684</v>
          </cell>
        </row>
        <row r="585">
          <cell r="D585">
            <v>51009</v>
          </cell>
          <cell r="E585" t="str">
            <v>АА на кредити во странска валута на приватни нефинансиски друштва</v>
          </cell>
          <cell r="F585">
            <v>-707</v>
          </cell>
          <cell r="G585">
            <v>-38352</v>
          </cell>
          <cell r="H585">
            <v>0</v>
          </cell>
          <cell r="I585">
            <v>-9440</v>
          </cell>
          <cell r="J585">
            <v>-4429</v>
          </cell>
          <cell r="K585">
            <v>-1541</v>
          </cell>
          <cell r="L585">
            <v>0</v>
          </cell>
          <cell r="M585">
            <v>-1389</v>
          </cell>
          <cell r="N585">
            <v>-11713</v>
          </cell>
          <cell r="O585">
            <v>-8813</v>
          </cell>
          <cell r="P585">
            <v>-1640</v>
          </cell>
          <cell r="Q585">
            <v>0</v>
          </cell>
          <cell r="R585">
            <v>0</v>
          </cell>
          <cell r="S585">
            <v>0</v>
          </cell>
          <cell r="T585">
            <v>-38937</v>
          </cell>
          <cell r="U585">
            <v>-2918</v>
          </cell>
          <cell r="V585">
            <v>-119879</v>
          </cell>
        </row>
        <row r="586">
          <cell r="D586">
            <v>51019</v>
          </cell>
          <cell r="E586" t="str">
            <v>АА на кредити во странска валута на јавни нефинансиски друштва</v>
          </cell>
          <cell r="F586">
            <v>0</v>
          </cell>
          <cell r="G586">
            <v>-3445</v>
          </cell>
          <cell r="H586">
            <v>0</v>
          </cell>
          <cell r="I586">
            <v>-964</v>
          </cell>
          <cell r="J586">
            <v>0</v>
          </cell>
          <cell r="K586">
            <v>0</v>
          </cell>
          <cell r="L586">
            <v>0</v>
          </cell>
          <cell r="M586">
            <v>0</v>
          </cell>
          <cell r="N586">
            <v>0</v>
          </cell>
          <cell r="O586">
            <v>0</v>
          </cell>
          <cell r="P586">
            <v>0</v>
          </cell>
          <cell r="Q586">
            <v>0</v>
          </cell>
          <cell r="R586">
            <v>0</v>
          </cell>
          <cell r="S586">
            <v>0</v>
          </cell>
          <cell r="T586">
            <v>0</v>
          </cell>
          <cell r="U586">
            <v>0</v>
          </cell>
          <cell r="V586">
            <v>-4409</v>
          </cell>
        </row>
        <row r="587">
          <cell r="D587">
            <v>52009</v>
          </cell>
          <cell r="E587" t="str">
            <v>АА на денарските кредити со валутна клаузула на приватните нефинансиски друштва</v>
          </cell>
          <cell r="F587">
            <v>0</v>
          </cell>
          <cell r="G587">
            <v>-6684</v>
          </cell>
          <cell r="H587">
            <v>-111</v>
          </cell>
          <cell r="I587">
            <v>-1581</v>
          </cell>
          <cell r="J587">
            <v>-14530</v>
          </cell>
          <cell r="K587">
            <v>0</v>
          </cell>
          <cell r="L587">
            <v>-2173</v>
          </cell>
          <cell r="M587">
            <v>-9743</v>
          </cell>
          <cell r="N587">
            <v>-18632</v>
          </cell>
          <cell r="O587">
            <v>-6685</v>
          </cell>
          <cell r="P587">
            <v>-247</v>
          </cell>
          <cell r="Q587">
            <v>-1347</v>
          </cell>
          <cell r="R587">
            <v>-22</v>
          </cell>
          <cell r="S587">
            <v>-3287</v>
          </cell>
          <cell r="T587">
            <v>-37</v>
          </cell>
          <cell r="U587">
            <v>-13525</v>
          </cell>
          <cell r="V587">
            <v>-78604</v>
          </cell>
        </row>
        <row r="588">
          <cell r="D588">
            <v>52019</v>
          </cell>
          <cell r="E588" t="str">
            <v>АА на денарските кредити со валутна клаузула на јавни нефинансиски друштва</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row>
        <row r="589">
          <cell r="C589" t="str">
            <v>A10-01-23</v>
          </cell>
          <cell r="E589" t="str">
            <v>Исправка на вредноста на кредитите на нефинансиски друштва</v>
          </cell>
          <cell r="F589">
            <v>-464639</v>
          </cell>
          <cell r="G589">
            <v>-1882752</v>
          </cell>
          <cell r="H589">
            <v>-1245</v>
          </cell>
          <cell r="I589">
            <v>-182252</v>
          </cell>
          <cell r="J589">
            <v>-86261</v>
          </cell>
          <cell r="K589">
            <v>-23538</v>
          </cell>
          <cell r="L589">
            <v>-4501</v>
          </cell>
          <cell r="M589">
            <v>-38082</v>
          </cell>
          <cell r="N589">
            <v>-2547264</v>
          </cell>
          <cell r="O589">
            <v>-224435</v>
          </cell>
          <cell r="P589">
            <v>-44533</v>
          </cell>
          <cell r="Q589">
            <v>-18396</v>
          </cell>
          <cell r="R589">
            <v>-1196</v>
          </cell>
          <cell r="S589">
            <v>-52605</v>
          </cell>
          <cell r="T589">
            <v>-113661</v>
          </cell>
          <cell r="U589">
            <v>-34800</v>
          </cell>
          <cell r="V589">
            <v>-5720160</v>
          </cell>
        </row>
        <row r="590">
          <cell r="D590">
            <v>50008</v>
          </cell>
          <cell r="E590" t="str">
            <v>Исправка на вредноста на денарските кредити на приватни нефинансиски друштва</v>
          </cell>
          <cell r="F590">
            <v>-165373</v>
          </cell>
          <cell r="G590">
            <v>-1495187</v>
          </cell>
          <cell r="H590">
            <v>-1191</v>
          </cell>
          <cell r="I590">
            <v>-202</v>
          </cell>
          <cell r="J590">
            <v>-18507</v>
          </cell>
          <cell r="K590">
            <v>-15516</v>
          </cell>
          <cell r="L590">
            <v>-292</v>
          </cell>
          <cell r="M590">
            <v>-720</v>
          </cell>
          <cell r="N590">
            <v>-1689856</v>
          </cell>
          <cell r="O590">
            <v>-5170</v>
          </cell>
          <cell r="P590">
            <v>-33121</v>
          </cell>
          <cell r="Q590">
            <v>-13688</v>
          </cell>
          <cell r="R590">
            <v>0</v>
          </cell>
          <cell r="S590">
            <v>-44161</v>
          </cell>
          <cell r="T590">
            <v>-6071</v>
          </cell>
          <cell r="U590">
            <v>-3410</v>
          </cell>
          <cell r="V590">
            <v>-3492465</v>
          </cell>
        </row>
        <row r="591">
          <cell r="D591">
            <v>50018</v>
          </cell>
          <cell r="E591" t="str">
            <v>Исправка на вредноста на денарските кредити на јавни нефинансиски друштва</v>
          </cell>
          <cell r="F591">
            <v>-11</v>
          </cell>
          <cell r="G591">
            <v>-709</v>
          </cell>
          <cell r="H591">
            <v>0</v>
          </cell>
          <cell r="I591">
            <v>0</v>
          </cell>
          <cell r="J591">
            <v>0</v>
          </cell>
          <cell r="K591">
            <v>0</v>
          </cell>
          <cell r="L591">
            <v>0</v>
          </cell>
          <cell r="M591">
            <v>0</v>
          </cell>
          <cell r="N591">
            <v>-37095</v>
          </cell>
          <cell r="O591">
            <v>0</v>
          </cell>
          <cell r="P591">
            <v>-121</v>
          </cell>
          <cell r="Q591">
            <v>0</v>
          </cell>
          <cell r="R591">
            <v>0</v>
          </cell>
          <cell r="S591">
            <v>0</v>
          </cell>
          <cell r="T591">
            <v>0</v>
          </cell>
          <cell r="U591">
            <v>0</v>
          </cell>
          <cell r="V591">
            <v>-37936</v>
          </cell>
        </row>
        <row r="592">
          <cell r="D592">
            <v>50088</v>
          </cell>
          <cell r="E592" t="str">
            <v>Исправка на вредноста на денарските негативните салда по тековни сметки на нефинансиски друштва</v>
          </cell>
          <cell r="F592">
            <v>0</v>
          </cell>
          <cell r="G592">
            <v>0</v>
          </cell>
          <cell r="H592">
            <v>0</v>
          </cell>
          <cell r="I592">
            <v>0</v>
          </cell>
          <cell r="J592">
            <v>0</v>
          </cell>
          <cell r="K592">
            <v>0</v>
          </cell>
          <cell r="L592">
            <v>-1950</v>
          </cell>
          <cell r="M592">
            <v>-936</v>
          </cell>
          <cell r="N592">
            <v>0</v>
          </cell>
          <cell r="O592">
            <v>-2408</v>
          </cell>
          <cell r="P592">
            <v>0</v>
          </cell>
          <cell r="Q592">
            <v>0</v>
          </cell>
          <cell r="R592">
            <v>0</v>
          </cell>
          <cell r="S592">
            <v>-59</v>
          </cell>
          <cell r="T592">
            <v>-17690</v>
          </cell>
          <cell r="U592">
            <v>0</v>
          </cell>
          <cell r="V592">
            <v>-23043</v>
          </cell>
        </row>
        <row r="593">
          <cell r="D593">
            <v>51008</v>
          </cell>
          <cell r="E593" t="str">
            <v>Исправка на вредноста на кредити во странска валута на приватни нефинансиски друштва</v>
          </cell>
          <cell r="F593">
            <v>-298558</v>
          </cell>
          <cell r="G593">
            <v>-223527</v>
          </cell>
          <cell r="H593">
            <v>0</v>
          </cell>
          <cell r="I593">
            <v>-123458</v>
          </cell>
          <cell r="J593">
            <v>-20824</v>
          </cell>
          <cell r="K593">
            <v>-8022</v>
          </cell>
          <cell r="L593">
            <v>0</v>
          </cell>
          <cell r="M593">
            <v>-534</v>
          </cell>
          <cell r="N593">
            <v>-580056</v>
          </cell>
          <cell r="O593">
            <v>-66944</v>
          </cell>
          <cell r="P593">
            <v>-10204</v>
          </cell>
          <cell r="Q593">
            <v>-259</v>
          </cell>
          <cell r="R593">
            <v>-868</v>
          </cell>
          <cell r="S593">
            <v>0</v>
          </cell>
          <cell r="T593">
            <v>-87721</v>
          </cell>
          <cell r="U593">
            <v>-1833</v>
          </cell>
          <cell r="V593">
            <v>-1422808</v>
          </cell>
        </row>
        <row r="594">
          <cell r="D594">
            <v>51018</v>
          </cell>
          <cell r="E594" t="str">
            <v>Исправка на вредноста на кредити во странска валута на јавни нефинансиски друштва</v>
          </cell>
          <cell r="F594">
            <v>-174</v>
          </cell>
          <cell r="G594">
            <v>-1305</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-1479</v>
          </cell>
        </row>
        <row r="595">
          <cell r="D595">
            <v>51088</v>
          </cell>
          <cell r="E595" t="str">
            <v>Исправка на вредноста на негативните салда по тековни сметки во странска валута на нефинансиски друштва</v>
          </cell>
          <cell r="F595">
            <v>0</v>
          </cell>
          <cell r="G595">
            <v>-3235</v>
          </cell>
          <cell r="H595">
            <v>0</v>
          </cell>
          <cell r="I595">
            <v>0</v>
          </cell>
          <cell r="J595">
            <v>0</v>
          </cell>
          <cell r="K595">
            <v>0</v>
          </cell>
          <cell r="L595">
            <v>0</v>
          </cell>
          <cell r="M595">
            <v>-17</v>
          </cell>
          <cell r="N595">
            <v>0</v>
          </cell>
          <cell r="O595">
            <v>0</v>
          </cell>
          <cell r="P595">
            <v>0</v>
          </cell>
          <cell r="Q595">
            <v>0</v>
          </cell>
          <cell r="R595">
            <v>0</v>
          </cell>
          <cell r="S595">
            <v>0</v>
          </cell>
          <cell r="T595">
            <v>-1390</v>
          </cell>
          <cell r="U595">
            <v>0</v>
          </cell>
          <cell r="V595">
            <v>-4642</v>
          </cell>
        </row>
        <row r="596">
          <cell r="D596">
            <v>52008</v>
          </cell>
          <cell r="E596" t="str">
            <v>Исправка на вредноста на денарските кредити со валутна клаузула на приватни нефинансиски друштва</v>
          </cell>
          <cell r="F596">
            <v>-523</v>
          </cell>
          <cell r="G596">
            <v>-158789</v>
          </cell>
          <cell r="H596">
            <v>-54</v>
          </cell>
          <cell r="I596">
            <v>-58592</v>
          </cell>
          <cell r="J596">
            <v>-46930</v>
          </cell>
          <cell r="K596">
            <v>0</v>
          </cell>
          <cell r="L596">
            <v>-2259</v>
          </cell>
          <cell r="M596">
            <v>-35875</v>
          </cell>
          <cell r="N596">
            <v>-240257</v>
          </cell>
          <cell r="O596">
            <v>-149913</v>
          </cell>
          <cell r="P596">
            <v>-1087</v>
          </cell>
          <cell r="Q596">
            <v>-4449</v>
          </cell>
          <cell r="R596">
            <v>-328</v>
          </cell>
          <cell r="S596">
            <v>-8385</v>
          </cell>
          <cell r="T596">
            <v>-789</v>
          </cell>
          <cell r="U596">
            <v>-29557</v>
          </cell>
          <cell r="V596">
            <v>-737787</v>
          </cell>
        </row>
        <row r="597">
          <cell r="D597">
            <v>52018</v>
          </cell>
          <cell r="E597" t="str">
            <v>Исправка на вредноста на денарските кредити со валутна клаузула на јавни нефинансиски друштва</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row>
        <row r="598">
          <cell r="D598">
            <v>52088</v>
          </cell>
          <cell r="E598" t="str">
            <v>Исправка на вредноста на денарските со валутна клаузула негативните салда по тековни сметки на нефинансиски друштва</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row>
        <row r="599">
          <cell r="B599" t="str">
            <v>A10-02</v>
          </cell>
          <cell r="E599" t="str">
            <v>Кредити на сектор - држава</v>
          </cell>
          <cell r="F599">
            <v>2031</v>
          </cell>
          <cell r="G599">
            <v>1411614</v>
          </cell>
          <cell r="H599">
            <v>0</v>
          </cell>
          <cell r="I599">
            <v>68276</v>
          </cell>
          <cell r="J599">
            <v>55571</v>
          </cell>
          <cell r="K599">
            <v>0</v>
          </cell>
          <cell r="L599">
            <v>0</v>
          </cell>
          <cell r="M599">
            <v>0</v>
          </cell>
          <cell r="N599">
            <v>456211</v>
          </cell>
          <cell r="O599">
            <v>0</v>
          </cell>
          <cell r="P599">
            <v>25</v>
          </cell>
          <cell r="Q599">
            <v>0</v>
          </cell>
          <cell r="R599">
            <v>0</v>
          </cell>
          <cell r="S599">
            <v>0</v>
          </cell>
          <cell r="T599">
            <v>0</v>
          </cell>
          <cell r="U599">
            <v>0</v>
          </cell>
          <cell r="V599">
            <v>1993728</v>
          </cell>
        </row>
        <row r="600">
          <cell r="C600" t="str">
            <v>A10-02-01</v>
          </cell>
          <cell r="E600" t="str">
            <v>Краткорочни денарски кредити на централна влада</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row>
        <row r="601">
          <cell r="D601">
            <v>50100</v>
          </cell>
          <cell r="E601" t="str">
            <v>До еден месец</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row>
        <row r="602">
          <cell r="D602">
            <v>50102</v>
          </cell>
          <cell r="E602" t="str">
            <v>Од три месеци до една година</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row>
        <row r="603">
          <cell r="C603" t="str">
            <v>A10-02-02</v>
          </cell>
          <cell r="E603" t="str">
            <v>Долгорочни денарски кредити на централна влада</v>
          </cell>
          <cell r="F603">
            <v>0</v>
          </cell>
          <cell r="G603">
            <v>8</v>
          </cell>
          <cell r="H603">
            <v>0</v>
          </cell>
          <cell r="I603">
            <v>0</v>
          </cell>
          <cell r="J603">
            <v>0</v>
          </cell>
          <cell r="K603">
            <v>0</v>
          </cell>
          <cell r="L603">
            <v>0</v>
          </cell>
          <cell r="M603">
            <v>0</v>
          </cell>
          <cell r="N603">
            <v>626</v>
          </cell>
          <cell r="O603">
            <v>0</v>
          </cell>
          <cell r="P603">
            <v>0</v>
          </cell>
          <cell r="Q603">
            <v>0</v>
          </cell>
          <cell r="R603">
            <v>0</v>
          </cell>
          <cell r="S603">
            <v>0</v>
          </cell>
          <cell r="T603">
            <v>0</v>
          </cell>
          <cell r="U603">
            <v>0</v>
          </cell>
          <cell r="V603">
            <v>634</v>
          </cell>
        </row>
        <row r="604">
          <cell r="D604">
            <v>50103</v>
          </cell>
          <cell r="E604" t="str">
            <v>Од една до две години</v>
          </cell>
          <cell r="F604">
            <v>0</v>
          </cell>
          <cell r="G604">
            <v>8</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8</v>
          </cell>
        </row>
        <row r="605">
          <cell r="D605">
            <v>50104</v>
          </cell>
          <cell r="E605" t="str">
            <v>Од две години до пет години</v>
          </cell>
          <cell r="F605">
            <v>0</v>
          </cell>
          <cell r="G605">
            <v>0</v>
          </cell>
          <cell r="H605">
            <v>0</v>
          </cell>
          <cell r="I605">
            <v>0</v>
          </cell>
          <cell r="J605">
            <v>0</v>
          </cell>
          <cell r="K605">
            <v>0</v>
          </cell>
          <cell r="L605">
            <v>0</v>
          </cell>
          <cell r="M605">
            <v>0</v>
          </cell>
          <cell r="N605">
            <v>626</v>
          </cell>
          <cell r="O605">
            <v>0</v>
          </cell>
          <cell r="P605">
            <v>0</v>
          </cell>
          <cell r="Q605">
            <v>0</v>
          </cell>
          <cell r="R605">
            <v>0</v>
          </cell>
          <cell r="S605">
            <v>0</v>
          </cell>
          <cell r="T605">
            <v>0</v>
          </cell>
          <cell r="U605">
            <v>0</v>
          </cell>
          <cell r="V605">
            <v>626</v>
          </cell>
        </row>
        <row r="606">
          <cell r="D606">
            <v>50105</v>
          </cell>
          <cell r="E606" t="str">
            <v>Над пет години</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row>
        <row r="607">
          <cell r="C607" t="str">
            <v>A10-02-03</v>
          </cell>
          <cell r="E607" t="str">
            <v>Достасани денарски кредити на централна влада</v>
          </cell>
          <cell r="F607">
            <v>0</v>
          </cell>
          <cell r="G607">
            <v>0</v>
          </cell>
          <cell r="H607">
            <v>0</v>
          </cell>
          <cell r="I607">
            <v>0</v>
          </cell>
          <cell r="J607">
            <v>0</v>
          </cell>
          <cell r="K607">
            <v>0</v>
          </cell>
          <cell r="L607">
            <v>0</v>
          </cell>
          <cell r="M607">
            <v>0</v>
          </cell>
          <cell r="N607">
            <v>390</v>
          </cell>
          <cell r="O607">
            <v>0</v>
          </cell>
          <cell r="P607">
            <v>25</v>
          </cell>
          <cell r="Q607">
            <v>0</v>
          </cell>
          <cell r="R607">
            <v>0</v>
          </cell>
          <cell r="S607">
            <v>0</v>
          </cell>
          <cell r="T607">
            <v>0</v>
          </cell>
          <cell r="U607">
            <v>0</v>
          </cell>
          <cell r="V607">
            <v>415</v>
          </cell>
        </row>
        <row r="608">
          <cell r="D608">
            <v>50106</v>
          </cell>
          <cell r="E608" t="str">
            <v>Достасани до 30 дена</v>
          </cell>
          <cell r="F608">
            <v>0</v>
          </cell>
          <cell r="G608">
            <v>0</v>
          </cell>
          <cell r="H608">
            <v>0</v>
          </cell>
          <cell r="I608">
            <v>0</v>
          </cell>
          <cell r="J608">
            <v>0</v>
          </cell>
          <cell r="K608">
            <v>0</v>
          </cell>
          <cell r="L608">
            <v>0</v>
          </cell>
          <cell r="M608">
            <v>0</v>
          </cell>
          <cell r="N608">
            <v>237</v>
          </cell>
          <cell r="O608">
            <v>0</v>
          </cell>
          <cell r="P608">
            <v>25</v>
          </cell>
          <cell r="Q608">
            <v>0</v>
          </cell>
          <cell r="R608">
            <v>0</v>
          </cell>
          <cell r="S608">
            <v>0</v>
          </cell>
          <cell r="T608">
            <v>0</v>
          </cell>
          <cell r="U608">
            <v>0</v>
          </cell>
          <cell r="V608">
            <v>262</v>
          </cell>
        </row>
        <row r="609">
          <cell r="D609">
            <v>50107</v>
          </cell>
          <cell r="E609" t="str">
            <v>Достасани над 30 дена</v>
          </cell>
          <cell r="F609">
            <v>0</v>
          </cell>
          <cell r="G609">
            <v>0</v>
          </cell>
          <cell r="H609">
            <v>0</v>
          </cell>
          <cell r="I609">
            <v>0</v>
          </cell>
          <cell r="J609">
            <v>0</v>
          </cell>
          <cell r="K609">
            <v>0</v>
          </cell>
          <cell r="L609">
            <v>0</v>
          </cell>
          <cell r="M609">
            <v>0</v>
          </cell>
          <cell r="N609">
            <v>153</v>
          </cell>
          <cell r="O609">
            <v>0</v>
          </cell>
          <cell r="P609">
            <v>0</v>
          </cell>
          <cell r="Q609">
            <v>0</v>
          </cell>
          <cell r="R609">
            <v>0</v>
          </cell>
          <cell r="S609">
            <v>0</v>
          </cell>
          <cell r="T609">
            <v>0</v>
          </cell>
          <cell r="U609">
            <v>0</v>
          </cell>
          <cell r="V609">
            <v>153</v>
          </cell>
        </row>
        <row r="610">
          <cell r="C610" t="str">
            <v>A10-02-04</v>
          </cell>
          <cell r="E610" t="str">
            <v>Краткорочни кредити во странска валута на централна влада</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row>
        <row r="611">
          <cell r="D611">
            <v>51102</v>
          </cell>
          <cell r="E611" t="str">
            <v>Од три месеци до една година</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row>
        <row r="612">
          <cell r="C612" t="str">
            <v>A10-02-05</v>
          </cell>
          <cell r="E612" t="str">
            <v>Долгорочни кредити во странска валута на централна влада</v>
          </cell>
          <cell r="F612">
            <v>1012</v>
          </cell>
          <cell r="G612">
            <v>135</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1147</v>
          </cell>
        </row>
        <row r="613">
          <cell r="D613">
            <v>51103</v>
          </cell>
          <cell r="E613" t="str">
            <v>Од една до две години</v>
          </cell>
          <cell r="F613">
            <v>0</v>
          </cell>
          <cell r="G613">
            <v>135</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135</v>
          </cell>
        </row>
        <row r="614">
          <cell r="D614">
            <v>51104</v>
          </cell>
          <cell r="E614" t="str">
            <v>Од две години до пет години</v>
          </cell>
          <cell r="F614">
            <v>1012</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1012</v>
          </cell>
        </row>
        <row r="615">
          <cell r="D615">
            <v>51105</v>
          </cell>
          <cell r="E615" t="str">
            <v>Над пет години</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row>
        <row r="616">
          <cell r="C616" t="str">
            <v>A10-02-06</v>
          </cell>
          <cell r="E616" t="str">
            <v>Достасани кредити во странска валута на централна влада</v>
          </cell>
          <cell r="F616">
            <v>0</v>
          </cell>
          <cell r="G616">
            <v>86</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86</v>
          </cell>
        </row>
        <row r="617">
          <cell r="D617">
            <v>51106</v>
          </cell>
          <cell r="E617" t="str">
            <v>Достасани до 30 дена</v>
          </cell>
          <cell r="F617">
            <v>0</v>
          </cell>
          <cell r="G617">
            <v>42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42</v>
          </cell>
        </row>
        <row r="618">
          <cell r="D618">
            <v>51107</v>
          </cell>
          <cell r="E618" t="str">
            <v>Достасани над 30 дена</v>
          </cell>
          <cell r="F618">
            <v>0</v>
          </cell>
          <cell r="G618">
            <v>44</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44</v>
          </cell>
        </row>
        <row r="619">
          <cell r="C619" t="str">
            <v>A10-02-07</v>
          </cell>
          <cell r="E619" t="str">
            <v>Краткорочни денарски кредити со валутна клаузула на централна влада</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row>
        <row r="620">
          <cell r="D620">
            <v>52100</v>
          </cell>
          <cell r="E620" t="str">
            <v>До еден месец</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row>
        <row r="621">
          <cell r="D621">
            <v>52102</v>
          </cell>
          <cell r="E621" t="str">
            <v>Од три месеци до една година</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row>
        <row r="622">
          <cell r="C622" t="str">
            <v>A10-02-08</v>
          </cell>
          <cell r="E622" t="str">
            <v>Долгорочни денарски кредити со валутна клаузула на централна влада</v>
          </cell>
          <cell r="F622">
            <v>0</v>
          </cell>
          <cell r="G622">
            <v>1410348</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1410348</v>
          </cell>
        </row>
        <row r="623">
          <cell r="D623">
            <v>52103</v>
          </cell>
          <cell r="E623" t="str">
            <v>Од една до две години</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row>
        <row r="624">
          <cell r="D624">
            <v>52105</v>
          </cell>
          <cell r="E624" t="str">
            <v>Над пет години</v>
          </cell>
          <cell r="F624">
            <v>0</v>
          </cell>
          <cell r="G624">
            <v>1410348</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1410348</v>
          </cell>
        </row>
        <row r="625">
          <cell r="C625" t="str">
            <v>A10-02-09</v>
          </cell>
          <cell r="E625" t="str">
            <v>Достасани денарски кредити со валутна клаузула на централна влада</v>
          </cell>
          <cell r="F625">
            <v>1061</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1061</v>
          </cell>
        </row>
        <row r="626">
          <cell r="D626">
            <v>52106</v>
          </cell>
          <cell r="E626" t="str">
            <v>Достасани до 30 дена</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row>
        <row r="627">
          <cell r="D627">
            <v>52107</v>
          </cell>
          <cell r="E627" t="str">
            <v>Достасани над 30 дена</v>
          </cell>
          <cell r="F627">
            <v>1061</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1061</v>
          </cell>
        </row>
        <row r="628">
          <cell r="C628" t="str">
            <v>A10-02-10</v>
          </cell>
          <cell r="E628" t="str">
            <v>Краткорочни денарски кредити на локална самоуправа</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row>
        <row r="629">
          <cell r="D629">
            <v>50110</v>
          </cell>
          <cell r="E629" t="str">
            <v>До еден месец</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row>
        <row r="630">
          <cell r="C630" t="str">
            <v>A10-02-11</v>
          </cell>
          <cell r="E630" t="str">
            <v>Долгорочни денарски кредити на локална самоуправа</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row>
        <row r="631">
          <cell r="D631">
            <v>50113</v>
          </cell>
          <cell r="E631" t="str">
            <v>Од една до две години</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row>
        <row r="632">
          <cell r="D632">
            <v>50114</v>
          </cell>
          <cell r="E632" t="str">
            <v>Од две години до пет години</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row>
        <row r="633">
          <cell r="C633" t="str">
            <v>A10-02-12</v>
          </cell>
          <cell r="E633" t="str">
            <v>Достасани денарски кредити на локалана самоуправа</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row>
        <row r="634">
          <cell r="D634">
            <v>50116</v>
          </cell>
          <cell r="E634" t="str">
            <v>Достасани до 30 дена</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row>
        <row r="635">
          <cell r="C635" t="str">
            <v>A10-02-14</v>
          </cell>
          <cell r="E635" t="str">
            <v>Долгорочни кредити во странска валута на локална самоуправа</v>
          </cell>
          <cell r="F635">
            <v>0</v>
          </cell>
          <cell r="G635">
            <v>2067</v>
          </cell>
          <cell r="H635">
            <v>0</v>
          </cell>
          <cell r="I635">
            <v>69162</v>
          </cell>
          <cell r="J635">
            <v>0</v>
          </cell>
          <cell r="K635">
            <v>0</v>
          </cell>
          <cell r="L635">
            <v>0</v>
          </cell>
          <cell r="M635">
            <v>0</v>
          </cell>
          <cell r="N635">
            <v>0</v>
          </cell>
          <cell r="O635">
            <v>0</v>
          </cell>
          <cell r="P635">
            <v>0</v>
          </cell>
          <cell r="Q635">
            <v>0</v>
          </cell>
          <cell r="R635">
            <v>0</v>
          </cell>
          <cell r="S635">
            <v>0</v>
          </cell>
          <cell r="T635">
            <v>0</v>
          </cell>
          <cell r="U635">
            <v>0</v>
          </cell>
          <cell r="V635">
            <v>71229</v>
          </cell>
        </row>
        <row r="636">
          <cell r="D636">
            <v>51115</v>
          </cell>
          <cell r="E636" t="str">
            <v>Над пет години</v>
          </cell>
          <cell r="F636">
            <v>0</v>
          </cell>
          <cell r="G636">
            <v>2067</v>
          </cell>
          <cell r="H636">
            <v>0</v>
          </cell>
          <cell r="I636">
            <v>69162</v>
          </cell>
          <cell r="J636">
            <v>0</v>
          </cell>
          <cell r="K636">
            <v>0</v>
          </cell>
          <cell r="L636">
            <v>0</v>
          </cell>
          <cell r="M636">
            <v>0</v>
          </cell>
          <cell r="N636">
            <v>0</v>
          </cell>
          <cell r="O636">
            <v>0</v>
          </cell>
          <cell r="P636">
            <v>0</v>
          </cell>
          <cell r="Q636">
            <v>0</v>
          </cell>
          <cell r="R636">
            <v>0</v>
          </cell>
          <cell r="S636">
            <v>0</v>
          </cell>
          <cell r="T636">
            <v>0</v>
          </cell>
          <cell r="U636">
            <v>0</v>
          </cell>
          <cell r="V636">
            <v>71229</v>
          </cell>
        </row>
        <row r="637">
          <cell r="C637" t="str">
            <v>A10-02-17</v>
          </cell>
          <cell r="E637" t="str">
            <v>Долгорочни денарски кредити со валутна клаузула на локална самоуправа</v>
          </cell>
          <cell r="F637">
            <v>0</v>
          </cell>
          <cell r="G637">
            <v>0</v>
          </cell>
          <cell r="H637">
            <v>0</v>
          </cell>
          <cell r="I637">
            <v>0</v>
          </cell>
          <cell r="J637">
            <v>55765</v>
          </cell>
          <cell r="K637">
            <v>0</v>
          </cell>
          <cell r="L637">
            <v>0</v>
          </cell>
          <cell r="M637">
            <v>0</v>
          </cell>
          <cell r="N637">
            <v>464879</v>
          </cell>
          <cell r="O637">
            <v>0</v>
          </cell>
          <cell r="P637">
            <v>0</v>
          </cell>
          <cell r="Q637">
            <v>0</v>
          </cell>
          <cell r="R637">
            <v>0</v>
          </cell>
          <cell r="S637">
            <v>0</v>
          </cell>
          <cell r="T637">
            <v>0</v>
          </cell>
          <cell r="U637">
            <v>0</v>
          </cell>
          <cell r="V637">
            <v>520644</v>
          </cell>
        </row>
        <row r="638">
          <cell r="D638">
            <v>52114</v>
          </cell>
          <cell r="E638" t="str">
            <v>Од две години до пет години</v>
          </cell>
          <cell r="F638">
            <v>0</v>
          </cell>
          <cell r="G638">
            <v>0</v>
          </cell>
          <cell r="H638">
            <v>0</v>
          </cell>
          <cell r="I638">
            <v>0</v>
          </cell>
          <cell r="J638">
            <v>55765</v>
          </cell>
          <cell r="K638">
            <v>0</v>
          </cell>
          <cell r="L638">
            <v>0</v>
          </cell>
          <cell r="M638">
            <v>0</v>
          </cell>
          <cell r="N638">
            <v>0</v>
          </cell>
          <cell r="O638">
            <v>0</v>
          </cell>
          <cell r="P638">
            <v>0</v>
          </cell>
          <cell r="Q638">
            <v>0</v>
          </cell>
          <cell r="R638">
            <v>0</v>
          </cell>
          <cell r="S638">
            <v>0</v>
          </cell>
          <cell r="T638">
            <v>0</v>
          </cell>
          <cell r="U638">
            <v>0</v>
          </cell>
          <cell r="V638">
            <v>55765</v>
          </cell>
        </row>
        <row r="639">
          <cell r="D639">
            <v>52115</v>
          </cell>
          <cell r="E639" t="str">
            <v>Над пет години</v>
          </cell>
          <cell r="F639">
            <v>0</v>
          </cell>
          <cell r="G639">
            <v>0</v>
          </cell>
          <cell r="H639">
            <v>0</v>
          </cell>
          <cell r="I639">
            <v>0</v>
          </cell>
          <cell r="J639">
            <v>0</v>
          </cell>
          <cell r="K639">
            <v>0</v>
          </cell>
          <cell r="L639">
            <v>0</v>
          </cell>
          <cell r="M639">
            <v>0</v>
          </cell>
          <cell r="N639">
            <v>464879</v>
          </cell>
          <cell r="O639">
            <v>0</v>
          </cell>
          <cell r="P639">
            <v>0</v>
          </cell>
          <cell r="Q639">
            <v>0</v>
          </cell>
          <cell r="R639">
            <v>0</v>
          </cell>
          <cell r="S639">
            <v>0</v>
          </cell>
          <cell r="T639">
            <v>0</v>
          </cell>
          <cell r="U639">
            <v>0</v>
          </cell>
          <cell r="V639">
            <v>464879</v>
          </cell>
        </row>
        <row r="640">
          <cell r="C640" t="str">
            <v>A10-02-18</v>
          </cell>
          <cell r="E640" t="str">
            <v>Достасани денарски кредити со валутна клаузула на локална самоуправа</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row>
        <row r="641">
          <cell r="D641">
            <v>52116</v>
          </cell>
          <cell r="E641" t="str">
            <v>Достасани до 30 дена</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row>
        <row r="642">
          <cell r="C642" t="str">
            <v>A10-02-19</v>
          </cell>
          <cell r="E642" t="str">
            <v>Краткорочни денарски кредити на фондови за социјално сигурување</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row>
        <row r="643">
          <cell r="D643">
            <v>50120</v>
          </cell>
          <cell r="E643" t="str">
            <v>До еден месец</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row>
        <row r="644">
          <cell r="C644" t="str">
            <v>A10-02-20</v>
          </cell>
          <cell r="E644" t="str">
            <v>Долгорочни денарски кредити на фондови за социјално осигурување</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row>
        <row r="645">
          <cell r="D645">
            <v>50123</v>
          </cell>
          <cell r="E645" t="str">
            <v>Од една до две години</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row>
        <row r="646">
          <cell r="C646" t="str">
            <v>A10-02-28</v>
          </cell>
          <cell r="E646" t="str">
            <v>Негативни салда по тековни сметки во денари на сектор-држава</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row>
        <row r="647">
          <cell r="D647">
            <v>50186</v>
          </cell>
          <cell r="E647" t="str">
            <v>Достасани денарски негативни износи на салдата по тековни сметки на сектор држава - до 30 дена</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row>
        <row r="648">
          <cell r="C648" t="str">
            <v>A10-02-31</v>
          </cell>
          <cell r="E648" t="str">
            <v>АА на кредитите на сектор-држава</v>
          </cell>
          <cell r="F648">
            <v>0</v>
          </cell>
          <cell r="G648">
            <v>-982</v>
          </cell>
          <cell r="H648">
            <v>0</v>
          </cell>
          <cell r="I648">
            <v>0</v>
          </cell>
          <cell r="J648">
            <v>-194</v>
          </cell>
          <cell r="K648">
            <v>0</v>
          </cell>
          <cell r="L648">
            <v>0</v>
          </cell>
          <cell r="M648">
            <v>0</v>
          </cell>
          <cell r="N648">
            <v>-5028</v>
          </cell>
          <cell r="O648">
            <v>0</v>
          </cell>
          <cell r="P648">
            <v>0</v>
          </cell>
          <cell r="Q648">
            <v>0</v>
          </cell>
          <cell r="R648">
            <v>0</v>
          </cell>
          <cell r="S648">
            <v>0</v>
          </cell>
          <cell r="T648">
            <v>0</v>
          </cell>
          <cell r="U648">
            <v>0</v>
          </cell>
          <cell r="V648">
            <v>-6204</v>
          </cell>
        </row>
        <row r="649">
          <cell r="D649">
            <v>51109</v>
          </cell>
          <cell r="E649" t="str">
            <v>АА на кредити во странска валута на централна влада</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row>
        <row r="650">
          <cell r="D650">
            <v>51119</v>
          </cell>
          <cell r="E650" t="str">
            <v>АА на кредити во странска валута на локална самоуправа</v>
          </cell>
          <cell r="F650">
            <v>0</v>
          </cell>
          <cell r="G650">
            <v>-982</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-982</v>
          </cell>
        </row>
        <row r="651">
          <cell r="D651">
            <v>52109</v>
          </cell>
          <cell r="E651" t="str">
            <v>АА на денарските кредити со валутна клаузула на централна влада</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row>
        <row r="652">
          <cell r="D652">
            <v>52119</v>
          </cell>
          <cell r="E652" t="str">
            <v>АА на денарските кредити со валутна клаузула на локална самоуправа</v>
          </cell>
          <cell r="F652">
            <v>0</v>
          </cell>
          <cell r="G652">
            <v>0</v>
          </cell>
          <cell r="H652">
            <v>0</v>
          </cell>
          <cell r="I652">
            <v>0</v>
          </cell>
          <cell r="J652">
            <v>-194</v>
          </cell>
          <cell r="K652">
            <v>0</v>
          </cell>
          <cell r="L652">
            <v>0</v>
          </cell>
          <cell r="M652">
            <v>0</v>
          </cell>
          <cell r="N652">
            <v>-5028</v>
          </cell>
          <cell r="O652">
            <v>0</v>
          </cell>
          <cell r="P652">
            <v>0</v>
          </cell>
          <cell r="Q652">
            <v>0</v>
          </cell>
          <cell r="R652">
            <v>0</v>
          </cell>
          <cell r="S652">
            <v>0</v>
          </cell>
          <cell r="T652">
            <v>0</v>
          </cell>
          <cell r="U652">
            <v>0</v>
          </cell>
          <cell r="V652">
            <v>-5222</v>
          </cell>
        </row>
        <row r="653">
          <cell r="C653" t="str">
            <v>A10-02-32</v>
          </cell>
          <cell r="E653" t="str">
            <v>Исправка на вредноста на кредитите на сектор - држава</v>
          </cell>
          <cell r="F653">
            <v>-42</v>
          </cell>
          <cell r="G653">
            <v>-48</v>
          </cell>
          <cell r="H653">
            <v>0</v>
          </cell>
          <cell r="I653">
            <v>-886</v>
          </cell>
          <cell r="J653">
            <v>0</v>
          </cell>
          <cell r="K653">
            <v>0</v>
          </cell>
          <cell r="L653">
            <v>0</v>
          </cell>
          <cell r="M653">
            <v>0</v>
          </cell>
          <cell r="N653">
            <v>-4656</v>
          </cell>
          <cell r="O653">
            <v>0</v>
          </cell>
          <cell r="P653">
            <v>0</v>
          </cell>
          <cell r="Q653">
            <v>0</v>
          </cell>
          <cell r="R653">
            <v>0</v>
          </cell>
          <cell r="S653">
            <v>0</v>
          </cell>
          <cell r="T653">
            <v>0</v>
          </cell>
          <cell r="U653">
            <v>0</v>
          </cell>
          <cell r="V653">
            <v>-5632</v>
          </cell>
        </row>
        <row r="654">
          <cell r="D654">
            <v>50108</v>
          </cell>
          <cell r="E654" t="str">
            <v>Исправка на вредноста на денарските кредити на централна влада</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row>
        <row r="655">
          <cell r="D655">
            <v>50118</v>
          </cell>
          <cell r="E655" t="str">
            <v>Исправка на вредноста на денарските кредити на локална самоуправа</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row>
        <row r="656">
          <cell r="D656">
            <v>50128</v>
          </cell>
          <cell r="E656" t="str">
            <v>Исправка на вредноста на денарските кредити на фондови за социјално осигурување</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row>
        <row r="657">
          <cell r="D657">
            <v>51108</v>
          </cell>
          <cell r="E657" t="str">
            <v>Исправка на вредноста на кредитите во странска валута на централна влада</v>
          </cell>
          <cell r="F657">
            <v>-42</v>
          </cell>
          <cell r="G657">
            <v>-27</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-69</v>
          </cell>
        </row>
        <row r="658">
          <cell r="D658">
            <v>51118</v>
          </cell>
          <cell r="E658" t="str">
            <v>Исправка на вредноста на кредити во странска валута на локална самоуправа</v>
          </cell>
          <cell r="F658">
            <v>0</v>
          </cell>
          <cell r="G658">
            <v>-21</v>
          </cell>
          <cell r="H658">
            <v>0</v>
          </cell>
          <cell r="I658">
            <v>-886</v>
          </cell>
          <cell r="J658">
            <v>0</v>
          </cell>
          <cell r="K658">
            <v>0</v>
          </cell>
          <cell r="L658">
            <v>0</v>
          </cell>
          <cell r="M658">
            <v>0</v>
          </cell>
          <cell r="N658">
            <v>0</v>
          </cell>
          <cell r="O658">
            <v>0</v>
          </cell>
          <cell r="P658">
            <v>0</v>
          </cell>
          <cell r="Q658">
            <v>0</v>
          </cell>
          <cell r="R658">
            <v>0</v>
          </cell>
          <cell r="S658">
            <v>0</v>
          </cell>
          <cell r="T658">
            <v>0</v>
          </cell>
          <cell r="U658">
            <v>0</v>
          </cell>
          <cell r="V658">
            <v>-907</v>
          </cell>
        </row>
        <row r="659">
          <cell r="D659">
            <v>52108</v>
          </cell>
          <cell r="E659" t="str">
            <v>Исправка на вредноста на денарските кредити со валутна клаузула на централна влада</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row>
        <row r="660">
          <cell r="D660">
            <v>52118</v>
          </cell>
          <cell r="E660" t="str">
            <v>Исправка на вредноста на денарските кредити со валутна клаузула на локална самоуправа</v>
          </cell>
          <cell r="F660">
            <v>0</v>
          </cell>
          <cell r="G660">
            <v>0</v>
          </cell>
          <cell r="H660">
            <v>0</v>
          </cell>
          <cell r="I660">
            <v>0</v>
          </cell>
          <cell r="J660">
            <v>0</v>
          </cell>
          <cell r="K660">
            <v>0</v>
          </cell>
          <cell r="L660">
            <v>0</v>
          </cell>
          <cell r="M660">
            <v>0</v>
          </cell>
          <cell r="N660">
            <v>-4656</v>
          </cell>
          <cell r="O660">
            <v>0</v>
          </cell>
          <cell r="P660">
            <v>0</v>
          </cell>
          <cell r="Q660">
            <v>0</v>
          </cell>
          <cell r="R660">
            <v>0</v>
          </cell>
          <cell r="S660">
            <v>0</v>
          </cell>
          <cell r="T660">
            <v>0</v>
          </cell>
          <cell r="U660">
            <v>0</v>
          </cell>
          <cell r="V660">
            <v>-4656</v>
          </cell>
        </row>
        <row r="661">
          <cell r="B661" t="str">
            <v>A10-03</v>
          </cell>
          <cell r="E661" t="str">
            <v>Кредити на непрофитни институции кои им служат на домаќинствата</v>
          </cell>
          <cell r="F661">
            <v>3509</v>
          </cell>
          <cell r="G661">
            <v>57552</v>
          </cell>
          <cell r="H661">
            <v>582</v>
          </cell>
          <cell r="I661">
            <v>0</v>
          </cell>
          <cell r="J661">
            <v>300</v>
          </cell>
          <cell r="K661">
            <v>0</v>
          </cell>
          <cell r="L661">
            <v>1</v>
          </cell>
          <cell r="M661">
            <v>1079</v>
          </cell>
          <cell r="N661">
            <v>6986</v>
          </cell>
          <cell r="O661">
            <v>0</v>
          </cell>
          <cell r="P661">
            <v>133</v>
          </cell>
          <cell r="Q661">
            <v>0</v>
          </cell>
          <cell r="R661">
            <v>0</v>
          </cell>
          <cell r="S661">
            <v>21146</v>
          </cell>
          <cell r="T661">
            <v>0</v>
          </cell>
          <cell r="U661">
            <v>23919</v>
          </cell>
          <cell r="V661">
            <v>115207</v>
          </cell>
        </row>
        <row r="662">
          <cell r="C662" t="str">
            <v>A10-03-01</v>
          </cell>
          <cell r="E662" t="str">
            <v>Краткорочни денарски кредити на непрофитни институции кои им служат на домаќинствата</v>
          </cell>
          <cell r="F662">
            <v>608</v>
          </cell>
          <cell r="G662">
            <v>15155</v>
          </cell>
          <cell r="H662">
            <v>590</v>
          </cell>
          <cell r="I662">
            <v>0</v>
          </cell>
          <cell r="J662">
            <v>0</v>
          </cell>
          <cell r="K662">
            <v>0</v>
          </cell>
          <cell r="L662">
            <v>0</v>
          </cell>
          <cell r="M662">
            <v>0</v>
          </cell>
          <cell r="N662">
            <v>496</v>
          </cell>
          <cell r="O662">
            <v>0</v>
          </cell>
          <cell r="P662">
            <v>0</v>
          </cell>
          <cell r="Q662">
            <v>0</v>
          </cell>
          <cell r="R662">
            <v>0</v>
          </cell>
          <cell r="S662">
            <v>8500</v>
          </cell>
          <cell r="T662">
            <v>0</v>
          </cell>
          <cell r="U662">
            <v>0</v>
          </cell>
          <cell r="V662">
            <v>25349</v>
          </cell>
        </row>
        <row r="663">
          <cell r="D663">
            <v>5020</v>
          </cell>
          <cell r="E663" t="str">
            <v>До еден месец</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row>
        <row r="664">
          <cell r="D664">
            <v>5021</v>
          </cell>
          <cell r="E664" t="str">
            <v>Од еден месец до три месеци</v>
          </cell>
          <cell r="F664">
            <v>0</v>
          </cell>
          <cell r="G664">
            <v>1625</v>
          </cell>
          <cell r="H664">
            <v>340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1965</v>
          </cell>
        </row>
        <row r="665">
          <cell r="D665">
            <v>5022</v>
          </cell>
          <cell r="E665" t="str">
            <v>Од три месеци до една година</v>
          </cell>
          <cell r="F665">
            <v>608</v>
          </cell>
          <cell r="G665">
            <v>13530</v>
          </cell>
          <cell r="H665">
            <v>250</v>
          </cell>
          <cell r="I665">
            <v>0</v>
          </cell>
          <cell r="J665">
            <v>0</v>
          </cell>
          <cell r="K665">
            <v>0</v>
          </cell>
          <cell r="L665">
            <v>0</v>
          </cell>
          <cell r="M665">
            <v>0</v>
          </cell>
          <cell r="N665">
            <v>496</v>
          </cell>
          <cell r="O665">
            <v>0</v>
          </cell>
          <cell r="P665">
            <v>0</v>
          </cell>
          <cell r="Q665">
            <v>0</v>
          </cell>
          <cell r="R665">
            <v>0</v>
          </cell>
          <cell r="S665">
            <v>8500</v>
          </cell>
          <cell r="T665">
            <v>0</v>
          </cell>
          <cell r="U665">
            <v>0</v>
          </cell>
          <cell r="V665">
            <v>23384</v>
          </cell>
        </row>
        <row r="666">
          <cell r="C666" t="str">
            <v>A10-03-02</v>
          </cell>
          <cell r="E666" t="str">
            <v>Долгорочни денарски кредити на непрофитни инстуции кои им служат на домаќинствата</v>
          </cell>
          <cell r="F666">
            <v>1578</v>
          </cell>
          <cell r="G666">
            <v>38401</v>
          </cell>
          <cell r="H666">
            <v>0</v>
          </cell>
          <cell r="I666">
            <v>0</v>
          </cell>
          <cell r="J666">
            <v>0</v>
          </cell>
          <cell r="K666">
            <v>0</v>
          </cell>
          <cell r="L666">
            <v>0</v>
          </cell>
          <cell r="M666">
            <v>0</v>
          </cell>
          <cell r="N666">
            <v>5186</v>
          </cell>
          <cell r="O666">
            <v>0</v>
          </cell>
          <cell r="P666">
            <v>134</v>
          </cell>
          <cell r="Q666">
            <v>0</v>
          </cell>
          <cell r="R666">
            <v>0</v>
          </cell>
          <cell r="S666">
            <v>3076</v>
          </cell>
          <cell r="T666">
            <v>0</v>
          </cell>
          <cell r="U666">
            <v>668</v>
          </cell>
          <cell r="V666">
            <v>49043</v>
          </cell>
        </row>
        <row r="667">
          <cell r="D667">
            <v>5023</v>
          </cell>
          <cell r="E667" t="str">
            <v>Од една до две години</v>
          </cell>
          <cell r="F667">
            <v>0</v>
          </cell>
          <cell r="G667">
            <v>349</v>
          </cell>
          <cell r="H667">
            <v>0</v>
          </cell>
          <cell r="I667">
            <v>0</v>
          </cell>
          <cell r="J667">
            <v>0</v>
          </cell>
          <cell r="K667">
            <v>0</v>
          </cell>
          <cell r="L667">
            <v>0</v>
          </cell>
          <cell r="M667">
            <v>0</v>
          </cell>
          <cell r="N667">
            <v>0</v>
          </cell>
          <cell r="O667">
            <v>0</v>
          </cell>
          <cell r="P667">
            <v>0</v>
          </cell>
          <cell r="Q667">
            <v>0</v>
          </cell>
          <cell r="R667">
            <v>0</v>
          </cell>
          <cell r="S667">
            <v>0</v>
          </cell>
          <cell r="T667">
            <v>0</v>
          </cell>
          <cell r="U667">
            <v>26</v>
          </cell>
          <cell r="V667">
            <v>375</v>
          </cell>
        </row>
        <row r="668">
          <cell r="D668">
            <v>5024</v>
          </cell>
          <cell r="E668" t="str">
            <v>Од две години до пет години</v>
          </cell>
          <cell r="F668">
            <v>1578</v>
          </cell>
          <cell r="G668">
            <v>10098</v>
          </cell>
          <cell r="H668">
            <v>0</v>
          </cell>
          <cell r="I668">
            <v>0</v>
          </cell>
          <cell r="J668">
            <v>0</v>
          </cell>
          <cell r="K668">
            <v>0</v>
          </cell>
          <cell r="L668">
            <v>0</v>
          </cell>
          <cell r="M668">
            <v>0</v>
          </cell>
          <cell r="N668">
            <v>5186</v>
          </cell>
          <cell r="O668">
            <v>0</v>
          </cell>
          <cell r="P668">
            <v>134</v>
          </cell>
          <cell r="Q668">
            <v>0</v>
          </cell>
          <cell r="R668">
            <v>0</v>
          </cell>
          <cell r="S668">
            <v>0</v>
          </cell>
          <cell r="T668">
            <v>0</v>
          </cell>
          <cell r="U668">
            <v>642</v>
          </cell>
          <cell r="V668">
            <v>17638</v>
          </cell>
        </row>
        <row r="669">
          <cell r="D669">
            <v>5025</v>
          </cell>
          <cell r="E669" t="str">
            <v>Над пет години</v>
          </cell>
          <cell r="F669">
            <v>0</v>
          </cell>
          <cell r="G669">
            <v>27954</v>
          </cell>
          <cell r="H669">
            <v>0</v>
          </cell>
          <cell r="I669">
            <v>0</v>
          </cell>
          <cell r="J669">
            <v>0</v>
          </cell>
          <cell r="K669">
            <v>0</v>
          </cell>
          <cell r="L669">
            <v>0</v>
          </cell>
          <cell r="M669">
            <v>0</v>
          </cell>
          <cell r="N669">
            <v>0</v>
          </cell>
          <cell r="O669">
            <v>0</v>
          </cell>
          <cell r="P669">
            <v>0</v>
          </cell>
          <cell r="Q669">
            <v>0</v>
          </cell>
          <cell r="R669">
            <v>0</v>
          </cell>
          <cell r="S669">
            <v>3076</v>
          </cell>
          <cell r="T669">
            <v>0</v>
          </cell>
          <cell r="U669">
            <v>0</v>
          </cell>
          <cell r="V669">
            <v>31030</v>
          </cell>
        </row>
        <row r="670">
          <cell r="C670" t="str">
            <v>A10-03-03</v>
          </cell>
          <cell r="E670" t="str">
            <v>Достасани денарски кредити на непрофитни институции кои им служат на домаќинствата</v>
          </cell>
          <cell r="F670">
            <v>0</v>
          </cell>
          <cell r="G670">
            <v>1</v>
          </cell>
          <cell r="H670">
            <v>0</v>
          </cell>
          <cell r="I670">
            <v>0</v>
          </cell>
          <cell r="J670">
            <v>302</v>
          </cell>
          <cell r="K670">
            <v>0</v>
          </cell>
          <cell r="L670">
            <v>0</v>
          </cell>
          <cell r="M670">
            <v>0</v>
          </cell>
          <cell r="N670">
            <v>113</v>
          </cell>
          <cell r="O670">
            <v>0</v>
          </cell>
          <cell r="P670">
            <v>0</v>
          </cell>
          <cell r="Q670">
            <v>0</v>
          </cell>
          <cell r="R670">
            <v>0</v>
          </cell>
          <cell r="S670">
            <v>0</v>
          </cell>
          <cell r="T670">
            <v>0</v>
          </cell>
          <cell r="U670">
            <v>31</v>
          </cell>
          <cell r="V670">
            <v>447</v>
          </cell>
        </row>
        <row r="671">
          <cell r="D671">
            <v>5026</v>
          </cell>
          <cell r="E671" t="str">
            <v>Достасани</v>
          </cell>
          <cell r="F671">
            <v>0</v>
          </cell>
          <cell r="G671">
            <v>1</v>
          </cell>
          <cell r="H671">
            <v>0</v>
          </cell>
          <cell r="I671">
            <v>0</v>
          </cell>
          <cell r="J671">
            <v>302</v>
          </cell>
          <cell r="K671">
            <v>0</v>
          </cell>
          <cell r="L671">
            <v>0</v>
          </cell>
          <cell r="M671">
            <v>0</v>
          </cell>
          <cell r="N671">
            <v>113</v>
          </cell>
          <cell r="O671">
            <v>0</v>
          </cell>
          <cell r="P671">
            <v>0</v>
          </cell>
          <cell r="Q671">
            <v>0</v>
          </cell>
          <cell r="R671">
            <v>0</v>
          </cell>
          <cell r="S671">
            <v>0</v>
          </cell>
          <cell r="T671">
            <v>0</v>
          </cell>
          <cell r="U671">
            <v>31</v>
          </cell>
          <cell r="V671">
            <v>447</v>
          </cell>
        </row>
        <row r="672">
          <cell r="C672" t="str">
            <v>A10-03-04</v>
          </cell>
          <cell r="E672" t="str">
            <v>Краткорочни кредити во странска валута на непрофитни институции кои им служат на домаќинствата</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row>
        <row r="673">
          <cell r="D673">
            <v>5122</v>
          </cell>
          <cell r="E673" t="str">
            <v>Од три месеци до една година</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row>
        <row r="674">
          <cell r="C674" t="str">
            <v>A10-03-05</v>
          </cell>
          <cell r="E674" t="str">
            <v>Долгорочни кредити во странска валута на непрофитни институции кои им служат на домаќинствата</v>
          </cell>
          <cell r="F674">
            <v>1217</v>
          </cell>
          <cell r="G674">
            <v>55</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1272</v>
          </cell>
        </row>
        <row r="675">
          <cell r="D675">
            <v>5123</v>
          </cell>
          <cell r="E675" t="str">
            <v>Од една до две години</v>
          </cell>
          <cell r="F675">
            <v>0</v>
          </cell>
          <cell r="G675">
            <v>55</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55</v>
          </cell>
        </row>
        <row r="676">
          <cell r="D676">
            <v>5124</v>
          </cell>
          <cell r="E676" t="str">
            <v>Од две години до пет години</v>
          </cell>
          <cell r="F676">
            <v>556</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556</v>
          </cell>
        </row>
        <row r="677">
          <cell r="D677">
            <v>5125</v>
          </cell>
          <cell r="E677" t="str">
            <v>Над пет години</v>
          </cell>
          <cell r="F677">
            <v>661</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661</v>
          </cell>
        </row>
        <row r="678">
          <cell r="C678" t="str">
            <v>A10-03-06</v>
          </cell>
          <cell r="E678" t="str">
            <v>Достасани кредити во странска валута на непрофитни институции кои им служат на домаќинствата</v>
          </cell>
          <cell r="F678">
            <v>107</v>
          </cell>
          <cell r="G678">
            <v>53</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160</v>
          </cell>
        </row>
        <row r="679">
          <cell r="D679">
            <v>5126</v>
          </cell>
          <cell r="E679" t="str">
            <v>Достасани</v>
          </cell>
          <cell r="F679">
            <v>107</v>
          </cell>
          <cell r="G679">
            <v>53</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160</v>
          </cell>
        </row>
        <row r="680">
          <cell r="C680" t="str">
            <v>A10-03-07</v>
          </cell>
          <cell r="E680" t="str">
            <v>Краткорочни денарски кредити со валутна клаузула на непрофитни институции кои им служат на домаќинствата</v>
          </cell>
          <cell r="F680">
            <v>0</v>
          </cell>
          <cell r="G680">
            <v>0</v>
          </cell>
          <cell r="H680">
            <v>0</v>
          </cell>
          <cell r="I680">
            <v>0</v>
          </cell>
          <cell r="J680">
            <v>0</v>
          </cell>
          <cell r="K680">
            <v>0</v>
          </cell>
          <cell r="L680">
            <v>0</v>
          </cell>
          <cell r="M680">
            <v>0</v>
          </cell>
          <cell r="N680">
            <v>0</v>
          </cell>
          <cell r="O680">
            <v>0</v>
          </cell>
          <cell r="P680">
            <v>0</v>
          </cell>
          <cell r="Q680">
            <v>0</v>
          </cell>
          <cell r="R680">
            <v>0</v>
          </cell>
          <cell r="S680">
            <v>10033</v>
          </cell>
          <cell r="T680">
            <v>0</v>
          </cell>
          <cell r="U680">
            <v>0</v>
          </cell>
          <cell r="V680">
            <v>10033</v>
          </cell>
        </row>
        <row r="681">
          <cell r="D681">
            <v>5220</v>
          </cell>
          <cell r="E681" t="str">
            <v>До еден месец</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row>
        <row r="682">
          <cell r="D682">
            <v>5221</v>
          </cell>
          <cell r="E682" t="str">
            <v>Од еден месец до три месеци</v>
          </cell>
          <cell r="F682">
            <v>0</v>
          </cell>
          <cell r="G682">
            <v>0</v>
          </cell>
          <cell r="H682">
            <v>0</v>
          </cell>
          <cell r="I682">
            <v>0</v>
          </cell>
          <cell r="J682">
            <v>0</v>
          </cell>
          <cell r="K682">
            <v>0</v>
          </cell>
          <cell r="L682">
            <v>0</v>
          </cell>
          <cell r="M682">
            <v>0</v>
          </cell>
          <cell r="N682">
            <v>0</v>
          </cell>
          <cell r="O682">
            <v>0</v>
          </cell>
          <cell r="P682">
            <v>0</v>
          </cell>
          <cell r="Q682">
            <v>0</v>
          </cell>
          <cell r="R682">
            <v>0</v>
          </cell>
          <cell r="S682">
            <v>10033</v>
          </cell>
          <cell r="T682">
            <v>0</v>
          </cell>
          <cell r="U682">
            <v>0</v>
          </cell>
          <cell r="V682">
            <v>10033</v>
          </cell>
        </row>
        <row r="683">
          <cell r="D683">
            <v>5222</v>
          </cell>
          <cell r="E683" t="str">
            <v>Од три месеци до една година</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row>
        <row r="684">
          <cell r="C684" t="str">
            <v>A10-03-08</v>
          </cell>
          <cell r="E684" t="str">
            <v>Долгорочни денарски кредити со денарска клаузула на непрофитни инстуции кои им служат на домаќинствата</v>
          </cell>
          <cell r="F684">
            <v>0</v>
          </cell>
          <cell r="G684">
            <v>4969</v>
          </cell>
          <cell r="H684">
            <v>0</v>
          </cell>
          <cell r="I684">
            <v>0</v>
          </cell>
          <cell r="J684">
            <v>0</v>
          </cell>
          <cell r="K684">
            <v>0</v>
          </cell>
          <cell r="L684">
            <v>0</v>
          </cell>
          <cell r="M684">
            <v>1068</v>
          </cell>
          <cell r="N684">
            <v>1452</v>
          </cell>
          <cell r="O684">
            <v>0</v>
          </cell>
          <cell r="P684">
            <v>0</v>
          </cell>
          <cell r="Q684">
            <v>0</v>
          </cell>
          <cell r="R684">
            <v>0</v>
          </cell>
          <cell r="S684">
            <v>0</v>
          </cell>
          <cell r="T684">
            <v>0</v>
          </cell>
          <cell r="U684">
            <v>23148</v>
          </cell>
          <cell r="V684">
            <v>30637</v>
          </cell>
        </row>
        <row r="685">
          <cell r="D685">
            <v>5223</v>
          </cell>
          <cell r="E685" t="str">
            <v>Од една до две години</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row>
        <row r="686">
          <cell r="D686">
            <v>5224</v>
          </cell>
          <cell r="E686" t="str">
            <v>Од две години до пет години</v>
          </cell>
          <cell r="F686">
            <v>0</v>
          </cell>
          <cell r="G686">
            <v>0</v>
          </cell>
          <cell r="H686">
            <v>0</v>
          </cell>
          <cell r="I686">
            <v>0</v>
          </cell>
          <cell r="J686">
            <v>0</v>
          </cell>
          <cell r="K686">
            <v>0</v>
          </cell>
          <cell r="L686">
            <v>0</v>
          </cell>
          <cell r="M686">
            <v>40</v>
          </cell>
          <cell r="N686">
            <v>1452</v>
          </cell>
          <cell r="O686">
            <v>0</v>
          </cell>
          <cell r="P686">
            <v>0</v>
          </cell>
          <cell r="Q686">
            <v>0</v>
          </cell>
          <cell r="R686">
            <v>0</v>
          </cell>
          <cell r="S686">
            <v>0</v>
          </cell>
          <cell r="T686">
            <v>0</v>
          </cell>
          <cell r="U686">
            <v>8188</v>
          </cell>
          <cell r="V686">
            <v>9680</v>
          </cell>
        </row>
        <row r="687">
          <cell r="D687">
            <v>5225</v>
          </cell>
          <cell r="E687" t="str">
            <v>Над пет години</v>
          </cell>
          <cell r="F687">
            <v>0</v>
          </cell>
          <cell r="G687">
            <v>4969</v>
          </cell>
          <cell r="H687">
            <v>0</v>
          </cell>
          <cell r="I687">
            <v>0</v>
          </cell>
          <cell r="J687">
            <v>0</v>
          </cell>
          <cell r="K687">
            <v>0</v>
          </cell>
          <cell r="L687">
            <v>0</v>
          </cell>
          <cell r="M687">
            <v>1028</v>
          </cell>
          <cell r="N687">
            <v>0</v>
          </cell>
          <cell r="O687">
            <v>0</v>
          </cell>
          <cell r="P687">
            <v>0</v>
          </cell>
          <cell r="Q687">
            <v>0</v>
          </cell>
          <cell r="R687">
            <v>0</v>
          </cell>
          <cell r="S687">
            <v>0</v>
          </cell>
          <cell r="T687">
            <v>0</v>
          </cell>
          <cell r="U687">
            <v>14960</v>
          </cell>
          <cell r="V687">
            <v>20957</v>
          </cell>
        </row>
        <row r="688">
          <cell r="C688" t="str">
            <v>A10-03-09</v>
          </cell>
          <cell r="E688" t="str">
            <v>Достасани денарски кредити со валутна клаузула на непрофитни институции кои им служат на домаќинствата</v>
          </cell>
          <cell r="F688">
            <v>0</v>
          </cell>
          <cell r="G688">
            <v>0</v>
          </cell>
          <cell r="H688">
            <v>0</v>
          </cell>
          <cell r="I688">
            <v>0</v>
          </cell>
          <cell r="J688">
            <v>0</v>
          </cell>
          <cell r="K688">
            <v>0</v>
          </cell>
          <cell r="L688">
            <v>0</v>
          </cell>
          <cell r="M688">
            <v>16</v>
          </cell>
          <cell r="N688">
            <v>0</v>
          </cell>
          <cell r="O688">
            <v>0</v>
          </cell>
          <cell r="P688">
            <v>0</v>
          </cell>
          <cell r="Q688">
            <v>0</v>
          </cell>
          <cell r="R688">
            <v>0</v>
          </cell>
          <cell r="S688">
            <v>0</v>
          </cell>
          <cell r="T688">
            <v>0</v>
          </cell>
          <cell r="U688">
            <v>343</v>
          </cell>
          <cell r="V688">
            <v>359</v>
          </cell>
        </row>
        <row r="689">
          <cell r="D689">
            <v>5226</v>
          </cell>
          <cell r="E689" t="str">
            <v>Достасани</v>
          </cell>
          <cell r="F689">
            <v>0</v>
          </cell>
          <cell r="G689">
            <v>0</v>
          </cell>
          <cell r="H689">
            <v>0</v>
          </cell>
          <cell r="I689">
            <v>0</v>
          </cell>
          <cell r="J689">
            <v>0</v>
          </cell>
          <cell r="K689">
            <v>0</v>
          </cell>
          <cell r="L689">
            <v>0</v>
          </cell>
          <cell r="M689">
            <v>16</v>
          </cell>
          <cell r="N689">
            <v>0</v>
          </cell>
          <cell r="O689">
            <v>0</v>
          </cell>
          <cell r="P689">
            <v>0</v>
          </cell>
          <cell r="Q689">
            <v>0</v>
          </cell>
          <cell r="R689">
            <v>0</v>
          </cell>
          <cell r="S689">
            <v>0</v>
          </cell>
          <cell r="T689">
            <v>0</v>
          </cell>
          <cell r="U689">
            <v>343</v>
          </cell>
          <cell r="V689">
            <v>359</v>
          </cell>
        </row>
        <row r="690">
          <cell r="C690" t="str">
            <v>A10-03-10</v>
          </cell>
          <cell r="E690" t="str">
            <v>Негативни салда по тековни сметки во денари на непрофитни институции кои им служат на домаќинствата</v>
          </cell>
          <cell r="F690">
            <v>0</v>
          </cell>
          <cell r="G690">
            <v>0</v>
          </cell>
          <cell r="H690">
            <v>0</v>
          </cell>
          <cell r="I690">
            <v>0</v>
          </cell>
          <cell r="J690">
            <v>0</v>
          </cell>
          <cell r="K690">
            <v>0</v>
          </cell>
          <cell r="L690">
            <v>1</v>
          </cell>
          <cell r="M690">
            <v>0</v>
          </cell>
          <cell r="N690">
            <v>0</v>
          </cell>
          <cell r="O690">
            <v>0</v>
          </cell>
          <cell r="P690">
            <v>0</v>
          </cell>
          <cell r="Q690">
            <v>0</v>
          </cell>
          <cell r="R690">
            <v>0</v>
          </cell>
          <cell r="S690">
            <v>0</v>
          </cell>
          <cell r="T690">
            <v>0</v>
          </cell>
          <cell r="U690">
            <v>0</v>
          </cell>
          <cell r="V690">
            <v>1</v>
          </cell>
        </row>
        <row r="691">
          <cell r="D691">
            <v>50270</v>
          </cell>
          <cell r="E691" t="str">
            <v>Износ на денарски негативни салда по тековни сметки на непрофитни интитуции кои им служат на домаќинствата</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row>
        <row r="692">
          <cell r="D692">
            <v>50276</v>
          </cell>
          <cell r="E692" t="str">
            <v>Достасани денарски негативни износи на салдата по тековни сметки на непрофитни институции кои им служат на домаќинствата</v>
          </cell>
          <cell r="F692">
            <v>0</v>
          </cell>
          <cell r="G692">
            <v>0</v>
          </cell>
          <cell r="H692">
            <v>0</v>
          </cell>
          <cell r="I692">
            <v>0</v>
          </cell>
          <cell r="J692">
            <v>0</v>
          </cell>
          <cell r="K692">
            <v>0</v>
          </cell>
          <cell r="L692">
            <v>1</v>
          </cell>
          <cell r="M692">
            <v>0</v>
          </cell>
          <cell r="N692">
            <v>0</v>
          </cell>
          <cell r="O692">
            <v>0</v>
          </cell>
          <cell r="P692">
            <v>0</v>
          </cell>
          <cell r="Q692">
            <v>0</v>
          </cell>
          <cell r="R692">
            <v>0</v>
          </cell>
          <cell r="S692">
            <v>0</v>
          </cell>
          <cell r="T692">
            <v>0</v>
          </cell>
          <cell r="U692">
            <v>0</v>
          </cell>
          <cell r="V692">
            <v>1</v>
          </cell>
        </row>
        <row r="693">
          <cell r="C693" t="str">
            <v>A10-03-13</v>
          </cell>
          <cell r="E693" t="str">
            <v>АА на кредитите на непрофитните институции кои им служат на домаќинствата</v>
          </cell>
          <cell r="F693">
            <v>0</v>
          </cell>
          <cell r="G693">
            <v>-479</v>
          </cell>
          <cell r="H693">
            <v>-3</v>
          </cell>
          <cell r="I693">
            <v>0</v>
          </cell>
          <cell r="J693">
            <v>0</v>
          </cell>
          <cell r="K693">
            <v>0</v>
          </cell>
          <cell r="L693">
            <v>0</v>
          </cell>
          <cell r="M693">
            <v>0</v>
          </cell>
          <cell r="N693">
            <v>-15</v>
          </cell>
          <cell r="O693">
            <v>0</v>
          </cell>
          <cell r="P693">
            <v>0</v>
          </cell>
          <cell r="Q693">
            <v>0</v>
          </cell>
          <cell r="R693">
            <v>0</v>
          </cell>
          <cell r="S693">
            <v>-350</v>
          </cell>
          <cell r="T693">
            <v>0</v>
          </cell>
          <cell r="U693">
            <v>-86</v>
          </cell>
          <cell r="V693">
            <v>-933</v>
          </cell>
        </row>
        <row r="694">
          <cell r="D694">
            <v>5029</v>
          </cell>
          <cell r="E694" t="str">
            <v>АА на денарските кредити на непрофитните институции кои им служат на домаќинствата</v>
          </cell>
          <cell r="F694">
            <v>0</v>
          </cell>
          <cell r="G694">
            <v>-338</v>
          </cell>
          <cell r="H694">
            <v>-3</v>
          </cell>
          <cell r="I694">
            <v>0</v>
          </cell>
          <cell r="J694">
            <v>0</v>
          </cell>
          <cell r="K694">
            <v>0</v>
          </cell>
          <cell r="L694">
            <v>0</v>
          </cell>
          <cell r="M694">
            <v>0</v>
          </cell>
          <cell r="N694">
            <v>-11</v>
          </cell>
          <cell r="O694">
            <v>0</v>
          </cell>
          <cell r="P694">
            <v>0</v>
          </cell>
          <cell r="Q694">
            <v>0</v>
          </cell>
          <cell r="R694">
            <v>0</v>
          </cell>
          <cell r="S694">
            <v>-350</v>
          </cell>
          <cell r="T694">
            <v>0</v>
          </cell>
          <cell r="U694">
            <v>-4</v>
          </cell>
          <cell r="V694">
            <v>-706</v>
          </cell>
        </row>
        <row r="695">
          <cell r="D695">
            <v>5229</v>
          </cell>
          <cell r="E695" t="str">
            <v>АА на денарските кредити со валутна клаузула на непрофитните институции кои им служат на домаќинствата</v>
          </cell>
          <cell r="F695">
            <v>0</v>
          </cell>
          <cell r="G695">
            <v>-141</v>
          </cell>
          <cell r="H695">
            <v>0</v>
          </cell>
          <cell r="I695">
            <v>0</v>
          </cell>
          <cell r="J695">
            <v>0</v>
          </cell>
          <cell r="K695">
            <v>0</v>
          </cell>
          <cell r="L695">
            <v>0</v>
          </cell>
          <cell r="M695">
            <v>0</v>
          </cell>
          <cell r="N695">
            <v>-4</v>
          </cell>
          <cell r="O695">
            <v>0</v>
          </cell>
          <cell r="P695">
            <v>0</v>
          </cell>
          <cell r="Q695">
            <v>0</v>
          </cell>
          <cell r="R695">
            <v>0</v>
          </cell>
          <cell r="S695">
            <v>0</v>
          </cell>
          <cell r="T695">
            <v>0</v>
          </cell>
          <cell r="U695">
            <v>-82</v>
          </cell>
          <cell r="V695">
            <v>-227</v>
          </cell>
        </row>
        <row r="696">
          <cell r="C696" t="str">
            <v>A10-03-14</v>
          </cell>
          <cell r="E696" t="str">
            <v>Исправка на вредноста на кредитите на непрофитните институции кои им служат на домаќинствата</v>
          </cell>
          <cell r="F696">
            <v>-1</v>
          </cell>
          <cell r="G696">
            <v>-603</v>
          </cell>
          <cell r="H696">
            <v>-5</v>
          </cell>
          <cell r="I696">
            <v>0</v>
          </cell>
          <cell r="J696">
            <v>-2</v>
          </cell>
          <cell r="K696">
            <v>0</v>
          </cell>
          <cell r="L696">
            <v>0</v>
          </cell>
          <cell r="M696">
            <v>-5</v>
          </cell>
          <cell r="N696">
            <v>-246</v>
          </cell>
          <cell r="O696">
            <v>0</v>
          </cell>
          <cell r="P696">
            <v>-1</v>
          </cell>
          <cell r="Q696">
            <v>0</v>
          </cell>
          <cell r="R696">
            <v>0</v>
          </cell>
          <cell r="S696">
            <v>-113</v>
          </cell>
          <cell r="T696">
            <v>0</v>
          </cell>
          <cell r="U696">
            <v>-185</v>
          </cell>
          <cell r="V696">
            <v>-1161</v>
          </cell>
        </row>
        <row r="697">
          <cell r="D697">
            <v>50278</v>
          </cell>
          <cell r="E697" t="str">
            <v>Исправка на вредноста на денарските негативни салда по тековни сметки на непрофитни институции кои им служат на домаќинствата</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row>
        <row r="698">
          <cell r="D698">
            <v>5028</v>
          </cell>
          <cell r="E698" t="str">
            <v>Исправка на вредноста на денарските кредити на непрофитните институции кои им служат на домаќинствата</v>
          </cell>
          <cell r="F698">
            <v>0</v>
          </cell>
          <cell r="G698">
            <v>-551</v>
          </cell>
          <cell r="H698">
            <v>-5</v>
          </cell>
          <cell r="I698">
            <v>0</v>
          </cell>
          <cell r="J698">
            <v>-2</v>
          </cell>
          <cell r="K698">
            <v>0</v>
          </cell>
          <cell r="L698">
            <v>0</v>
          </cell>
          <cell r="M698">
            <v>0</v>
          </cell>
          <cell r="N698">
            <v>-115</v>
          </cell>
          <cell r="O698">
            <v>0</v>
          </cell>
          <cell r="P698">
            <v>-1</v>
          </cell>
          <cell r="Q698">
            <v>0</v>
          </cell>
          <cell r="R698">
            <v>0</v>
          </cell>
          <cell r="S698">
            <v>-113</v>
          </cell>
          <cell r="T698">
            <v>0</v>
          </cell>
          <cell r="U698">
            <v>-1</v>
          </cell>
          <cell r="V698">
            <v>-788</v>
          </cell>
        </row>
        <row r="699">
          <cell r="D699">
            <v>5128</v>
          </cell>
          <cell r="E699" t="str">
            <v>Исправка на вредноста на кредитите во странска валута на непрофитните институции кои им служат на домаќинствата</v>
          </cell>
          <cell r="F699">
            <v>-1</v>
          </cell>
          <cell r="G699">
            <v>-2</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-3</v>
          </cell>
        </row>
        <row r="700">
          <cell r="D700">
            <v>5228</v>
          </cell>
          <cell r="E700" t="str">
            <v>Исправка на вредноста на денарските кредити со валутна клаузула на непрофитните институции кои им служат на домаќинствата</v>
          </cell>
          <cell r="F700">
            <v>0</v>
          </cell>
          <cell r="G700">
            <v>-50</v>
          </cell>
          <cell r="H700">
            <v>0</v>
          </cell>
          <cell r="I700">
            <v>0</v>
          </cell>
          <cell r="J700">
            <v>0</v>
          </cell>
          <cell r="K700">
            <v>0</v>
          </cell>
          <cell r="L700">
            <v>0</v>
          </cell>
          <cell r="M700">
            <v>-5</v>
          </cell>
          <cell r="N700">
            <v>-131</v>
          </cell>
          <cell r="O700">
            <v>0</v>
          </cell>
          <cell r="P700">
            <v>0</v>
          </cell>
          <cell r="Q700">
            <v>0</v>
          </cell>
          <cell r="R700">
            <v>0</v>
          </cell>
          <cell r="S700">
            <v>0</v>
          </cell>
          <cell r="T700">
            <v>0</v>
          </cell>
          <cell r="U700">
            <v>-184</v>
          </cell>
          <cell r="V700">
            <v>-370</v>
          </cell>
        </row>
        <row r="701">
          <cell r="B701" t="str">
            <v>A10-04</v>
          </cell>
          <cell r="E701" t="str">
            <v>Кредити на домаќинствата</v>
          </cell>
          <cell r="F701">
            <v>29828535</v>
          </cell>
          <cell r="G701">
            <v>8734273</v>
          </cell>
          <cell r="H701">
            <v>262304</v>
          </cell>
          <cell r="I701">
            <v>2803711</v>
          </cell>
          <cell r="J701">
            <v>6237095</v>
          </cell>
          <cell r="K701">
            <v>1797588</v>
          </cell>
          <cell r="L701">
            <v>2032248</v>
          </cell>
          <cell r="M701">
            <v>4216059</v>
          </cell>
          <cell r="N701">
            <v>18278646</v>
          </cell>
          <cell r="O701">
            <v>6254473</v>
          </cell>
          <cell r="P701">
            <v>988090</v>
          </cell>
          <cell r="Q701">
            <v>223553</v>
          </cell>
          <cell r="R701">
            <v>0</v>
          </cell>
          <cell r="S701">
            <v>393279</v>
          </cell>
          <cell r="T701">
            <v>3212144</v>
          </cell>
          <cell r="U701">
            <v>1258712</v>
          </cell>
          <cell r="V701">
            <v>86520710</v>
          </cell>
        </row>
        <row r="702">
          <cell r="C702" t="str">
            <v>A10-04-01</v>
          </cell>
          <cell r="E702" t="str">
            <v>Краткорочни денарски кредити на самостојните вршители на дејност со личен труд</v>
          </cell>
          <cell r="F702">
            <v>2100</v>
          </cell>
          <cell r="G702">
            <v>15784</v>
          </cell>
          <cell r="H702">
            <v>0</v>
          </cell>
          <cell r="I702">
            <v>0</v>
          </cell>
          <cell r="J702">
            <v>0</v>
          </cell>
          <cell r="K702">
            <v>0</v>
          </cell>
          <cell r="L702">
            <v>0</v>
          </cell>
          <cell r="M702">
            <v>718</v>
          </cell>
          <cell r="N702">
            <v>3560</v>
          </cell>
          <cell r="O702">
            <v>0</v>
          </cell>
          <cell r="P702">
            <v>0</v>
          </cell>
          <cell r="Q702">
            <v>0</v>
          </cell>
          <cell r="R702">
            <v>0</v>
          </cell>
          <cell r="S702">
            <v>8570</v>
          </cell>
          <cell r="T702">
            <v>14067</v>
          </cell>
          <cell r="U702">
            <v>309</v>
          </cell>
          <cell r="V702">
            <v>45108</v>
          </cell>
        </row>
        <row r="703">
          <cell r="D703">
            <v>507000</v>
          </cell>
          <cell r="E703" t="str">
            <v>До еден месец</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8</v>
          </cell>
          <cell r="V703">
            <v>8</v>
          </cell>
        </row>
        <row r="704">
          <cell r="D704">
            <v>507001</v>
          </cell>
          <cell r="E704" t="str">
            <v>Од еден месец до три месеци</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592</v>
          </cell>
          <cell r="U704">
            <v>0</v>
          </cell>
          <cell r="V704">
            <v>592</v>
          </cell>
        </row>
        <row r="705">
          <cell r="D705">
            <v>507002</v>
          </cell>
          <cell r="E705" t="str">
            <v>Од три месеци до една година</v>
          </cell>
          <cell r="F705">
            <v>2100</v>
          </cell>
          <cell r="G705">
            <v>15784</v>
          </cell>
          <cell r="H705">
            <v>0</v>
          </cell>
          <cell r="I705">
            <v>0</v>
          </cell>
          <cell r="J705">
            <v>0</v>
          </cell>
          <cell r="K705">
            <v>0</v>
          </cell>
          <cell r="L705">
            <v>0</v>
          </cell>
          <cell r="M705">
            <v>718</v>
          </cell>
          <cell r="N705">
            <v>3560</v>
          </cell>
          <cell r="O705">
            <v>0</v>
          </cell>
          <cell r="P705">
            <v>0</v>
          </cell>
          <cell r="Q705">
            <v>0</v>
          </cell>
          <cell r="R705">
            <v>0</v>
          </cell>
          <cell r="S705">
            <v>8570</v>
          </cell>
          <cell r="T705">
            <v>13475</v>
          </cell>
          <cell r="U705">
            <v>301</v>
          </cell>
          <cell r="V705">
            <v>44508</v>
          </cell>
        </row>
        <row r="706">
          <cell r="C706" t="str">
            <v>A10-04-02</v>
          </cell>
          <cell r="E706" t="str">
            <v>Долгорочни денарски кредити на самостојни вршители на дејност со личен труд</v>
          </cell>
          <cell r="F706">
            <v>7747</v>
          </cell>
          <cell r="G706">
            <v>27568</v>
          </cell>
          <cell r="H706">
            <v>1897</v>
          </cell>
          <cell r="I706">
            <v>0</v>
          </cell>
          <cell r="J706">
            <v>948</v>
          </cell>
          <cell r="K706">
            <v>671</v>
          </cell>
          <cell r="L706">
            <v>0</v>
          </cell>
          <cell r="M706">
            <v>287</v>
          </cell>
          <cell r="N706">
            <v>17659</v>
          </cell>
          <cell r="O706">
            <v>1175</v>
          </cell>
          <cell r="P706">
            <v>0</v>
          </cell>
          <cell r="Q706">
            <v>1782</v>
          </cell>
          <cell r="R706">
            <v>0</v>
          </cell>
          <cell r="S706">
            <v>3159</v>
          </cell>
          <cell r="T706">
            <v>762308</v>
          </cell>
          <cell r="U706">
            <v>1035</v>
          </cell>
          <cell r="V706">
            <v>826236</v>
          </cell>
        </row>
        <row r="707">
          <cell r="D707">
            <v>507003</v>
          </cell>
          <cell r="E707" t="str">
            <v>Од една до две години</v>
          </cell>
          <cell r="F707">
            <v>0</v>
          </cell>
          <cell r="G707">
            <v>1500</v>
          </cell>
          <cell r="H707">
            <v>0</v>
          </cell>
          <cell r="I707">
            <v>0</v>
          </cell>
          <cell r="J707">
            <v>402</v>
          </cell>
          <cell r="K707">
            <v>0</v>
          </cell>
          <cell r="L707">
            <v>0</v>
          </cell>
          <cell r="M707">
            <v>0</v>
          </cell>
          <cell r="N707">
            <v>196</v>
          </cell>
          <cell r="O707">
            <v>0</v>
          </cell>
          <cell r="P707">
            <v>0</v>
          </cell>
          <cell r="Q707">
            <v>0</v>
          </cell>
          <cell r="R707">
            <v>0</v>
          </cell>
          <cell r="S707">
            <v>47</v>
          </cell>
          <cell r="T707">
            <v>88425</v>
          </cell>
          <cell r="U707">
            <v>1035</v>
          </cell>
          <cell r="V707">
            <v>91605</v>
          </cell>
        </row>
        <row r="708">
          <cell r="D708">
            <v>507004</v>
          </cell>
          <cell r="E708" t="str">
            <v>Од две години до пет години</v>
          </cell>
          <cell r="F708">
            <v>5047</v>
          </cell>
          <cell r="G708">
            <v>21613</v>
          </cell>
          <cell r="H708">
            <v>600</v>
          </cell>
          <cell r="I708">
            <v>0</v>
          </cell>
          <cell r="J708">
            <v>546</v>
          </cell>
          <cell r="K708">
            <v>671</v>
          </cell>
          <cell r="L708">
            <v>0</v>
          </cell>
          <cell r="M708">
            <v>0</v>
          </cell>
          <cell r="N708">
            <v>17463</v>
          </cell>
          <cell r="O708">
            <v>0</v>
          </cell>
          <cell r="P708">
            <v>0</v>
          </cell>
          <cell r="Q708">
            <v>1782</v>
          </cell>
          <cell r="R708">
            <v>0</v>
          </cell>
          <cell r="S708">
            <v>3112</v>
          </cell>
          <cell r="T708">
            <v>626790</v>
          </cell>
          <cell r="U708">
            <v>0</v>
          </cell>
          <cell r="V708">
            <v>677624</v>
          </cell>
        </row>
        <row r="709">
          <cell r="D709">
            <v>507005</v>
          </cell>
          <cell r="E709" t="str">
            <v>Над пет години</v>
          </cell>
          <cell r="F709">
            <v>2700</v>
          </cell>
          <cell r="G709">
            <v>4455</v>
          </cell>
          <cell r="H709">
            <v>1297</v>
          </cell>
          <cell r="I709">
            <v>0</v>
          </cell>
          <cell r="J709">
            <v>0</v>
          </cell>
          <cell r="K709">
            <v>0</v>
          </cell>
          <cell r="L709">
            <v>0</v>
          </cell>
          <cell r="M709">
            <v>287</v>
          </cell>
          <cell r="N709">
            <v>0</v>
          </cell>
          <cell r="O709">
            <v>1175</v>
          </cell>
          <cell r="P709">
            <v>0</v>
          </cell>
          <cell r="Q709">
            <v>0</v>
          </cell>
          <cell r="R709">
            <v>0</v>
          </cell>
          <cell r="S709">
            <v>0</v>
          </cell>
          <cell r="T709">
            <v>47093</v>
          </cell>
          <cell r="U709">
            <v>0</v>
          </cell>
          <cell r="V709">
            <v>57007</v>
          </cell>
        </row>
        <row r="710">
          <cell r="C710" t="str">
            <v>A10-04-03</v>
          </cell>
          <cell r="E710" t="str">
            <v>Достасани денарски кредити на самостојни вршители на дејност со личен труд</v>
          </cell>
          <cell r="F710">
            <v>0</v>
          </cell>
          <cell r="G710">
            <v>675</v>
          </cell>
          <cell r="H710">
            <v>13</v>
          </cell>
          <cell r="I710">
            <v>0</v>
          </cell>
          <cell r="J710">
            <v>76</v>
          </cell>
          <cell r="K710">
            <v>0</v>
          </cell>
          <cell r="L710">
            <v>0</v>
          </cell>
          <cell r="M710">
            <v>76</v>
          </cell>
          <cell r="N710">
            <v>3299</v>
          </cell>
          <cell r="O710">
            <v>6</v>
          </cell>
          <cell r="P710">
            <v>0</v>
          </cell>
          <cell r="Q710">
            <v>73</v>
          </cell>
          <cell r="R710">
            <v>0</v>
          </cell>
          <cell r="S710">
            <v>386</v>
          </cell>
          <cell r="T710">
            <v>4181</v>
          </cell>
          <cell r="U710">
            <v>48</v>
          </cell>
          <cell r="V710">
            <v>8833</v>
          </cell>
        </row>
        <row r="711">
          <cell r="D711">
            <v>507006</v>
          </cell>
          <cell r="E711" t="str">
            <v>Достасани до 30 дена</v>
          </cell>
          <cell r="F711">
            <v>0</v>
          </cell>
          <cell r="G711">
            <v>673</v>
          </cell>
          <cell r="H711">
            <v>13</v>
          </cell>
          <cell r="I711">
            <v>0</v>
          </cell>
          <cell r="J711">
            <v>76</v>
          </cell>
          <cell r="K711">
            <v>0</v>
          </cell>
          <cell r="L711">
            <v>0</v>
          </cell>
          <cell r="M711">
            <v>38</v>
          </cell>
          <cell r="N711">
            <v>2947</v>
          </cell>
          <cell r="O711">
            <v>4</v>
          </cell>
          <cell r="P711">
            <v>0</v>
          </cell>
          <cell r="Q711">
            <v>34</v>
          </cell>
          <cell r="R711">
            <v>0</v>
          </cell>
          <cell r="S711">
            <v>136</v>
          </cell>
          <cell r="T711">
            <v>3193</v>
          </cell>
          <cell r="U711">
            <v>48</v>
          </cell>
          <cell r="V711">
            <v>7162</v>
          </cell>
        </row>
        <row r="712">
          <cell r="D712">
            <v>507007</v>
          </cell>
          <cell r="E712" t="str">
            <v>Достасани над 30 дена</v>
          </cell>
          <cell r="F712">
            <v>0</v>
          </cell>
          <cell r="G712">
            <v>2</v>
          </cell>
          <cell r="H712">
            <v>0</v>
          </cell>
          <cell r="I712">
            <v>0</v>
          </cell>
          <cell r="J712">
            <v>0</v>
          </cell>
          <cell r="K712">
            <v>0</v>
          </cell>
          <cell r="L712">
            <v>0</v>
          </cell>
          <cell r="M712">
            <v>38</v>
          </cell>
          <cell r="N712">
            <v>352</v>
          </cell>
          <cell r="O712">
            <v>2</v>
          </cell>
          <cell r="P712">
            <v>0</v>
          </cell>
          <cell r="Q712">
            <v>39</v>
          </cell>
          <cell r="R712">
            <v>0</v>
          </cell>
          <cell r="S712">
            <v>250</v>
          </cell>
          <cell r="T712">
            <v>988</v>
          </cell>
          <cell r="U712">
            <v>0</v>
          </cell>
          <cell r="V712">
            <v>1671</v>
          </cell>
        </row>
        <row r="713">
          <cell r="C713" t="str">
            <v>A10-04-04</v>
          </cell>
          <cell r="E713" t="str">
            <v>Краткорочни кредити во странска валута на самостојните вршители на дејност со личен труд</v>
          </cell>
          <cell r="F713">
            <v>2731</v>
          </cell>
          <cell r="G713">
            <v>0</v>
          </cell>
          <cell r="H713">
            <v>0</v>
          </cell>
          <cell r="I713">
            <v>0</v>
          </cell>
          <cell r="J713">
            <v>0</v>
          </cell>
          <cell r="K713">
            <v>0</v>
          </cell>
          <cell r="L713">
            <v>0</v>
          </cell>
          <cell r="M713">
            <v>0</v>
          </cell>
          <cell r="N713">
            <v>0</v>
          </cell>
          <cell r="O713">
            <v>0</v>
          </cell>
          <cell r="P713">
            <v>0</v>
          </cell>
          <cell r="Q713">
            <v>0</v>
          </cell>
          <cell r="R713">
            <v>0</v>
          </cell>
          <cell r="S713">
            <v>0</v>
          </cell>
          <cell r="T713">
            <v>1501</v>
          </cell>
          <cell r="U713">
            <v>0</v>
          </cell>
          <cell r="V713">
            <v>4232</v>
          </cell>
        </row>
        <row r="714">
          <cell r="D714">
            <v>517000</v>
          </cell>
          <cell r="E714" t="str">
            <v>До еден месец</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row>
        <row r="715">
          <cell r="D715">
            <v>517001</v>
          </cell>
          <cell r="E715" t="str">
            <v>Од еден месец до три месеци</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row>
        <row r="716">
          <cell r="D716">
            <v>517002</v>
          </cell>
          <cell r="E716" t="str">
            <v>Од три месеци до една година</v>
          </cell>
          <cell r="F716">
            <v>2731</v>
          </cell>
          <cell r="G716">
            <v>0</v>
          </cell>
          <cell r="H716">
            <v>0</v>
          </cell>
          <cell r="I716">
            <v>0</v>
          </cell>
          <cell r="J716">
            <v>0</v>
          </cell>
          <cell r="K716">
            <v>0</v>
          </cell>
          <cell r="L716">
            <v>0</v>
          </cell>
          <cell r="M716">
            <v>0</v>
          </cell>
          <cell r="N716">
            <v>0</v>
          </cell>
          <cell r="O716">
            <v>0</v>
          </cell>
          <cell r="P716">
            <v>0</v>
          </cell>
          <cell r="Q716">
            <v>0</v>
          </cell>
          <cell r="R716">
            <v>0</v>
          </cell>
          <cell r="S716">
            <v>0</v>
          </cell>
          <cell r="T716">
            <v>1501</v>
          </cell>
          <cell r="U716">
            <v>0</v>
          </cell>
          <cell r="V716">
            <v>4232</v>
          </cell>
        </row>
        <row r="717">
          <cell r="C717" t="str">
            <v>A10-04-05</v>
          </cell>
          <cell r="E717" t="str">
            <v>Долгорочни кредити во странска валута на самостојни вршители на дејност со личен труд</v>
          </cell>
          <cell r="F717">
            <v>10395</v>
          </cell>
          <cell r="G717">
            <v>0</v>
          </cell>
          <cell r="H717">
            <v>0</v>
          </cell>
          <cell r="I717">
            <v>20736</v>
          </cell>
          <cell r="J717">
            <v>1079</v>
          </cell>
          <cell r="K717">
            <v>0</v>
          </cell>
          <cell r="L717">
            <v>0</v>
          </cell>
          <cell r="M717">
            <v>0</v>
          </cell>
          <cell r="N717">
            <v>0</v>
          </cell>
          <cell r="O717">
            <v>0</v>
          </cell>
          <cell r="P717">
            <v>0</v>
          </cell>
          <cell r="Q717">
            <v>0</v>
          </cell>
          <cell r="R717">
            <v>0</v>
          </cell>
          <cell r="S717">
            <v>0</v>
          </cell>
          <cell r="T717">
            <v>960828</v>
          </cell>
          <cell r="U717">
            <v>0</v>
          </cell>
          <cell r="V717">
            <v>993038</v>
          </cell>
        </row>
        <row r="718">
          <cell r="D718">
            <v>517003</v>
          </cell>
          <cell r="E718" t="str">
            <v>Од една до две години</v>
          </cell>
          <cell r="F718">
            <v>0</v>
          </cell>
          <cell r="G718">
            <v>0</v>
          </cell>
          <cell r="H718">
            <v>0</v>
          </cell>
          <cell r="I718">
            <v>1113</v>
          </cell>
          <cell r="J718">
            <v>0</v>
          </cell>
          <cell r="K718">
            <v>0</v>
          </cell>
          <cell r="L718">
            <v>0</v>
          </cell>
          <cell r="M718">
            <v>0</v>
          </cell>
          <cell r="N718">
            <v>0</v>
          </cell>
          <cell r="O718">
            <v>0</v>
          </cell>
          <cell r="P718">
            <v>0</v>
          </cell>
          <cell r="Q718">
            <v>0</v>
          </cell>
          <cell r="R718">
            <v>0</v>
          </cell>
          <cell r="S718">
            <v>0</v>
          </cell>
          <cell r="T718">
            <v>7626</v>
          </cell>
          <cell r="U718">
            <v>0</v>
          </cell>
          <cell r="V718">
            <v>8739</v>
          </cell>
        </row>
        <row r="719">
          <cell r="D719">
            <v>517004</v>
          </cell>
          <cell r="E719" t="str">
            <v>Од две години до пет години</v>
          </cell>
          <cell r="F719">
            <v>7359</v>
          </cell>
          <cell r="G719">
            <v>0</v>
          </cell>
          <cell r="H719">
            <v>0</v>
          </cell>
          <cell r="I719">
            <v>17320</v>
          </cell>
          <cell r="J719">
            <v>0</v>
          </cell>
          <cell r="K719">
            <v>0</v>
          </cell>
          <cell r="L719">
            <v>0</v>
          </cell>
          <cell r="M719">
            <v>0</v>
          </cell>
          <cell r="N719">
            <v>0</v>
          </cell>
          <cell r="O719">
            <v>0</v>
          </cell>
          <cell r="P719">
            <v>0</v>
          </cell>
          <cell r="Q719">
            <v>0</v>
          </cell>
          <cell r="R719">
            <v>0</v>
          </cell>
          <cell r="S719">
            <v>0</v>
          </cell>
          <cell r="T719">
            <v>362030</v>
          </cell>
          <cell r="U719">
            <v>0</v>
          </cell>
          <cell r="V719">
            <v>386709</v>
          </cell>
        </row>
        <row r="720">
          <cell r="D720">
            <v>517005</v>
          </cell>
          <cell r="E720" t="str">
            <v>Над пет години</v>
          </cell>
          <cell r="F720">
            <v>3036</v>
          </cell>
          <cell r="G720">
            <v>0</v>
          </cell>
          <cell r="H720">
            <v>0</v>
          </cell>
          <cell r="I720">
            <v>2303</v>
          </cell>
          <cell r="J720">
            <v>1079</v>
          </cell>
          <cell r="K720">
            <v>0</v>
          </cell>
          <cell r="L720">
            <v>0</v>
          </cell>
          <cell r="M720">
            <v>0</v>
          </cell>
          <cell r="N720">
            <v>0</v>
          </cell>
          <cell r="O720">
            <v>0</v>
          </cell>
          <cell r="P720">
            <v>0</v>
          </cell>
          <cell r="Q720">
            <v>0</v>
          </cell>
          <cell r="R720">
            <v>0</v>
          </cell>
          <cell r="S720">
            <v>0</v>
          </cell>
          <cell r="T720">
            <v>591172</v>
          </cell>
          <cell r="U720">
            <v>0</v>
          </cell>
          <cell r="V720">
            <v>597590</v>
          </cell>
        </row>
        <row r="721">
          <cell r="C721" t="str">
            <v>A10-04-06</v>
          </cell>
          <cell r="E721" t="str">
            <v>Достасани кредити во странска валута на самостојни вршители на дејност со личен труд</v>
          </cell>
          <cell r="F721">
            <v>9</v>
          </cell>
          <cell r="G721">
            <v>0</v>
          </cell>
          <cell r="H721">
            <v>0</v>
          </cell>
          <cell r="I721">
            <v>593</v>
          </cell>
          <cell r="J721">
            <v>21</v>
          </cell>
          <cell r="K721">
            <v>0</v>
          </cell>
          <cell r="L721">
            <v>0</v>
          </cell>
          <cell r="M721">
            <v>0</v>
          </cell>
          <cell r="N721">
            <v>0</v>
          </cell>
          <cell r="O721">
            <v>0</v>
          </cell>
          <cell r="P721">
            <v>0</v>
          </cell>
          <cell r="Q721">
            <v>0</v>
          </cell>
          <cell r="R721">
            <v>0</v>
          </cell>
          <cell r="S721">
            <v>0</v>
          </cell>
          <cell r="T721">
            <v>2221</v>
          </cell>
          <cell r="U721">
            <v>0</v>
          </cell>
          <cell r="V721">
            <v>2844</v>
          </cell>
        </row>
        <row r="722">
          <cell r="D722">
            <v>517006</v>
          </cell>
          <cell r="E722" t="str">
            <v>Достасани до 30 дена</v>
          </cell>
          <cell r="F722">
            <v>9</v>
          </cell>
          <cell r="G722">
            <v>0</v>
          </cell>
          <cell r="H722">
            <v>0</v>
          </cell>
          <cell r="I722">
            <v>308</v>
          </cell>
          <cell r="J722">
            <v>21</v>
          </cell>
          <cell r="K722">
            <v>0</v>
          </cell>
          <cell r="L722">
            <v>0</v>
          </cell>
          <cell r="M722">
            <v>0</v>
          </cell>
          <cell r="N722">
            <v>0</v>
          </cell>
          <cell r="O722">
            <v>0</v>
          </cell>
          <cell r="P722">
            <v>0</v>
          </cell>
          <cell r="Q722">
            <v>0</v>
          </cell>
          <cell r="R722">
            <v>0</v>
          </cell>
          <cell r="S722">
            <v>0</v>
          </cell>
          <cell r="T722">
            <v>1953</v>
          </cell>
          <cell r="U722">
            <v>0</v>
          </cell>
          <cell r="V722">
            <v>2291</v>
          </cell>
        </row>
        <row r="723">
          <cell r="D723">
            <v>517007</v>
          </cell>
          <cell r="E723" t="str">
            <v>Достасани над 30 дена</v>
          </cell>
          <cell r="F723">
            <v>0</v>
          </cell>
          <cell r="G723">
            <v>0</v>
          </cell>
          <cell r="H723">
            <v>0</v>
          </cell>
          <cell r="I723">
            <v>285</v>
          </cell>
          <cell r="J723">
            <v>0</v>
          </cell>
          <cell r="K723">
            <v>0</v>
          </cell>
          <cell r="L723">
            <v>0</v>
          </cell>
          <cell r="M723">
            <v>0</v>
          </cell>
          <cell r="N723">
            <v>0</v>
          </cell>
          <cell r="O723">
            <v>0</v>
          </cell>
          <cell r="P723">
            <v>0</v>
          </cell>
          <cell r="Q723">
            <v>0</v>
          </cell>
          <cell r="R723">
            <v>0</v>
          </cell>
          <cell r="S723">
            <v>0</v>
          </cell>
          <cell r="T723">
            <v>268</v>
          </cell>
          <cell r="U723">
            <v>0</v>
          </cell>
          <cell r="V723">
            <v>553</v>
          </cell>
        </row>
        <row r="724">
          <cell r="C724" t="str">
            <v>A10-04-07</v>
          </cell>
          <cell r="E724" t="str">
            <v>Краткорочни денарски кредити со валутна клазула на самостојни вршители на дејност со личен труд</v>
          </cell>
          <cell r="F724">
            <v>0</v>
          </cell>
          <cell r="G724">
            <v>0</v>
          </cell>
          <cell r="H724">
            <v>0</v>
          </cell>
          <cell r="I724">
            <v>1036</v>
          </cell>
          <cell r="J724">
            <v>0</v>
          </cell>
          <cell r="K724">
            <v>0</v>
          </cell>
          <cell r="L724">
            <v>0</v>
          </cell>
          <cell r="M724">
            <v>100</v>
          </cell>
          <cell r="N724">
            <v>309</v>
          </cell>
          <cell r="O724">
            <v>499</v>
          </cell>
          <cell r="P724">
            <v>0</v>
          </cell>
          <cell r="Q724">
            <v>0</v>
          </cell>
          <cell r="R724">
            <v>0</v>
          </cell>
          <cell r="S724">
            <v>0</v>
          </cell>
          <cell r="T724">
            <v>0</v>
          </cell>
          <cell r="U724">
            <v>360</v>
          </cell>
          <cell r="V724">
            <v>2304</v>
          </cell>
        </row>
        <row r="725">
          <cell r="D725">
            <v>527000</v>
          </cell>
          <cell r="E725" t="str">
            <v>До еден месец</v>
          </cell>
          <cell r="F725">
            <v>0</v>
          </cell>
          <cell r="G725">
            <v>0</v>
          </cell>
          <cell r="H725">
            <v>0</v>
          </cell>
          <cell r="I725">
            <v>0</v>
          </cell>
          <cell r="J725">
            <v>0</v>
          </cell>
          <cell r="K725">
            <v>0</v>
          </cell>
          <cell r="L725">
            <v>0</v>
          </cell>
          <cell r="M725">
            <v>0</v>
          </cell>
          <cell r="N725">
            <v>309</v>
          </cell>
          <cell r="O725">
            <v>0</v>
          </cell>
          <cell r="P725">
            <v>0</v>
          </cell>
          <cell r="Q725">
            <v>0</v>
          </cell>
          <cell r="R725">
            <v>0</v>
          </cell>
          <cell r="S725">
            <v>0</v>
          </cell>
          <cell r="T725">
            <v>0</v>
          </cell>
          <cell r="U725">
            <v>0</v>
          </cell>
          <cell r="V725">
            <v>309</v>
          </cell>
        </row>
        <row r="726">
          <cell r="D726">
            <v>527001</v>
          </cell>
          <cell r="E726" t="str">
            <v>Од еден месец до три месеци</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row>
        <row r="727">
          <cell r="D727">
            <v>527002</v>
          </cell>
          <cell r="E727" t="str">
            <v>Од три месеци до една година</v>
          </cell>
          <cell r="F727">
            <v>0</v>
          </cell>
          <cell r="G727">
            <v>0</v>
          </cell>
          <cell r="H727">
            <v>0</v>
          </cell>
          <cell r="I727">
            <v>1036</v>
          </cell>
          <cell r="J727">
            <v>0</v>
          </cell>
          <cell r="K727">
            <v>0</v>
          </cell>
          <cell r="L727">
            <v>0</v>
          </cell>
          <cell r="M727">
            <v>100</v>
          </cell>
          <cell r="N727">
            <v>0</v>
          </cell>
          <cell r="O727">
            <v>499</v>
          </cell>
          <cell r="P727">
            <v>0</v>
          </cell>
          <cell r="Q727">
            <v>0</v>
          </cell>
          <cell r="R727">
            <v>0</v>
          </cell>
          <cell r="S727">
            <v>0</v>
          </cell>
          <cell r="T727">
            <v>0</v>
          </cell>
          <cell r="U727">
            <v>360</v>
          </cell>
          <cell r="V727">
            <v>1995</v>
          </cell>
        </row>
        <row r="728">
          <cell r="C728" t="str">
            <v>A10-04-08</v>
          </cell>
          <cell r="E728" t="str">
            <v>Долгорочни денарски кредити со валутна клаузула на самостојни вршители на дејност со личен труд</v>
          </cell>
          <cell r="F728">
            <v>0</v>
          </cell>
          <cell r="G728">
            <v>2564</v>
          </cell>
          <cell r="H728">
            <v>0</v>
          </cell>
          <cell r="I728">
            <v>78697</v>
          </cell>
          <cell r="J728">
            <v>4575</v>
          </cell>
          <cell r="K728">
            <v>0</v>
          </cell>
          <cell r="L728">
            <v>8066</v>
          </cell>
          <cell r="M728">
            <v>17652</v>
          </cell>
          <cell r="N728">
            <v>25918</v>
          </cell>
          <cell r="O728">
            <v>13601</v>
          </cell>
          <cell r="P728">
            <v>0</v>
          </cell>
          <cell r="Q728">
            <v>0</v>
          </cell>
          <cell r="R728">
            <v>0</v>
          </cell>
          <cell r="S728">
            <v>0</v>
          </cell>
          <cell r="T728">
            <v>35962</v>
          </cell>
          <cell r="U728">
            <v>36882</v>
          </cell>
          <cell r="V728">
            <v>223917</v>
          </cell>
        </row>
        <row r="729">
          <cell r="D729">
            <v>527003</v>
          </cell>
          <cell r="E729" t="str">
            <v>Од една до две години</v>
          </cell>
          <cell r="F729">
            <v>0</v>
          </cell>
          <cell r="G729">
            <v>0</v>
          </cell>
          <cell r="H729">
            <v>0</v>
          </cell>
          <cell r="I729">
            <v>1113</v>
          </cell>
          <cell r="J729">
            <v>737</v>
          </cell>
          <cell r="K729">
            <v>0</v>
          </cell>
          <cell r="L729">
            <v>0</v>
          </cell>
          <cell r="M729">
            <v>1226</v>
          </cell>
          <cell r="N729">
            <v>1517</v>
          </cell>
          <cell r="O729">
            <v>87</v>
          </cell>
          <cell r="P729">
            <v>0</v>
          </cell>
          <cell r="Q729">
            <v>0</v>
          </cell>
          <cell r="R729">
            <v>0</v>
          </cell>
          <cell r="S729">
            <v>0</v>
          </cell>
          <cell r="T729">
            <v>0</v>
          </cell>
          <cell r="U729">
            <v>172</v>
          </cell>
          <cell r="V729">
            <v>4852</v>
          </cell>
        </row>
        <row r="730">
          <cell r="D730">
            <v>527004</v>
          </cell>
          <cell r="E730" t="str">
            <v>Од две години до пет години</v>
          </cell>
          <cell r="F730">
            <v>0</v>
          </cell>
          <cell r="G730">
            <v>197</v>
          </cell>
          <cell r="H730">
            <v>0</v>
          </cell>
          <cell r="I730">
            <v>70424</v>
          </cell>
          <cell r="J730">
            <v>3838</v>
          </cell>
          <cell r="K730">
            <v>0</v>
          </cell>
          <cell r="L730">
            <v>2868</v>
          </cell>
          <cell r="M730">
            <v>9234</v>
          </cell>
          <cell r="N730">
            <v>14040</v>
          </cell>
          <cell r="O730">
            <v>189</v>
          </cell>
          <cell r="P730">
            <v>0</v>
          </cell>
          <cell r="Q730">
            <v>0</v>
          </cell>
          <cell r="R730">
            <v>0</v>
          </cell>
          <cell r="S730">
            <v>0</v>
          </cell>
          <cell r="T730">
            <v>6359</v>
          </cell>
          <cell r="U730">
            <v>8258</v>
          </cell>
          <cell r="V730">
            <v>115407</v>
          </cell>
        </row>
        <row r="731">
          <cell r="D731">
            <v>527005</v>
          </cell>
          <cell r="E731" t="str">
            <v>Над пет години</v>
          </cell>
          <cell r="F731">
            <v>0</v>
          </cell>
          <cell r="G731">
            <v>2367</v>
          </cell>
          <cell r="H731">
            <v>0</v>
          </cell>
          <cell r="I731">
            <v>7160</v>
          </cell>
          <cell r="J731">
            <v>0</v>
          </cell>
          <cell r="K731">
            <v>0</v>
          </cell>
          <cell r="L731">
            <v>5198</v>
          </cell>
          <cell r="M731">
            <v>7192</v>
          </cell>
          <cell r="N731">
            <v>10361</v>
          </cell>
          <cell r="O731">
            <v>13325</v>
          </cell>
          <cell r="P731">
            <v>0</v>
          </cell>
          <cell r="Q731">
            <v>0</v>
          </cell>
          <cell r="R731">
            <v>0</v>
          </cell>
          <cell r="S731">
            <v>0</v>
          </cell>
          <cell r="T731">
            <v>29603</v>
          </cell>
          <cell r="U731">
            <v>28452</v>
          </cell>
          <cell r="V731">
            <v>103658</v>
          </cell>
        </row>
        <row r="732">
          <cell r="C732" t="str">
            <v>A10-04-09</v>
          </cell>
          <cell r="E732" t="str">
            <v>Достасани денарски кредити во валутна клаузула на самостојни вршители на дејност со личен труд</v>
          </cell>
          <cell r="F732">
            <v>0</v>
          </cell>
          <cell r="G732">
            <v>66</v>
          </cell>
          <cell r="H732">
            <v>0</v>
          </cell>
          <cell r="I732">
            <v>1187</v>
          </cell>
          <cell r="J732">
            <v>161</v>
          </cell>
          <cell r="K732">
            <v>0</v>
          </cell>
          <cell r="L732">
            <v>9</v>
          </cell>
          <cell r="M732">
            <v>189</v>
          </cell>
          <cell r="N732">
            <v>561</v>
          </cell>
          <cell r="O732">
            <v>104</v>
          </cell>
          <cell r="P732">
            <v>0</v>
          </cell>
          <cell r="Q732">
            <v>0</v>
          </cell>
          <cell r="R732">
            <v>0</v>
          </cell>
          <cell r="S732">
            <v>0</v>
          </cell>
          <cell r="T732">
            <v>902</v>
          </cell>
          <cell r="U732">
            <v>250</v>
          </cell>
          <cell r="V732">
            <v>3429</v>
          </cell>
        </row>
        <row r="733">
          <cell r="D733">
            <v>527006</v>
          </cell>
          <cell r="E733" t="str">
            <v>Достасани до 30 дена</v>
          </cell>
          <cell r="F733">
            <v>0</v>
          </cell>
          <cell r="G733">
            <v>66</v>
          </cell>
          <cell r="H733">
            <v>0</v>
          </cell>
          <cell r="I733">
            <v>905</v>
          </cell>
          <cell r="J733">
            <v>127</v>
          </cell>
          <cell r="K733">
            <v>0</v>
          </cell>
          <cell r="L733">
            <v>9</v>
          </cell>
          <cell r="M733">
            <v>158</v>
          </cell>
          <cell r="N733">
            <v>537</v>
          </cell>
          <cell r="O733">
            <v>65</v>
          </cell>
          <cell r="P733">
            <v>0</v>
          </cell>
          <cell r="Q733">
            <v>0</v>
          </cell>
          <cell r="R733">
            <v>0</v>
          </cell>
          <cell r="S733">
            <v>0</v>
          </cell>
          <cell r="T733">
            <v>796</v>
          </cell>
          <cell r="U733">
            <v>205</v>
          </cell>
          <cell r="V733">
            <v>2868</v>
          </cell>
        </row>
        <row r="734">
          <cell r="D734">
            <v>527007</v>
          </cell>
          <cell r="E734" t="str">
            <v>Достасани над 30 дена</v>
          </cell>
          <cell r="F734">
            <v>0</v>
          </cell>
          <cell r="G734">
            <v>0</v>
          </cell>
          <cell r="H734">
            <v>0</v>
          </cell>
          <cell r="I734">
            <v>282</v>
          </cell>
          <cell r="J734">
            <v>34</v>
          </cell>
          <cell r="K734">
            <v>0</v>
          </cell>
          <cell r="L734">
            <v>0</v>
          </cell>
          <cell r="M734">
            <v>31</v>
          </cell>
          <cell r="N734">
            <v>24</v>
          </cell>
          <cell r="O734">
            <v>39</v>
          </cell>
          <cell r="P734">
            <v>0</v>
          </cell>
          <cell r="Q734">
            <v>0</v>
          </cell>
          <cell r="R734">
            <v>0</v>
          </cell>
          <cell r="S734">
            <v>0</v>
          </cell>
          <cell r="T734">
            <v>106</v>
          </cell>
          <cell r="U734">
            <v>45</v>
          </cell>
          <cell r="V734">
            <v>561</v>
          </cell>
        </row>
        <row r="735">
          <cell r="C735" t="str">
            <v>A10-04-10</v>
          </cell>
          <cell r="E735" t="str">
            <v>Негативни салда по тековни сметки во денари на самостојни вршители на дејност со личен труд</v>
          </cell>
          <cell r="F735">
            <v>0</v>
          </cell>
          <cell r="G735">
            <v>0</v>
          </cell>
          <cell r="H735">
            <v>0</v>
          </cell>
          <cell r="I735">
            <v>0</v>
          </cell>
          <cell r="J735">
            <v>0</v>
          </cell>
          <cell r="K735">
            <v>0</v>
          </cell>
          <cell r="L735">
            <v>202</v>
          </cell>
          <cell r="M735">
            <v>844</v>
          </cell>
          <cell r="N735">
            <v>0</v>
          </cell>
          <cell r="O735">
            <v>0</v>
          </cell>
          <cell r="P735">
            <v>0</v>
          </cell>
          <cell r="Q735">
            <v>0</v>
          </cell>
          <cell r="R735">
            <v>0</v>
          </cell>
          <cell r="S735">
            <v>0</v>
          </cell>
          <cell r="T735">
            <v>4970</v>
          </cell>
          <cell r="U735">
            <v>0</v>
          </cell>
          <cell r="V735">
            <v>6016</v>
          </cell>
        </row>
        <row r="736">
          <cell r="D736">
            <v>507050</v>
          </cell>
          <cell r="E736" t="str">
            <v>Денарско салдо на пречекорувањето на тековните сметки на самостојните вршители на дејност со личен труд</v>
          </cell>
          <cell r="F736">
            <v>0</v>
          </cell>
          <cell r="G736">
            <v>0</v>
          </cell>
          <cell r="H736">
            <v>0</v>
          </cell>
          <cell r="I736">
            <v>0</v>
          </cell>
          <cell r="J736">
            <v>0</v>
          </cell>
          <cell r="K736">
            <v>0</v>
          </cell>
          <cell r="L736">
            <v>202</v>
          </cell>
          <cell r="M736">
            <v>843</v>
          </cell>
          <cell r="N736">
            <v>0</v>
          </cell>
          <cell r="O736">
            <v>0</v>
          </cell>
          <cell r="P736">
            <v>0</v>
          </cell>
          <cell r="Q736">
            <v>0</v>
          </cell>
          <cell r="R736">
            <v>0</v>
          </cell>
          <cell r="S736">
            <v>0</v>
          </cell>
          <cell r="T736">
            <v>4970</v>
          </cell>
          <cell r="U736">
            <v>0</v>
          </cell>
          <cell r="V736">
            <v>6015</v>
          </cell>
        </row>
        <row r="737">
          <cell r="D737">
            <v>507056</v>
          </cell>
          <cell r="E737" t="str">
            <v>Достасани денарски износи на негативни салда по тековните сметки на самостојните вршители на дејност со личен труд - до 30 дена</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row>
        <row r="738">
          <cell r="D738">
            <v>507057</v>
          </cell>
          <cell r="E738" t="str">
            <v>Достасани денарски износи на негативни салда по тековните сметки на самостојните вршители на дејност со личен труд - над 30 дена</v>
          </cell>
          <cell r="F738">
            <v>0</v>
          </cell>
          <cell r="G738">
            <v>0</v>
          </cell>
          <cell r="H738">
            <v>0</v>
          </cell>
          <cell r="I738">
            <v>0</v>
          </cell>
          <cell r="J738">
            <v>0</v>
          </cell>
          <cell r="K738">
            <v>0</v>
          </cell>
          <cell r="L738">
            <v>0</v>
          </cell>
          <cell r="M738">
            <v>1</v>
          </cell>
          <cell r="N738">
            <v>0</v>
          </cell>
          <cell r="O738">
            <v>0</v>
          </cell>
          <cell r="P738">
            <v>0</v>
          </cell>
          <cell r="Q738">
            <v>0</v>
          </cell>
          <cell r="R738">
            <v>0</v>
          </cell>
          <cell r="S738">
            <v>0</v>
          </cell>
          <cell r="T738">
            <v>0</v>
          </cell>
          <cell r="U738">
            <v>0</v>
          </cell>
          <cell r="V738">
            <v>1</v>
          </cell>
        </row>
        <row r="739">
          <cell r="C739" t="str">
            <v>A10-04-11</v>
          </cell>
          <cell r="E739" t="str">
            <v>Негативни салда по тековни сметки во странска валута на самостојни вршители на дејност со личен труд</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row>
        <row r="740">
          <cell r="D740">
            <v>517050</v>
          </cell>
          <cell r="E740" t="str">
            <v>Салдо на пречекорувањето на тековните сметки во странска валута на самостојните вршители на дејност со личен труд</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row>
        <row r="741">
          <cell r="C741" t="str">
            <v>A10-04-12</v>
          </cell>
          <cell r="E741" t="str">
            <v>Негативни салда по тековни сметки во денари со валутна клаузула на самостојни вршители на дејност со личен труд</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row>
        <row r="742">
          <cell r="D742">
            <v>527050</v>
          </cell>
          <cell r="E742" t="str">
            <v>Денарско со валутна клаузула салдо на пречекорувањето на тековните сметки на самостојните вршители на дејност со личен труд</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row>
        <row r="743">
          <cell r="C743" t="str">
            <v>A10-04-13</v>
          </cell>
          <cell r="E743" t="str">
            <v>Краткорочни денарски кредити на физички лица</v>
          </cell>
          <cell r="F743">
            <v>20322</v>
          </cell>
          <cell r="G743">
            <v>22814</v>
          </cell>
          <cell r="H743">
            <v>844</v>
          </cell>
          <cell r="I743">
            <v>113634</v>
          </cell>
          <cell r="J743">
            <v>541982</v>
          </cell>
          <cell r="K743">
            <v>2124</v>
          </cell>
          <cell r="L743">
            <v>13706</v>
          </cell>
          <cell r="M743">
            <v>290903</v>
          </cell>
          <cell r="N743">
            <v>422817</v>
          </cell>
          <cell r="O743">
            <v>286080</v>
          </cell>
          <cell r="P743">
            <v>17151</v>
          </cell>
          <cell r="Q743">
            <v>62203</v>
          </cell>
          <cell r="R743">
            <v>0</v>
          </cell>
          <cell r="S743">
            <v>3265</v>
          </cell>
          <cell r="T743">
            <v>879</v>
          </cell>
          <cell r="U743">
            <v>4750</v>
          </cell>
          <cell r="V743">
            <v>1803474</v>
          </cell>
        </row>
        <row r="744">
          <cell r="D744">
            <v>507100</v>
          </cell>
          <cell r="E744" t="str">
            <v>Потрошувачки кредити до еден месец</v>
          </cell>
          <cell r="F744">
            <v>0</v>
          </cell>
          <cell r="G744">
            <v>0</v>
          </cell>
          <cell r="H744">
            <v>0</v>
          </cell>
          <cell r="I744">
            <v>0</v>
          </cell>
          <cell r="J744">
            <v>0</v>
          </cell>
          <cell r="K744">
            <v>0</v>
          </cell>
          <cell r="L744">
            <v>0</v>
          </cell>
          <cell r="M744">
            <v>0</v>
          </cell>
          <cell r="N744">
            <v>19201</v>
          </cell>
          <cell r="O744">
            <v>0</v>
          </cell>
          <cell r="P744">
            <v>0</v>
          </cell>
          <cell r="Q744">
            <v>0</v>
          </cell>
          <cell r="R744">
            <v>0</v>
          </cell>
          <cell r="S744">
            <v>0</v>
          </cell>
          <cell r="T744">
            <v>0</v>
          </cell>
          <cell r="U744">
            <v>0</v>
          </cell>
          <cell r="V744">
            <v>19201</v>
          </cell>
        </row>
        <row r="745">
          <cell r="D745">
            <v>507101</v>
          </cell>
          <cell r="E745" t="str">
            <v>Потрошувачки кредити од еден месец до три месеци</v>
          </cell>
          <cell r="F745">
            <v>0</v>
          </cell>
          <cell r="G745">
            <v>0</v>
          </cell>
          <cell r="H745">
            <v>0</v>
          </cell>
          <cell r="I745">
            <v>0</v>
          </cell>
          <cell r="J745">
            <v>0</v>
          </cell>
          <cell r="K745">
            <v>0</v>
          </cell>
          <cell r="L745">
            <v>0</v>
          </cell>
          <cell r="M745">
            <v>0</v>
          </cell>
          <cell r="N745">
            <v>0</v>
          </cell>
          <cell r="O745">
            <v>0</v>
          </cell>
          <cell r="P745">
            <v>21</v>
          </cell>
          <cell r="Q745">
            <v>0</v>
          </cell>
          <cell r="R745">
            <v>0</v>
          </cell>
          <cell r="S745">
            <v>0</v>
          </cell>
          <cell r="T745">
            <v>0</v>
          </cell>
          <cell r="U745">
            <v>0</v>
          </cell>
          <cell r="V745">
            <v>21</v>
          </cell>
        </row>
        <row r="746">
          <cell r="D746">
            <v>507102</v>
          </cell>
          <cell r="E746" t="str">
            <v>Потрошувачки кредити од три месеци до една година</v>
          </cell>
          <cell r="F746">
            <v>20322</v>
          </cell>
          <cell r="G746">
            <v>22814</v>
          </cell>
          <cell r="H746">
            <v>844</v>
          </cell>
          <cell r="I746">
            <v>4491</v>
          </cell>
          <cell r="J746">
            <v>5217</v>
          </cell>
          <cell r="K746">
            <v>2124</v>
          </cell>
          <cell r="L746">
            <v>13706</v>
          </cell>
          <cell r="M746">
            <v>6718</v>
          </cell>
          <cell r="N746">
            <v>23429</v>
          </cell>
          <cell r="O746">
            <v>12446</v>
          </cell>
          <cell r="P746">
            <v>1928</v>
          </cell>
          <cell r="Q746">
            <v>13353</v>
          </cell>
          <cell r="R746">
            <v>0</v>
          </cell>
          <cell r="S746">
            <v>3265</v>
          </cell>
          <cell r="T746">
            <v>803</v>
          </cell>
          <cell r="U746">
            <v>1625</v>
          </cell>
          <cell r="V746">
            <v>133085</v>
          </cell>
        </row>
        <row r="747">
          <cell r="D747">
            <v>507111</v>
          </cell>
          <cell r="E747" t="str">
            <v>Станбени кредити од еден месец до три месеци</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row>
        <row r="748">
          <cell r="D748">
            <v>507112</v>
          </cell>
          <cell r="E748" t="str">
            <v>Станбени кредити од три месеци до една година</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76</v>
          </cell>
          <cell r="U748">
            <v>0</v>
          </cell>
          <cell r="V748">
            <v>76</v>
          </cell>
        </row>
        <row r="749">
          <cell r="D749">
            <v>507130</v>
          </cell>
          <cell r="E749" t="str">
            <v>Автомобилски кредити до еден месец</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row>
        <row r="750">
          <cell r="D750">
            <v>507131</v>
          </cell>
          <cell r="E750" t="str">
            <v>Автомобилски кредити од еден месец до три месеци</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row>
        <row r="751">
          <cell r="D751">
            <v>507132</v>
          </cell>
          <cell r="E751" t="str">
            <v>Автомобилски кредити од три месеци до една година</v>
          </cell>
          <cell r="F751">
            <v>0</v>
          </cell>
          <cell r="G751">
            <v>0</v>
          </cell>
          <cell r="H751">
            <v>0</v>
          </cell>
          <cell r="I751">
            <v>0</v>
          </cell>
          <cell r="J751">
            <v>0</v>
          </cell>
          <cell r="K751">
            <v>0</v>
          </cell>
          <cell r="L751">
            <v>0</v>
          </cell>
          <cell r="M751">
            <v>432</v>
          </cell>
          <cell r="N751">
            <v>0</v>
          </cell>
          <cell r="O751">
            <v>0</v>
          </cell>
          <cell r="P751">
            <v>0</v>
          </cell>
          <cell r="Q751">
            <v>0</v>
          </cell>
          <cell r="R751">
            <v>0</v>
          </cell>
          <cell r="S751">
            <v>0</v>
          </cell>
          <cell r="T751">
            <v>0</v>
          </cell>
          <cell r="U751">
            <v>0</v>
          </cell>
          <cell r="V751">
            <v>432</v>
          </cell>
        </row>
        <row r="752">
          <cell r="D752">
            <v>507140</v>
          </cell>
          <cell r="E752" t="str">
            <v>Кредитни картички до еден месец</v>
          </cell>
          <cell r="F752">
            <v>0</v>
          </cell>
          <cell r="G752">
            <v>0</v>
          </cell>
          <cell r="H752">
            <v>0</v>
          </cell>
          <cell r="I752">
            <v>16620</v>
          </cell>
          <cell r="J752">
            <v>522448</v>
          </cell>
          <cell r="K752">
            <v>0</v>
          </cell>
          <cell r="L752">
            <v>0</v>
          </cell>
          <cell r="M752">
            <v>0</v>
          </cell>
          <cell r="N752">
            <v>1</v>
          </cell>
          <cell r="O752">
            <v>0</v>
          </cell>
          <cell r="P752">
            <v>0</v>
          </cell>
          <cell r="Q752">
            <v>0</v>
          </cell>
          <cell r="R752">
            <v>0</v>
          </cell>
          <cell r="S752">
            <v>0</v>
          </cell>
          <cell r="T752">
            <v>0</v>
          </cell>
          <cell r="U752">
            <v>0</v>
          </cell>
          <cell r="V752">
            <v>539069</v>
          </cell>
        </row>
        <row r="753">
          <cell r="D753">
            <v>507141</v>
          </cell>
          <cell r="E753" t="str">
            <v>Кредитни картички од еден месец до три месеци</v>
          </cell>
          <cell r="F753">
            <v>0</v>
          </cell>
          <cell r="G753">
            <v>0</v>
          </cell>
          <cell r="H753">
            <v>0</v>
          </cell>
          <cell r="I753">
            <v>0</v>
          </cell>
          <cell r="J753">
            <v>251</v>
          </cell>
          <cell r="K753">
            <v>0</v>
          </cell>
          <cell r="L753">
            <v>0</v>
          </cell>
          <cell r="M753">
            <v>0</v>
          </cell>
          <cell r="N753">
            <v>42958</v>
          </cell>
          <cell r="O753">
            <v>273634</v>
          </cell>
          <cell r="P753">
            <v>5251</v>
          </cell>
          <cell r="Q753">
            <v>0</v>
          </cell>
          <cell r="R753">
            <v>0</v>
          </cell>
          <cell r="S753">
            <v>0</v>
          </cell>
          <cell r="T753">
            <v>0</v>
          </cell>
          <cell r="U753">
            <v>1215</v>
          </cell>
          <cell r="V753">
            <v>323309</v>
          </cell>
        </row>
        <row r="754">
          <cell r="D754">
            <v>507142</v>
          </cell>
          <cell r="E754" t="str">
            <v>Кредитни картички од три месеци до една година</v>
          </cell>
          <cell r="F754">
            <v>0</v>
          </cell>
          <cell r="G754">
            <v>0</v>
          </cell>
          <cell r="H754">
            <v>0</v>
          </cell>
          <cell r="I754">
            <v>92523</v>
          </cell>
          <cell r="J754">
            <v>14066</v>
          </cell>
          <cell r="K754">
            <v>0</v>
          </cell>
          <cell r="L754">
            <v>0</v>
          </cell>
          <cell r="M754">
            <v>283753</v>
          </cell>
          <cell r="N754">
            <v>337228</v>
          </cell>
          <cell r="O754">
            <v>0</v>
          </cell>
          <cell r="P754">
            <v>9951</v>
          </cell>
          <cell r="Q754">
            <v>48850</v>
          </cell>
          <cell r="R754">
            <v>0</v>
          </cell>
          <cell r="S754">
            <v>0</v>
          </cell>
          <cell r="T754">
            <v>0</v>
          </cell>
          <cell r="U754">
            <v>1910</v>
          </cell>
          <cell r="V754">
            <v>788281</v>
          </cell>
        </row>
        <row r="755">
          <cell r="D755">
            <v>507160</v>
          </cell>
          <cell r="E755" t="str">
            <v>Други кредити до еден месец</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row>
        <row r="756">
          <cell r="D756">
            <v>507162</v>
          </cell>
          <cell r="E756" t="str">
            <v>Други кредити од три месеци до една година</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row>
        <row r="757">
          <cell r="C757" t="str">
            <v>A10-04-14</v>
          </cell>
          <cell r="E757" t="str">
            <v>Долгорочни денарски кредити на физички лица</v>
          </cell>
          <cell r="F757">
            <v>15804414</v>
          </cell>
          <cell r="G757">
            <v>4650338</v>
          </cell>
          <cell r="H757">
            <v>180452</v>
          </cell>
          <cell r="I757">
            <v>282500</v>
          </cell>
          <cell r="J757">
            <v>3427245</v>
          </cell>
          <cell r="K757">
            <v>623160</v>
          </cell>
          <cell r="L757">
            <v>522720</v>
          </cell>
          <cell r="M757">
            <v>1868856</v>
          </cell>
          <cell r="N757">
            <v>7012503</v>
          </cell>
          <cell r="O757">
            <v>1578283</v>
          </cell>
          <cell r="P757">
            <v>223886</v>
          </cell>
          <cell r="Q757">
            <v>89267</v>
          </cell>
          <cell r="R757">
            <v>0</v>
          </cell>
          <cell r="S757">
            <v>357217</v>
          </cell>
          <cell r="T757">
            <v>223770</v>
          </cell>
          <cell r="U757">
            <v>181103</v>
          </cell>
          <cell r="V757">
            <v>37025714</v>
          </cell>
        </row>
        <row r="758">
          <cell r="D758">
            <v>507103</v>
          </cell>
          <cell r="E758" t="str">
            <v>Потрошувачки кредити од една до две години</v>
          </cell>
          <cell r="F758">
            <v>211737</v>
          </cell>
          <cell r="G758">
            <v>121672</v>
          </cell>
          <cell r="H758">
            <v>10953</v>
          </cell>
          <cell r="I758">
            <v>6034</v>
          </cell>
          <cell r="J758">
            <v>48185</v>
          </cell>
          <cell r="K758">
            <v>6598</v>
          </cell>
          <cell r="L758">
            <v>7199</v>
          </cell>
          <cell r="M758">
            <v>51766</v>
          </cell>
          <cell r="N758">
            <v>203698</v>
          </cell>
          <cell r="O758">
            <v>38703</v>
          </cell>
          <cell r="P758">
            <v>10399</v>
          </cell>
          <cell r="Q758">
            <v>10149</v>
          </cell>
          <cell r="R758">
            <v>0</v>
          </cell>
          <cell r="S758">
            <v>2152</v>
          </cell>
          <cell r="T758">
            <v>3184</v>
          </cell>
          <cell r="U758">
            <v>5772</v>
          </cell>
          <cell r="V758">
            <v>738201</v>
          </cell>
        </row>
        <row r="759">
          <cell r="D759">
            <v>507104</v>
          </cell>
          <cell r="E759" t="str">
            <v>Потрошувачки кредити од две години до пет години</v>
          </cell>
          <cell r="F759">
            <v>2343243</v>
          </cell>
          <cell r="G759">
            <v>1162821</v>
          </cell>
          <cell r="H759">
            <v>90675</v>
          </cell>
          <cell r="I759">
            <v>95210</v>
          </cell>
          <cell r="J759">
            <v>624242</v>
          </cell>
          <cell r="K759">
            <v>131211</v>
          </cell>
          <cell r="L759">
            <v>129060</v>
          </cell>
          <cell r="M759">
            <v>690172</v>
          </cell>
          <cell r="N759">
            <v>2085487</v>
          </cell>
          <cell r="O759">
            <v>720213</v>
          </cell>
          <cell r="P759">
            <v>75870</v>
          </cell>
          <cell r="Q759">
            <v>42426</v>
          </cell>
          <cell r="R759">
            <v>0</v>
          </cell>
          <cell r="S759">
            <v>96135</v>
          </cell>
          <cell r="T759">
            <v>35924</v>
          </cell>
          <cell r="U759">
            <v>40274</v>
          </cell>
          <cell r="V759">
            <v>8362963</v>
          </cell>
        </row>
        <row r="760">
          <cell r="D760">
            <v>507105</v>
          </cell>
          <cell r="E760" t="str">
            <v>Потрошувачки кредити над пет години</v>
          </cell>
          <cell r="F760">
            <v>5653074</v>
          </cell>
          <cell r="G760">
            <v>1692157</v>
          </cell>
          <cell r="H760">
            <v>76299</v>
          </cell>
          <cell r="I760">
            <v>149868</v>
          </cell>
          <cell r="J760">
            <v>2749248</v>
          </cell>
          <cell r="K760">
            <v>293631</v>
          </cell>
          <cell r="L760">
            <v>331676</v>
          </cell>
          <cell r="M760">
            <v>1071931</v>
          </cell>
          <cell r="N760">
            <v>3666023</v>
          </cell>
          <cell r="O760">
            <v>814577</v>
          </cell>
          <cell r="P760">
            <v>83896</v>
          </cell>
          <cell r="Q760">
            <v>30270</v>
          </cell>
          <cell r="R760">
            <v>0</v>
          </cell>
          <cell r="S760">
            <v>154242</v>
          </cell>
          <cell r="T760">
            <v>3891</v>
          </cell>
          <cell r="U760">
            <v>42489</v>
          </cell>
          <cell r="V760">
            <v>16813272</v>
          </cell>
        </row>
        <row r="761">
          <cell r="D761">
            <v>507113</v>
          </cell>
          <cell r="E761" t="str">
            <v>Станбени кредити од една година до две години</v>
          </cell>
          <cell r="F761">
            <v>744</v>
          </cell>
          <cell r="G761">
            <v>0</v>
          </cell>
          <cell r="H761">
            <v>0</v>
          </cell>
          <cell r="I761">
            <v>0</v>
          </cell>
          <cell r="J761">
            <v>0</v>
          </cell>
          <cell r="K761">
            <v>0</v>
          </cell>
          <cell r="L761">
            <v>0</v>
          </cell>
          <cell r="M761">
            <v>101</v>
          </cell>
          <cell r="N761">
            <v>0</v>
          </cell>
          <cell r="O761">
            <v>0</v>
          </cell>
          <cell r="P761">
            <v>0</v>
          </cell>
          <cell r="Q761">
            <v>0</v>
          </cell>
          <cell r="R761">
            <v>0</v>
          </cell>
          <cell r="S761">
            <v>0</v>
          </cell>
          <cell r="T761">
            <v>3662</v>
          </cell>
          <cell r="U761">
            <v>0</v>
          </cell>
          <cell r="V761">
            <v>4507</v>
          </cell>
        </row>
        <row r="762">
          <cell r="D762">
            <v>507114</v>
          </cell>
          <cell r="E762" t="str">
            <v>Станбени кредити од две години до пет години</v>
          </cell>
          <cell r="F762">
            <v>19897</v>
          </cell>
          <cell r="G762">
            <v>7542</v>
          </cell>
          <cell r="H762">
            <v>0</v>
          </cell>
          <cell r="I762">
            <v>0</v>
          </cell>
          <cell r="J762">
            <v>0</v>
          </cell>
          <cell r="K762">
            <v>0</v>
          </cell>
          <cell r="L762">
            <v>0</v>
          </cell>
          <cell r="M762">
            <v>2834</v>
          </cell>
          <cell r="N762">
            <v>4138</v>
          </cell>
          <cell r="O762">
            <v>0</v>
          </cell>
          <cell r="P762">
            <v>0</v>
          </cell>
          <cell r="Q762">
            <v>0</v>
          </cell>
          <cell r="R762">
            <v>0</v>
          </cell>
          <cell r="S762">
            <v>0</v>
          </cell>
          <cell r="T762">
            <v>100656</v>
          </cell>
          <cell r="U762">
            <v>0</v>
          </cell>
          <cell r="V762">
            <v>135067</v>
          </cell>
        </row>
        <row r="763">
          <cell r="D763">
            <v>507115</v>
          </cell>
          <cell r="E763" t="str">
            <v>Станбени кредити над пет години</v>
          </cell>
          <cell r="F763">
            <v>54433</v>
          </cell>
          <cell r="G763">
            <v>657944</v>
          </cell>
          <cell r="H763">
            <v>0</v>
          </cell>
          <cell r="I763">
            <v>0</v>
          </cell>
          <cell r="J763">
            <v>0</v>
          </cell>
          <cell r="K763">
            <v>4780</v>
          </cell>
          <cell r="L763">
            <v>0</v>
          </cell>
          <cell r="M763">
            <v>24819</v>
          </cell>
          <cell r="N763">
            <v>159103</v>
          </cell>
          <cell r="O763">
            <v>153</v>
          </cell>
          <cell r="P763">
            <v>0</v>
          </cell>
          <cell r="Q763">
            <v>6422</v>
          </cell>
          <cell r="R763">
            <v>0</v>
          </cell>
          <cell r="S763">
            <v>33530</v>
          </cell>
          <cell r="T763">
            <v>49802</v>
          </cell>
          <cell r="U763">
            <v>0</v>
          </cell>
          <cell r="V763">
            <v>990986</v>
          </cell>
        </row>
        <row r="764">
          <cell r="D764">
            <v>507133</v>
          </cell>
          <cell r="E764" t="str">
            <v>Автомобилски кредити од една година до две години</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row>
        <row r="765">
          <cell r="D765">
            <v>507134</v>
          </cell>
          <cell r="E765" t="str">
            <v>Автомобилски кредити од две години до пет години</v>
          </cell>
          <cell r="F765">
            <v>0</v>
          </cell>
          <cell r="G765">
            <v>3444</v>
          </cell>
          <cell r="H765">
            <v>0</v>
          </cell>
          <cell r="I765">
            <v>0</v>
          </cell>
          <cell r="J765">
            <v>0</v>
          </cell>
          <cell r="K765">
            <v>0</v>
          </cell>
          <cell r="L765">
            <v>0</v>
          </cell>
          <cell r="M765">
            <v>4145</v>
          </cell>
          <cell r="N765">
            <v>5138</v>
          </cell>
          <cell r="O765">
            <v>0</v>
          </cell>
          <cell r="P765">
            <v>269</v>
          </cell>
          <cell r="Q765">
            <v>0</v>
          </cell>
          <cell r="R765">
            <v>0</v>
          </cell>
          <cell r="S765">
            <v>0</v>
          </cell>
          <cell r="T765">
            <v>0</v>
          </cell>
          <cell r="U765">
            <v>0</v>
          </cell>
          <cell r="V765">
            <v>12996</v>
          </cell>
        </row>
        <row r="766">
          <cell r="D766">
            <v>507135</v>
          </cell>
          <cell r="E766" t="str">
            <v>Автомобилски кредити над пет години</v>
          </cell>
          <cell r="F766">
            <v>0</v>
          </cell>
          <cell r="G766">
            <v>23114</v>
          </cell>
          <cell r="H766">
            <v>0</v>
          </cell>
          <cell r="I766">
            <v>0</v>
          </cell>
          <cell r="J766">
            <v>0</v>
          </cell>
          <cell r="K766">
            <v>397</v>
          </cell>
          <cell r="L766">
            <v>0</v>
          </cell>
          <cell r="M766">
            <v>1918</v>
          </cell>
          <cell r="N766">
            <v>16643</v>
          </cell>
          <cell r="O766">
            <v>0</v>
          </cell>
          <cell r="P766">
            <v>0</v>
          </cell>
          <cell r="Q766">
            <v>0</v>
          </cell>
          <cell r="R766">
            <v>0</v>
          </cell>
          <cell r="S766">
            <v>0</v>
          </cell>
          <cell r="T766">
            <v>0</v>
          </cell>
          <cell r="U766">
            <v>0</v>
          </cell>
          <cell r="V766">
            <v>42072</v>
          </cell>
        </row>
        <row r="767">
          <cell r="D767">
            <v>507143</v>
          </cell>
          <cell r="E767" t="str">
            <v>Кредитни картички од една година до две години</v>
          </cell>
          <cell r="F767">
            <v>7521286</v>
          </cell>
          <cell r="G767">
            <v>921815</v>
          </cell>
          <cell r="H767">
            <v>0</v>
          </cell>
          <cell r="I767">
            <v>31388</v>
          </cell>
          <cell r="J767">
            <v>5454</v>
          </cell>
          <cell r="K767">
            <v>186543</v>
          </cell>
          <cell r="L767">
            <v>54785</v>
          </cell>
          <cell r="M767">
            <v>0</v>
          </cell>
          <cell r="N767">
            <v>59541</v>
          </cell>
          <cell r="O767">
            <v>0</v>
          </cell>
          <cell r="P767">
            <v>44111</v>
          </cell>
          <cell r="Q767">
            <v>0</v>
          </cell>
          <cell r="R767">
            <v>0</v>
          </cell>
          <cell r="S767">
            <v>71158</v>
          </cell>
          <cell r="T767">
            <v>26651</v>
          </cell>
          <cell r="U767">
            <v>92568</v>
          </cell>
          <cell r="V767">
            <v>9015300</v>
          </cell>
        </row>
        <row r="768">
          <cell r="D768">
            <v>507144</v>
          </cell>
          <cell r="E768" t="str">
            <v>Кредитни картички од две години до пет години</v>
          </cell>
          <cell r="F768">
            <v>0</v>
          </cell>
          <cell r="G768">
            <v>0</v>
          </cell>
          <cell r="H768">
            <v>2525</v>
          </cell>
          <cell r="I768">
            <v>0</v>
          </cell>
          <cell r="J768">
            <v>116</v>
          </cell>
          <cell r="K768">
            <v>0</v>
          </cell>
          <cell r="L768">
            <v>0</v>
          </cell>
          <cell r="M768">
            <v>0</v>
          </cell>
          <cell r="N768">
            <v>809351</v>
          </cell>
          <cell r="O768">
            <v>0</v>
          </cell>
          <cell r="P768">
            <v>0</v>
          </cell>
          <cell r="Q768">
            <v>0</v>
          </cell>
          <cell r="R768">
            <v>0</v>
          </cell>
          <cell r="S768">
            <v>0</v>
          </cell>
          <cell r="T768">
            <v>0</v>
          </cell>
          <cell r="U768">
            <v>0</v>
          </cell>
          <cell r="V768">
            <v>811992</v>
          </cell>
        </row>
        <row r="769">
          <cell r="D769">
            <v>507163</v>
          </cell>
          <cell r="E769" t="str">
            <v>Други кредити од една година до две години</v>
          </cell>
          <cell r="F769">
            <v>0</v>
          </cell>
          <cell r="G769">
            <v>0</v>
          </cell>
          <cell r="H769">
            <v>0</v>
          </cell>
          <cell r="I769">
            <v>0</v>
          </cell>
          <cell r="J769">
            <v>0</v>
          </cell>
          <cell r="K769">
            <v>0</v>
          </cell>
          <cell r="L769">
            <v>0</v>
          </cell>
          <cell r="M769">
            <v>0</v>
          </cell>
          <cell r="N769">
            <v>65</v>
          </cell>
          <cell r="O769">
            <v>0</v>
          </cell>
          <cell r="P769">
            <v>121</v>
          </cell>
          <cell r="Q769">
            <v>0</v>
          </cell>
          <cell r="R769">
            <v>0</v>
          </cell>
          <cell r="S769">
            <v>0</v>
          </cell>
          <cell r="T769">
            <v>0</v>
          </cell>
          <cell r="U769">
            <v>0</v>
          </cell>
          <cell r="V769">
            <v>186</v>
          </cell>
        </row>
        <row r="770">
          <cell r="D770">
            <v>507164</v>
          </cell>
          <cell r="E770" t="str">
            <v>Други кредити од две до пет години</v>
          </cell>
          <cell r="F770">
            <v>0</v>
          </cell>
          <cell r="G770">
            <v>0</v>
          </cell>
          <cell r="H770">
            <v>0</v>
          </cell>
          <cell r="I770">
            <v>0</v>
          </cell>
          <cell r="J770">
            <v>0</v>
          </cell>
          <cell r="K770">
            <v>0</v>
          </cell>
          <cell r="L770">
            <v>0</v>
          </cell>
          <cell r="M770">
            <v>5345</v>
          </cell>
          <cell r="N770">
            <v>307</v>
          </cell>
          <cell r="O770">
            <v>0</v>
          </cell>
          <cell r="P770">
            <v>952</v>
          </cell>
          <cell r="Q770">
            <v>0</v>
          </cell>
          <cell r="R770">
            <v>0</v>
          </cell>
          <cell r="S770">
            <v>0</v>
          </cell>
          <cell r="T770">
            <v>0</v>
          </cell>
          <cell r="U770">
            <v>0</v>
          </cell>
          <cell r="V770">
            <v>6604</v>
          </cell>
        </row>
        <row r="771">
          <cell r="D771">
            <v>507165</v>
          </cell>
          <cell r="E771" t="str">
            <v>Други кредити над пет години</v>
          </cell>
          <cell r="F771">
            <v>0</v>
          </cell>
          <cell r="G771">
            <v>59829</v>
          </cell>
          <cell r="H771">
            <v>0</v>
          </cell>
          <cell r="I771">
            <v>0</v>
          </cell>
          <cell r="J771">
            <v>0</v>
          </cell>
          <cell r="K771">
            <v>0</v>
          </cell>
          <cell r="L771">
            <v>0</v>
          </cell>
          <cell r="M771">
            <v>15825</v>
          </cell>
          <cell r="N771">
            <v>3009</v>
          </cell>
          <cell r="O771">
            <v>4637</v>
          </cell>
          <cell r="P771">
            <v>8268</v>
          </cell>
          <cell r="Q771">
            <v>0</v>
          </cell>
          <cell r="R771">
            <v>0</v>
          </cell>
          <cell r="S771">
            <v>0</v>
          </cell>
          <cell r="T771">
            <v>0</v>
          </cell>
          <cell r="U771">
            <v>0</v>
          </cell>
          <cell r="V771">
            <v>91568</v>
          </cell>
        </row>
        <row r="772">
          <cell r="C772" t="str">
            <v>A10-04-15</v>
          </cell>
          <cell r="E772" t="str">
            <v>Достасани денарски кредити на физички лица</v>
          </cell>
          <cell r="F772">
            <v>141074</v>
          </cell>
          <cell r="G772">
            <v>29343</v>
          </cell>
          <cell r="H772">
            <v>843</v>
          </cell>
          <cell r="I772">
            <v>9798</v>
          </cell>
          <cell r="J772">
            <v>72633</v>
          </cell>
          <cell r="K772">
            <v>5543</v>
          </cell>
          <cell r="L772">
            <v>1889</v>
          </cell>
          <cell r="M772">
            <v>23420</v>
          </cell>
          <cell r="N772">
            <v>315690</v>
          </cell>
          <cell r="O772">
            <v>18379</v>
          </cell>
          <cell r="P772">
            <v>2898</v>
          </cell>
          <cell r="Q772">
            <v>5506</v>
          </cell>
          <cell r="R772">
            <v>0</v>
          </cell>
          <cell r="S772">
            <v>6301</v>
          </cell>
          <cell r="T772">
            <v>1714</v>
          </cell>
          <cell r="U772">
            <v>4115</v>
          </cell>
          <cell r="V772">
            <v>639146</v>
          </cell>
        </row>
        <row r="773">
          <cell r="D773">
            <v>507106</v>
          </cell>
          <cell r="E773" t="str">
            <v>Достасани потрошувачки кредити до 30 дена</v>
          </cell>
          <cell r="F773">
            <v>20074</v>
          </cell>
          <cell r="G773">
            <v>7247</v>
          </cell>
          <cell r="H773">
            <v>543</v>
          </cell>
          <cell r="I773">
            <v>287</v>
          </cell>
          <cell r="J773">
            <v>34231</v>
          </cell>
          <cell r="K773">
            <v>885</v>
          </cell>
          <cell r="L773">
            <v>1489</v>
          </cell>
          <cell r="M773">
            <v>9809</v>
          </cell>
          <cell r="N773">
            <v>11849</v>
          </cell>
          <cell r="O773">
            <v>867</v>
          </cell>
          <cell r="P773">
            <v>328</v>
          </cell>
          <cell r="Q773">
            <v>2280</v>
          </cell>
          <cell r="R773">
            <v>0</v>
          </cell>
          <cell r="S773">
            <v>2295</v>
          </cell>
          <cell r="T773">
            <v>139</v>
          </cell>
          <cell r="U773">
            <v>8</v>
          </cell>
          <cell r="V773">
            <v>92331</v>
          </cell>
        </row>
        <row r="774">
          <cell r="D774">
            <v>507107</v>
          </cell>
          <cell r="E774" t="str">
            <v>Достасани потрошувачки кредити над 30 дена</v>
          </cell>
          <cell r="F774">
            <v>3218</v>
          </cell>
          <cell r="G774">
            <v>2186</v>
          </cell>
          <cell r="H774">
            <v>132</v>
          </cell>
          <cell r="I774">
            <v>29</v>
          </cell>
          <cell r="J774">
            <v>3188</v>
          </cell>
          <cell r="K774">
            <v>864</v>
          </cell>
          <cell r="L774">
            <v>179</v>
          </cell>
          <cell r="M774">
            <v>954</v>
          </cell>
          <cell r="N774">
            <v>3016</v>
          </cell>
          <cell r="O774">
            <v>300</v>
          </cell>
          <cell r="P774">
            <v>151</v>
          </cell>
          <cell r="Q774">
            <v>686</v>
          </cell>
          <cell r="R774">
            <v>0</v>
          </cell>
          <cell r="S774">
            <v>1010</v>
          </cell>
          <cell r="T774">
            <v>0</v>
          </cell>
          <cell r="U774">
            <v>1</v>
          </cell>
          <cell r="V774">
            <v>15914</v>
          </cell>
        </row>
        <row r="775">
          <cell r="D775">
            <v>507116</v>
          </cell>
          <cell r="E775" t="str">
            <v>Достасани станбени кредити до 30 дена</v>
          </cell>
          <cell r="F775">
            <v>65</v>
          </cell>
          <cell r="G775">
            <v>331</v>
          </cell>
          <cell r="H775">
            <v>0</v>
          </cell>
          <cell r="I775">
            <v>0</v>
          </cell>
          <cell r="J775">
            <v>0</v>
          </cell>
          <cell r="K775">
            <v>7</v>
          </cell>
          <cell r="L775">
            <v>0</v>
          </cell>
          <cell r="M775">
            <v>99</v>
          </cell>
          <cell r="N775">
            <v>114</v>
          </cell>
          <cell r="O775">
            <v>0</v>
          </cell>
          <cell r="P775">
            <v>0</v>
          </cell>
          <cell r="Q775">
            <v>19</v>
          </cell>
          <cell r="R775">
            <v>0</v>
          </cell>
          <cell r="S775">
            <v>99</v>
          </cell>
          <cell r="T775">
            <v>882</v>
          </cell>
          <cell r="U775">
            <v>0</v>
          </cell>
          <cell r="V775">
            <v>1616</v>
          </cell>
        </row>
        <row r="776">
          <cell r="D776">
            <v>507117</v>
          </cell>
          <cell r="E776" t="str">
            <v>Достасани станбени кредити над 30 дена</v>
          </cell>
          <cell r="F776">
            <v>0</v>
          </cell>
          <cell r="G776">
            <v>90</v>
          </cell>
          <cell r="H776">
            <v>0</v>
          </cell>
          <cell r="I776">
            <v>0</v>
          </cell>
          <cell r="J776">
            <v>0</v>
          </cell>
          <cell r="K776">
            <v>0</v>
          </cell>
          <cell r="L776">
            <v>0</v>
          </cell>
          <cell r="M776">
            <v>36</v>
          </cell>
          <cell r="N776">
            <v>25</v>
          </cell>
          <cell r="O776">
            <v>0</v>
          </cell>
          <cell r="P776">
            <v>0</v>
          </cell>
          <cell r="Q776">
            <v>13</v>
          </cell>
          <cell r="R776">
            <v>0</v>
          </cell>
          <cell r="S776">
            <v>0</v>
          </cell>
          <cell r="T776">
            <v>236</v>
          </cell>
          <cell r="U776">
            <v>0</v>
          </cell>
          <cell r="V776">
            <v>400</v>
          </cell>
        </row>
        <row r="777">
          <cell r="D777">
            <v>507136</v>
          </cell>
          <cell r="E777" t="str">
            <v>Достасани автомобилски кредити до 30 дена</v>
          </cell>
          <cell r="F777">
            <v>0</v>
          </cell>
          <cell r="G777">
            <v>104</v>
          </cell>
          <cell r="H777">
            <v>0</v>
          </cell>
          <cell r="I777">
            <v>0</v>
          </cell>
          <cell r="J777">
            <v>1</v>
          </cell>
          <cell r="K777">
            <v>0</v>
          </cell>
          <cell r="L777">
            <v>0</v>
          </cell>
          <cell r="M777">
            <v>150</v>
          </cell>
          <cell r="N777">
            <v>230</v>
          </cell>
          <cell r="O777">
            <v>0</v>
          </cell>
          <cell r="P777">
            <v>17</v>
          </cell>
          <cell r="Q777">
            <v>0</v>
          </cell>
          <cell r="R777">
            <v>0</v>
          </cell>
          <cell r="S777">
            <v>0</v>
          </cell>
          <cell r="T777">
            <v>0</v>
          </cell>
          <cell r="U777">
            <v>0</v>
          </cell>
          <cell r="V777">
            <v>502</v>
          </cell>
        </row>
        <row r="778">
          <cell r="D778">
            <v>507137</v>
          </cell>
          <cell r="E778" t="str">
            <v>Достасани автомобилски кредити над 30 дена</v>
          </cell>
          <cell r="F778">
            <v>0</v>
          </cell>
          <cell r="G778">
            <v>12</v>
          </cell>
          <cell r="H778">
            <v>0</v>
          </cell>
          <cell r="I778">
            <v>0</v>
          </cell>
          <cell r="J778">
            <v>0</v>
          </cell>
          <cell r="K778">
            <v>38</v>
          </cell>
          <cell r="L778">
            <v>0</v>
          </cell>
          <cell r="M778">
            <v>8</v>
          </cell>
          <cell r="N778">
            <v>102</v>
          </cell>
          <cell r="O778">
            <v>0</v>
          </cell>
          <cell r="P778">
            <v>0</v>
          </cell>
          <cell r="Q778">
            <v>0</v>
          </cell>
          <cell r="R778">
            <v>0</v>
          </cell>
          <cell r="S778">
            <v>0</v>
          </cell>
          <cell r="T778">
            <v>0</v>
          </cell>
          <cell r="U778">
            <v>0</v>
          </cell>
          <cell r="V778">
            <v>160</v>
          </cell>
        </row>
        <row r="779">
          <cell r="D779">
            <v>507146</v>
          </cell>
          <cell r="E779" t="str">
            <v>Достасани кредитни картички до 30 дена</v>
          </cell>
          <cell r="F779">
            <v>69056</v>
          </cell>
          <cell r="G779">
            <v>16952</v>
          </cell>
          <cell r="H779">
            <v>133</v>
          </cell>
          <cell r="I779">
            <v>8768</v>
          </cell>
          <cell r="J779">
            <v>30816</v>
          </cell>
          <cell r="K779">
            <v>2378</v>
          </cell>
          <cell r="L779">
            <v>194</v>
          </cell>
          <cell r="M779">
            <v>11917</v>
          </cell>
          <cell r="N779">
            <v>244239</v>
          </cell>
          <cell r="O779">
            <v>14658</v>
          </cell>
          <cell r="P779">
            <v>2380</v>
          </cell>
          <cell r="Q779">
            <v>1861</v>
          </cell>
          <cell r="R779">
            <v>0</v>
          </cell>
          <cell r="S779">
            <v>2440</v>
          </cell>
          <cell r="T779">
            <v>457</v>
          </cell>
          <cell r="U779">
            <v>3718</v>
          </cell>
          <cell r="V779">
            <v>409967</v>
          </cell>
        </row>
        <row r="780">
          <cell r="D780">
            <v>507147</v>
          </cell>
          <cell r="E780" t="str">
            <v>Достасани кредитни картички над 30 дена</v>
          </cell>
          <cell r="F780">
            <v>48661</v>
          </cell>
          <cell r="G780">
            <v>2403</v>
          </cell>
          <cell r="H780">
            <v>35</v>
          </cell>
          <cell r="I780">
            <v>714</v>
          </cell>
          <cell r="J780">
            <v>4397</v>
          </cell>
          <cell r="K780">
            <v>1371</v>
          </cell>
          <cell r="L780">
            <v>27</v>
          </cell>
          <cell r="M780">
            <v>204</v>
          </cell>
          <cell r="N780">
            <v>56063</v>
          </cell>
          <cell r="O780">
            <v>2506</v>
          </cell>
          <cell r="P780">
            <v>6</v>
          </cell>
          <cell r="Q780">
            <v>647</v>
          </cell>
          <cell r="R780">
            <v>0</v>
          </cell>
          <cell r="S780">
            <v>457</v>
          </cell>
          <cell r="T780">
            <v>0</v>
          </cell>
          <cell r="U780">
            <v>388</v>
          </cell>
          <cell r="V780">
            <v>117879</v>
          </cell>
        </row>
        <row r="781">
          <cell r="D781">
            <v>507166</v>
          </cell>
          <cell r="E781" t="str">
            <v>Достасани други кредити до 30 дена</v>
          </cell>
          <cell r="F781">
            <v>0</v>
          </cell>
          <cell r="G781">
            <v>7</v>
          </cell>
          <cell r="H781">
            <v>0</v>
          </cell>
          <cell r="I781">
            <v>0</v>
          </cell>
          <cell r="J781">
            <v>0</v>
          </cell>
          <cell r="K781">
            <v>0</v>
          </cell>
          <cell r="L781">
            <v>0</v>
          </cell>
          <cell r="M781">
            <v>205</v>
          </cell>
          <cell r="N781">
            <v>18</v>
          </cell>
          <cell r="O781">
            <v>13</v>
          </cell>
          <cell r="P781">
            <v>16</v>
          </cell>
          <cell r="Q781">
            <v>0</v>
          </cell>
          <cell r="R781">
            <v>0</v>
          </cell>
          <cell r="S781">
            <v>0</v>
          </cell>
          <cell r="T781">
            <v>0</v>
          </cell>
          <cell r="U781">
            <v>0</v>
          </cell>
          <cell r="V781">
            <v>259</v>
          </cell>
        </row>
        <row r="782">
          <cell r="D782">
            <v>507167</v>
          </cell>
          <cell r="E782" t="str">
            <v>Достасани други кредити над 30 дена</v>
          </cell>
          <cell r="F782">
            <v>0</v>
          </cell>
          <cell r="G782">
            <v>11</v>
          </cell>
          <cell r="H782">
            <v>0</v>
          </cell>
          <cell r="I782">
            <v>0</v>
          </cell>
          <cell r="J782">
            <v>0</v>
          </cell>
          <cell r="K782">
            <v>0</v>
          </cell>
          <cell r="L782">
            <v>0</v>
          </cell>
          <cell r="M782">
            <v>38</v>
          </cell>
          <cell r="N782">
            <v>34</v>
          </cell>
          <cell r="O782">
            <v>35</v>
          </cell>
          <cell r="P782">
            <v>0</v>
          </cell>
          <cell r="Q782">
            <v>0</v>
          </cell>
          <cell r="R782">
            <v>0</v>
          </cell>
          <cell r="S782">
            <v>0</v>
          </cell>
          <cell r="T782">
            <v>0</v>
          </cell>
          <cell r="U782">
            <v>0</v>
          </cell>
          <cell r="V782">
            <v>118</v>
          </cell>
        </row>
        <row r="783">
          <cell r="C783" t="str">
            <v>A10-04-16</v>
          </cell>
          <cell r="E783" t="str">
            <v>Краткорочни кредити во странска валута на физички лица</v>
          </cell>
          <cell r="F783">
            <v>0</v>
          </cell>
          <cell r="G783">
            <v>0</v>
          </cell>
          <cell r="H783">
            <v>0</v>
          </cell>
          <cell r="I783">
            <v>5093</v>
          </cell>
          <cell r="J783">
            <v>78</v>
          </cell>
          <cell r="K783">
            <v>211</v>
          </cell>
          <cell r="L783">
            <v>0</v>
          </cell>
          <cell r="M783">
            <v>0</v>
          </cell>
          <cell r="N783">
            <v>0</v>
          </cell>
          <cell r="O783">
            <v>0</v>
          </cell>
          <cell r="P783">
            <v>0</v>
          </cell>
          <cell r="Q783">
            <v>7</v>
          </cell>
          <cell r="R783">
            <v>0</v>
          </cell>
          <cell r="S783">
            <v>0</v>
          </cell>
          <cell r="T783">
            <v>0</v>
          </cell>
          <cell r="U783">
            <v>0</v>
          </cell>
          <cell r="V783">
            <v>5389</v>
          </cell>
        </row>
        <row r="784">
          <cell r="D784">
            <v>517100</v>
          </cell>
          <cell r="E784" t="str">
            <v>Потрошувачки кредити до еден месец</v>
          </cell>
          <cell r="F784">
            <v>0</v>
          </cell>
          <cell r="G784">
            <v>0</v>
          </cell>
          <cell r="H784">
            <v>0</v>
          </cell>
          <cell r="I784">
            <v>13</v>
          </cell>
          <cell r="J784">
            <v>0</v>
          </cell>
          <cell r="K784">
            <v>0</v>
          </cell>
          <cell r="L784">
            <v>0</v>
          </cell>
          <cell r="M784">
            <v>0</v>
          </cell>
          <cell r="N784">
            <v>0</v>
          </cell>
          <cell r="O784">
            <v>0</v>
          </cell>
          <cell r="P784">
            <v>0</v>
          </cell>
          <cell r="Q784">
            <v>0</v>
          </cell>
          <cell r="R784">
            <v>0</v>
          </cell>
          <cell r="S784">
            <v>0</v>
          </cell>
          <cell r="T784">
            <v>0</v>
          </cell>
          <cell r="U784">
            <v>0</v>
          </cell>
          <cell r="V784">
            <v>13</v>
          </cell>
        </row>
        <row r="785">
          <cell r="D785">
            <v>517101</v>
          </cell>
          <cell r="E785" t="str">
            <v>Потрошувачки кредити од еден месец до три месеци</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row>
        <row r="786">
          <cell r="D786">
            <v>517102</v>
          </cell>
          <cell r="E786" t="str">
            <v>Потрошувачки кредити од три месеци до една година</v>
          </cell>
          <cell r="F786">
            <v>0</v>
          </cell>
          <cell r="G786">
            <v>0</v>
          </cell>
          <cell r="H786">
            <v>0</v>
          </cell>
          <cell r="I786">
            <v>5080</v>
          </cell>
          <cell r="J786">
            <v>0</v>
          </cell>
          <cell r="K786">
            <v>211</v>
          </cell>
          <cell r="L786">
            <v>0</v>
          </cell>
          <cell r="M786">
            <v>0</v>
          </cell>
          <cell r="N786">
            <v>0</v>
          </cell>
          <cell r="O786">
            <v>0</v>
          </cell>
          <cell r="P786">
            <v>0</v>
          </cell>
          <cell r="Q786">
            <v>0</v>
          </cell>
          <cell r="R786">
            <v>0</v>
          </cell>
          <cell r="S786">
            <v>0</v>
          </cell>
          <cell r="T786">
            <v>0</v>
          </cell>
          <cell r="U786">
            <v>0</v>
          </cell>
          <cell r="V786">
            <v>5291</v>
          </cell>
        </row>
        <row r="787">
          <cell r="D787">
            <v>517110</v>
          </cell>
          <cell r="E787" t="str">
            <v>Станбени кредити до еден месец</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row>
        <row r="788">
          <cell r="D788">
            <v>517111</v>
          </cell>
          <cell r="E788" t="str">
            <v>Станбени кредити од еден месец до три месеци</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row>
        <row r="789">
          <cell r="D789">
            <v>517112</v>
          </cell>
          <cell r="E789" t="str">
            <v>Станбени кредити од три месеци до една година</v>
          </cell>
          <cell r="F789">
            <v>0</v>
          </cell>
          <cell r="G789">
            <v>0</v>
          </cell>
          <cell r="H789">
            <v>0</v>
          </cell>
          <cell r="I789">
            <v>0</v>
          </cell>
          <cell r="J789">
            <v>40</v>
          </cell>
          <cell r="K789">
            <v>0</v>
          </cell>
          <cell r="L789">
            <v>0</v>
          </cell>
          <cell r="M789">
            <v>0</v>
          </cell>
          <cell r="N789">
            <v>0</v>
          </cell>
          <cell r="O789">
            <v>0</v>
          </cell>
          <cell r="P789">
            <v>0</v>
          </cell>
          <cell r="Q789">
            <v>0</v>
          </cell>
          <cell r="R789">
            <v>0</v>
          </cell>
          <cell r="S789">
            <v>0</v>
          </cell>
          <cell r="T789">
            <v>0</v>
          </cell>
          <cell r="U789">
            <v>0</v>
          </cell>
          <cell r="V789">
            <v>40</v>
          </cell>
        </row>
        <row r="790">
          <cell r="D790">
            <v>517132</v>
          </cell>
          <cell r="E790" t="str">
            <v>Автомобилски кредити од три месеци до една година</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row>
        <row r="791">
          <cell r="D791">
            <v>517140</v>
          </cell>
          <cell r="E791" t="str">
            <v>Кредитни картички до еден месец</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row>
        <row r="792">
          <cell r="D792">
            <v>517142</v>
          </cell>
          <cell r="E792" t="str">
            <v>Кредитни картички од три месеци до една година</v>
          </cell>
          <cell r="F792">
            <v>0</v>
          </cell>
          <cell r="G792">
            <v>0</v>
          </cell>
          <cell r="H792">
            <v>0</v>
          </cell>
          <cell r="I792">
            <v>0</v>
          </cell>
          <cell r="J792">
            <v>0</v>
          </cell>
          <cell r="K792">
            <v>0</v>
          </cell>
          <cell r="L792">
            <v>0</v>
          </cell>
          <cell r="M792">
            <v>0</v>
          </cell>
          <cell r="N792">
            <v>0</v>
          </cell>
          <cell r="O792">
            <v>0</v>
          </cell>
          <cell r="P792">
            <v>0</v>
          </cell>
          <cell r="Q792">
            <v>7</v>
          </cell>
          <cell r="R792">
            <v>0</v>
          </cell>
          <cell r="S792">
            <v>0</v>
          </cell>
          <cell r="T792">
            <v>0</v>
          </cell>
          <cell r="U792">
            <v>0</v>
          </cell>
          <cell r="V792">
            <v>7</v>
          </cell>
        </row>
        <row r="793">
          <cell r="D793">
            <v>517162</v>
          </cell>
          <cell r="E793" t="str">
            <v>Други кредити од три месеци до една година</v>
          </cell>
          <cell r="F793">
            <v>0</v>
          </cell>
          <cell r="G793">
            <v>0</v>
          </cell>
          <cell r="H793">
            <v>0</v>
          </cell>
          <cell r="I793">
            <v>0</v>
          </cell>
          <cell r="J793">
            <v>38</v>
          </cell>
          <cell r="K793">
            <v>0</v>
          </cell>
          <cell r="L793">
            <v>0</v>
          </cell>
          <cell r="M793">
            <v>0</v>
          </cell>
          <cell r="N793">
            <v>0</v>
          </cell>
          <cell r="O793">
            <v>0</v>
          </cell>
          <cell r="P793">
            <v>0</v>
          </cell>
          <cell r="Q793">
            <v>0</v>
          </cell>
          <cell r="R793">
            <v>0</v>
          </cell>
          <cell r="S793">
            <v>0</v>
          </cell>
          <cell r="T793">
            <v>0</v>
          </cell>
          <cell r="U793">
            <v>0</v>
          </cell>
          <cell r="V793">
            <v>38</v>
          </cell>
        </row>
        <row r="794">
          <cell r="C794" t="str">
            <v>A10-04-17</v>
          </cell>
          <cell r="E794" t="str">
            <v>Долгорочни кредити во странска валута на физички лица</v>
          </cell>
          <cell r="F794">
            <v>0</v>
          </cell>
          <cell r="G794">
            <v>1949</v>
          </cell>
          <cell r="H794">
            <v>0</v>
          </cell>
          <cell r="I794">
            <v>1966565</v>
          </cell>
          <cell r="J794">
            <v>324187</v>
          </cell>
          <cell r="K794">
            <v>1171177</v>
          </cell>
          <cell r="L794">
            <v>0</v>
          </cell>
          <cell r="M794">
            <v>0</v>
          </cell>
          <cell r="N794">
            <v>0</v>
          </cell>
          <cell r="O794">
            <v>0</v>
          </cell>
          <cell r="P794">
            <v>0</v>
          </cell>
          <cell r="Q794">
            <v>5563</v>
          </cell>
          <cell r="R794">
            <v>0</v>
          </cell>
          <cell r="S794">
            <v>0</v>
          </cell>
          <cell r="T794">
            <v>1134826</v>
          </cell>
          <cell r="U794">
            <v>14867</v>
          </cell>
          <cell r="V794">
            <v>4619134</v>
          </cell>
        </row>
        <row r="795">
          <cell r="D795">
            <v>517103</v>
          </cell>
          <cell r="E795" t="str">
            <v>Потрошувачки кредити од една до две години</v>
          </cell>
          <cell r="F795">
            <v>0</v>
          </cell>
          <cell r="G795">
            <v>0</v>
          </cell>
          <cell r="H795">
            <v>0</v>
          </cell>
          <cell r="I795">
            <v>4302</v>
          </cell>
          <cell r="J795">
            <v>0</v>
          </cell>
          <cell r="K795">
            <v>3727</v>
          </cell>
          <cell r="L795">
            <v>0</v>
          </cell>
          <cell r="M795">
            <v>0</v>
          </cell>
          <cell r="N795">
            <v>0</v>
          </cell>
          <cell r="O795">
            <v>0</v>
          </cell>
          <cell r="P795">
            <v>0</v>
          </cell>
          <cell r="Q795">
            <v>178</v>
          </cell>
          <cell r="R795">
            <v>0</v>
          </cell>
          <cell r="S795">
            <v>0</v>
          </cell>
          <cell r="T795">
            <v>0</v>
          </cell>
          <cell r="U795">
            <v>0</v>
          </cell>
          <cell r="V795">
            <v>8207</v>
          </cell>
        </row>
        <row r="796">
          <cell r="D796">
            <v>517104</v>
          </cell>
          <cell r="E796" t="str">
            <v>Потрошувачки кредити од две години до пет години</v>
          </cell>
          <cell r="F796">
            <v>0</v>
          </cell>
          <cell r="G796">
            <v>0</v>
          </cell>
          <cell r="H796">
            <v>0</v>
          </cell>
          <cell r="I796">
            <v>106570</v>
          </cell>
          <cell r="J796">
            <v>1085</v>
          </cell>
          <cell r="K796">
            <v>15880</v>
          </cell>
          <cell r="L796">
            <v>0</v>
          </cell>
          <cell r="M796">
            <v>0</v>
          </cell>
          <cell r="N796">
            <v>0</v>
          </cell>
          <cell r="O796">
            <v>0</v>
          </cell>
          <cell r="P796">
            <v>0</v>
          </cell>
          <cell r="Q796">
            <v>0</v>
          </cell>
          <cell r="R796">
            <v>0</v>
          </cell>
          <cell r="S796">
            <v>0</v>
          </cell>
          <cell r="T796">
            <v>10294</v>
          </cell>
          <cell r="U796">
            <v>0</v>
          </cell>
          <cell r="V796">
            <v>133829</v>
          </cell>
        </row>
        <row r="797">
          <cell r="D797">
            <v>517105</v>
          </cell>
          <cell r="E797" t="str">
            <v>Потрошувачки кредити над пет години</v>
          </cell>
          <cell r="F797">
            <v>0</v>
          </cell>
          <cell r="G797">
            <v>0</v>
          </cell>
          <cell r="H797">
            <v>0</v>
          </cell>
          <cell r="I797">
            <v>129757</v>
          </cell>
          <cell r="J797">
            <v>0</v>
          </cell>
          <cell r="K797">
            <v>366259</v>
          </cell>
          <cell r="L797">
            <v>0</v>
          </cell>
          <cell r="M797">
            <v>0</v>
          </cell>
          <cell r="N797">
            <v>0</v>
          </cell>
          <cell r="O797">
            <v>0</v>
          </cell>
          <cell r="P797">
            <v>0</v>
          </cell>
          <cell r="Q797">
            <v>2154</v>
          </cell>
          <cell r="R797">
            <v>0</v>
          </cell>
          <cell r="S797">
            <v>0</v>
          </cell>
          <cell r="T797">
            <v>7420</v>
          </cell>
          <cell r="U797">
            <v>0</v>
          </cell>
          <cell r="V797">
            <v>505590</v>
          </cell>
        </row>
        <row r="798">
          <cell r="D798">
            <v>517113</v>
          </cell>
          <cell r="E798" t="str">
            <v>Станбени кредити од една година до две години</v>
          </cell>
          <cell r="F798">
            <v>0</v>
          </cell>
          <cell r="G798">
            <v>0</v>
          </cell>
          <cell r="H798">
            <v>0</v>
          </cell>
          <cell r="I798">
            <v>0</v>
          </cell>
          <cell r="J798">
            <v>186</v>
          </cell>
          <cell r="K798">
            <v>0</v>
          </cell>
          <cell r="L798">
            <v>0</v>
          </cell>
          <cell r="M798">
            <v>0</v>
          </cell>
          <cell r="N798">
            <v>0</v>
          </cell>
          <cell r="O798">
            <v>0</v>
          </cell>
          <cell r="P798">
            <v>0</v>
          </cell>
          <cell r="Q798">
            <v>0</v>
          </cell>
          <cell r="R798">
            <v>0</v>
          </cell>
          <cell r="S798">
            <v>0</v>
          </cell>
          <cell r="T798">
            <v>1411</v>
          </cell>
          <cell r="U798">
            <v>0</v>
          </cell>
          <cell r="V798">
            <v>1597</v>
          </cell>
        </row>
        <row r="799">
          <cell r="D799">
            <v>517114</v>
          </cell>
          <cell r="E799" t="str">
            <v>Станбени кредити од две години до пет години</v>
          </cell>
          <cell r="F799">
            <v>0</v>
          </cell>
          <cell r="G799">
            <v>0</v>
          </cell>
          <cell r="H799">
            <v>0</v>
          </cell>
          <cell r="I799">
            <v>23147</v>
          </cell>
          <cell r="J799">
            <v>10633</v>
          </cell>
          <cell r="K799">
            <v>2993</v>
          </cell>
          <cell r="L799">
            <v>0</v>
          </cell>
          <cell r="M799">
            <v>0</v>
          </cell>
          <cell r="N799">
            <v>0</v>
          </cell>
          <cell r="O799">
            <v>0</v>
          </cell>
          <cell r="P799">
            <v>0</v>
          </cell>
          <cell r="Q799">
            <v>0</v>
          </cell>
          <cell r="R799">
            <v>0</v>
          </cell>
          <cell r="S799">
            <v>0</v>
          </cell>
          <cell r="T799">
            <v>120167</v>
          </cell>
          <cell r="U799">
            <v>0</v>
          </cell>
          <cell r="V799">
            <v>156940</v>
          </cell>
        </row>
        <row r="800">
          <cell r="D800">
            <v>517115</v>
          </cell>
          <cell r="E800" t="str">
            <v>Станбени кредити над пет години</v>
          </cell>
          <cell r="F800">
            <v>0</v>
          </cell>
          <cell r="G800">
            <v>0</v>
          </cell>
          <cell r="H800">
            <v>0</v>
          </cell>
          <cell r="I800">
            <v>1273021</v>
          </cell>
          <cell r="J800">
            <v>103701</v>
          </cell>
          <cell r="K800">
            <v>743115</v>
          </cell>
          <cell r="L800">
            <v>0</v>
          </cell>
          <cell r="M800">
            <v>0</v>
          </cell>
          <cell r="N800">
            <v>0</v>
          </cell>
          <cell r="O800">
            <v>0</v>
          </cell>
          <cell r="P800">
            <v>0</v>
          </cell>
          <cell r="Q800">
            <v>3231</v>
          </cell>
          <cell r="R800">
            <v>0</v>
          </cell>
          <cell r="S800">
            <v>0</v>
          </cell>
          <cell r="T800">
            <v>987872</v>
          </cell>
          <cell r="U800">
            <v>14867</v>
          </cell>
          <cell r="V800">
            <v>3125807</v>
          </cell>
        </row>
        <row r="801">
          <cell r="D801">
            <v>517133</v>
          </cell>
          <cell r="E801" t="str">
            <v>Автомобилски кредити од една година до две години</v>
          </cell>
          <cell r="F801">
            <v>0</v>
          </cell>
          <cell r="G801">
            <v>0</v>
          </cell>
          <cell r="H801">
            <v>0</v>
          </cell>
          <cell r="I801">
            <v>0</v>
          </cell>
          <cell r="J801">
            <v>0</v>
          </cell>
          <cell r="K801">
            <v>66</v>
          </cell>
          <cell r="L801">
            <v>0</v>
          </cell>
          <cell r="M801">
            <v>0</v>
          </cell>
          <cell r="N801">
            <v>0</v>
          </cell>
          <cell r="O801">
            <v>0</v>
          </cell>
          <cell r="P801">
            <v>0</v>
          </cell>
          <cell r="Q801">
            <v>0</v>
          </cell>
          <cell r="R801">
            <v>0</v>
          </cell>
          <cell r="S801">
            <v>0</v>
          </cell>
          <cell r="T801">
            <v>716</v>
          </cell>
          <cell r="U801">
            <v>0</v>
          </cell>
          <cell r="V801">
            <v>782</v>
          </cell>
        </row>
        <row r="802">
          <cell r="D802">
            <v>517134</v>
          </cell>
          <cell r="E802" t="str">
            <v>Автомобилски кредити од две години до пет години</v>
          </cell>
          <cell r="F802">
            <v>0</v>
          </cell>
          <cell r="G802">
            <v>0</v>
          </cell>
          <cell r="H802">
            <v>0</v>
          </cell>
          <cell r="I802">
            <v>4870</v>
          </cell>
          <cell r="J802">
            <v>0</v>
          </cell>
          <cell r="K802">
            <v>6680</v>
          </cell>
          <cell r="L802">
            <v>0</v>
          </cell>
          <cell r="M802">
            <v>0</v>
          </cell>
          <cell r="N802">
            <v>0</v>
          </cell>
          <cell r="O802">
            <v>0</v>
          </cell>
          <cell r="P802">
            <v>0</v>
          </cell>
          <cell r="Q802">
            <v>0</v>
          </cell>
          <cell r="R802">
            <v>0</v>
          </cell>
          <cell r="S802">
            <v>0</v>
          </cell>
          <cell r="T802">
            <v>3037</v>
          </cell>
          <cell r="U802">
            <v>0</v>
          </cell>
          <cell r="V802">
            <v>14587</v>
          </cell>
        </row>
        <row r="803">
          <cell r="D803">
            <v>517135</v>
          </cell>
          <cell r="E803" t="str">
            <v>Автомобилски кредити над пет години</v>
          </cell>
          <cell r="F803">
            <v>0</v>
          </cell>
          <cell r="G803">
            <v>0</v>
          </cell>
          <cell r="H803">
            <v>0</v>
          </cell>
          <cell r="I803">
            <v>13764</v>
          </cell>
          <cell r="J803">
            <v>0</v>
          </cell>
          <cell r="K803">
            <v>32457</v>
          </cell>
          <cell r="L803">
            <v>0</v>
          </cell>
          <cell r="M803">
            <v>0</v>
          </cell>
          <cell r="N803">
            <v>0</v>
          </cell>
          <cell r="O803">
            <v>0</v>
          </cell>
          <cell r="P803">
            <v>0</v>
          </cell>
          <cell r="Q803">
            <v>0</v>
          </cell>
          <cell r="R803">
            <v>0</v>
          </cell>
          <cell r="S803">
            <v>0</v>
          </cell>
          <cell r="T803">
            <v>3773</v>
          </cell>
          <cell r="U803">
            <v>0</v>
          </cell>
          <cell r="V803">
            <v>49994</v>
          </cell>
        </row>
        <row r="804">
          <cell r="D804">
            <v>517143</v>
          </cell>
          <cell r="E804" t="str">
            <v>Кредитни картички од една година до две години</v>
          </cell>
          <cell r="F804">
            <v>0</v>
          </cell>
          <cell r="G804">
            <v>1949</v>
          </cell>
          <cell r="H804">
            <v>0</v>
          </cell>
          <cell r="I804">
            <v>0</v>
          </cell>
          <cell r="J804">
            <v>0</v>
          </cell>
          <cell r="K804">
            <v>0</v>
          </cell>
          <cell r="L804">
            <v>0</v>
          </cell>
          <cell r="M804">
            <v>0</v>
          </cell>
          <cell r="N804">
            <v>0</v>
          </cell>
          <cell r="O804">
            <v>0</v>
          </cell>
          <cell r="P804">
            <v>0</v>
          </cell>
          <cell r="Q804">
            <v>0</v>
          </cell>
          <cell r="R804">
            <v>0</v>
          </cell>
          <cell r="S804">
            <v>0</v>
          </cell>
          <cell r="T804">
            <v>136</v>
          </cell>
          <cell r="U804">
            <v>0</v>
          </cell>
          <cell r="V804">
            <v>2085</v>
          </cell>
        </row>
        <row r="805">
          <cell r="D805">
            <v>517163</v>
          </cell>
          <cell r="E805" t="str">
            <v>Други кредити од една година до две години</v>
          </cell>
          <cell r="F805">
            <v>0</v>
          </cell>
          <cell r="G805">
            <v>0</v>
          </cell>
          <cell r="H805">
            <v>0</v>
          </cell>
          <cell r="I805">
            <v>0</v>
          </cell>
          <cell r="J805">
            <v>3851</v>
          </cell>
          <cell r="K805">
            <v>0</v>
          </cell>
          <cell r="L805">
            <v>0</v>
          </cell>
          <cell r="M805">
            <v>0</v>
          </cell>
          <cell r="N805">
            <v>0</v>
          </cell>
          <cell r="O805">
            <v>0</v>
          </cell>
          <cell r="P805">
            <v>0</v>
          </cell>
          <cell r="Q805">
            <v>0</v>
          </cell>
          <cell r="R805">
            <v>0</v>
          </cell>
          <cell r="S805">
            <v>0</v>
          </cell>
          <cell r="T805">
            <v>0</v>
          </cell>
          <cell r="U805">
            <v>0</v>
          </cell>
          <cell r="V805">
            <v>3851</v>
          </cell>
        </row>
        <row r="806">
          <cell r="D806">
            <v>517164</v>
          </cell>
          <cell r="E806" t="str">
            <v>Други кредити од две до пет години</v>
          </cell>
          <cell r="F806">
            <v>0</v>
          </cell>
          <cell r="G806">
            <v>0</v>
          </cell>
          <cell r="H806">
            <v>0</v>
          </cell>
          <cell r="I806">
            <v>7838</v>
          </cell>
          <cell r="J806">
            <v>79491</v>
          </cell>
          <cell r="K806">
            <v>0</v>
          </cell>
          <cell r="L806">
            <v>0</v>
          </cell>
          <cell r="M806">
            <v>0</v>
          </cell>
          <cell r="N806">
            <v>0</v>
          </cell>
          <cell r="O806">
            <v>0</v>
          </cell>
          <cell r="P806">
            <v>0</v>
          </cell>
          <cell r="Q806">
            <v>0</v>
          </cell>
          <cell r="R806">
            <v>0</v>
          </cell>
          <cell r="S806">
            <v>0</v>
          </cell>
          <cell r="T806">
            <v>0</v>
          </cell>
          <cell r="U806">
            <v>0</v>
          </cell>
          <cell r="V806">
            <v>87329</v>
          </cell>
        </row>
        <row r="807">
          <cell r="D807">
            <v>517165</v>
          </cell>
          <cell r="E807" t="str">
            <v>Други кредити над пет години</v>
          </cell>
          <cell r="F807">
            <v>0</v>
          </cell>
          <cell r="G807">
            <v>0</v>
          </cell>
          <cell r="H807">
            <v>0</v>
          </cell>
          <cell r="I807">
            <v>403296</v>
          </cell>
          <cell r="J807">
            <v>125240</v>
          </cell>
          <cell r="K807">
            <v>0</v>
          </cell>
          <cell r="L807">
            <v>0</v>
          </cell>
          <cell r="M807">
            <v>0</v>
          </cell>
          <cell r="N807">
            <v>0</v>
          </cell>
          <cell r="O807">
            <v>0</v>
          </cell>
          <cell r="P807">
            <v>0</v>
          </cell>
          <cell r="Q807">
            <v>0</v>
          </cell>
          <cell r="R807">
            <v>0</v>
          </cell>
          <cell r="S807">
            <v>0</v>
          </cell>
          <cell r="T807">
            <v>0</v>
          </cell>
          <cell r="U807">
            <v>0</v>
          </cell>
          <cell r="V807">
            <v>528536</v>
          </cell>
        </row>
        <row r="808">
          <cell r="C808" t="str">
            <v>A10-04-18</v>
          </cell>
          <cell r="E808" t="str">
            <v>Достасани кредити во странска валута на физички лица</v>
          </cell>
          <cell r="F808">
            <v>0</v>
          </cell>
          <cell r="G808">
            <v>837</v>
          </cell>
          <cell r="H808">
            <v>0</v>
          </cell>
          <cell r="I808">
            <v>3271</v>
          </cell>
          <cell r="J808">
            <v>3082</v>
          </cell>
          <cell r="K808">
            <v>3005</v>
          </cell>
          <cell r="L808">
            <v>0</v>
          </cell>
          <cell r="M808">
            <v>0</v>
          </cell>
          <cell r="N808">
            <v>0</v>
          </cell>
          <cell r="O808">
            <v>0</v>
          </cell>
          <cell r="P808">
            <v>0</v>
          </cell>
          <cell r="Q808">
            <v>27</v>
          </cell>
          <cell r="R808">
            <v>0</v>
          </cell>
          <cell r="S808">
            <v>0</v>
          </cell>
          <cell r="T808">
            <v>836</v>
          </cell>
          <cell r="U808">
            <v>5</v>
          </cell>
          <cell r="V808">
            <v>11063</v>
          </cell>
        </row>
        <row r="809">
          <cell r="D809">
            <v>517106</v>
          </cell>
          <cell r="E809" t="str">
            <v>Достасани потрошувачки кредити до 30 дена</v>
          </cell>
          <cell r="F809">
            <v>0</v>
          </cell>
          <cell r="G809">
            <v>0</v>
          </cell>
          <cell r="H809">
            <v>0</v>
          </cell>
          <cell r="I809">
            <v>1232</v>
          </cell>
          <cell r="J809">
            <v>56</v>
          </cell>
          <cell r="K809">
            <v>696</v>
          </cell>
          <cell r="L809">
            <v>0</v>
          </cell>
          <cell r="M809">
            <v>0</v>
          </cell>
          <cell r="N809">
            <v>0</v>
          </cell>
          <cell r="O809">
            <v>0</v>
          </cell>
          <cell r="P809">
            <v>0</v>
          </cell>
          <cell r="Q809">
            <v>13</v>
          </cell>
          <cell r="R809">
            <v>0</v>
          </cell>
          <cell r="S809">
            <v>0</v>
          </cell>
          <cell r="T809">
            <v>0</v>
          </cell>
          <cell r="U809">
            <v>0</v>
          </cell>
          <cell r="V809">
            <v>1997</v>
          </cell>
        </row>
        <row r="810">
          <cell r="D810">
            <v>517107</v>
          </cell>
          <cell r="E810" t="str">
            <v>Достасани потрошувачки кредити над 30 дена</v>
          </cell>
          <cell r="F810">
            <v>0</v>
          </cell>
          <cell r="G810">
            <v>0</v>
          </cell>
          <cell r="H810">
            <v>0</v>
          </cell>
          <cell r="I810">
            <v>149</v>
          </cell>
          <cell r="J810">
            <v>0</v>
          </cell>
          <cell r="K810">
            <v>983</v>
          </cell>
          <cell r="L810">
            <v>0</v>
          </cell>
          <cell r="M810">
            <v>0</v>
          </cell>
          <cell r="N810">
            <v>0</v>
          </cell>
          <cell r="O810">
            <v>0</v>
          </cell>
          <cell r="P810">
            <v>0</v>
          </cell>
          <cell r="Q810">
            <v>0</v>
          </cell>
          <cell r="R810">
            <v>0</v>
          </cell>
          <cell r="S810">
            <v>0</v>
          </cell>
          <cell r="T810">
            <v>0</v>
          </cell>
          <cell r="U810">
            <v>0</v>
          </cell>
          <cell r="V810">
            <v>1132</v>
          </cell>
        </row>
        <row r="811">
          <cell r="D811">
            <v>517116</v>
          </cell>
          <cell r="E811" t="str">
            <v>Достасани станбени кредити до 30 дена</v>
          </cell>
          <cell r="F811">
            <v>0</v>
          </cell>
          <cell r="G811">
            <v>0</v>
          </cell>
          <cell r="H811">
            <v>0</v>
          </cell>
          <cell r="I811">
            <v>644</v>
          </cell>
          <cell r="J811">
            <v>957</v>
          </cell>
          <cell r="K811">
            <v>237</v>
          </cell>
          <cell r="L811">
            <v>0</v>
          </cell>
          <cell r="M811">
            <v>0</v>
          </cell>
          <cell r="N811">
            <v>0</v>
          </cell>
          <cell r="O811">
            <v>0</v>
          </cell>
          <cell r="P811">
            <v>0</v>
          </cell>
          <cell r="Q811">
            <v>14</v>
          </cell>
          <cell r="R811">
            <v>0</v>
          </cell>
          <cell r="S811">
            <v>0</v>
          </cell>
          <cell r="T811">
            <v>643</v>
          </cell>
          <cell r="U811">
            <v>5</v>
          </cell>
          <cell r="V811">
            <v>2500</v>
          </cell>
        </row>
        <row r="812">
          <cell r="D812">
            <v>517117</v>
          </cell>
          <cell r="E812" t="str">
            <v>Достасани станбени кредити над 30 дена</v>
          </cell>
          <cell r="F812">
            <v>0</v>
          </cell>
          <cell r="G812">
            <v>0</v>
          </cell>
          <cell r="H812">
            <v>0</v>
          </cell>
          <cell r="I812">
            <v>46</v>
          </cell>
          <cell r="J812">
            <v>336</v>
          </cell>
          <cell r="K812">
            <v>296</v>
          </cell>
          <cell r="L812">
            <v>0</v>
          </cell>
          <cell r="M812">
            <v>0</v>
          </cell>
          <cell r="N812">
            <v>0</v>
          </cell>
          <cell r="O812">
            <v>0</v>
          </cell>
          <cell r="P812">
            <v>0</v>
          </cell>
          <cell r="Q812">
            <v>0</v>
          </cell>
          <cell r="R812">
            <v>0</v>
          </cell>
          <cell r="S812">
            <v>0</v>
          </cell>
          <cell r="T812">
            <v>26</v>
          </cell>
          <cell r="U812">
            <v>0</v>
          </cell>
          <cell r="V812">
            <v>704</v>
          </cell>
        </row>
        <row r="813">
          <cell r="D813">
            <v>517136</v>
          </cell>
          <cell r="E813" t="str">
            <v>Достасани автомобилски кредити до 30 дена</v>
          </cell>
          <cell r="F813">
            <v>0</v>
          </cell>
          <cell r="G813">
            <v>0</v>
          </cell>
          <cell r="H813">
            <v>0</v>
          </cell>
          <cell r="I813">
            <v>139</v>
          </cell>
          <cell r="J813">
            <v>0</v>
          </cell>
          <cell r="K813">
            <v>556</v>
          </cell>
          <cell r="L813">
            <v>0</v>
          </cell>
          <cell r="M813">
            <v>0</v>
          </cell>
          <cell r="N813">
            <v>0</v>
          </cell>
          <cell r="O813">
            <v>0</v>
          </cell>
          <cell r="P813">
            <v>0</v>
          </cell>
          <cell r="Q813">
            <v>0</v>
          </cell>
          <cell r="R813">
            <v>0</v>
          </cell>
          <cell r="S813">
            <v>0</v>
          </cell>
          <cell r="T813">
            <v>155</v>
          </cell>
          <cell r="U813">
            <v>0</v>
          </cell>
          <cell r="V813">
            <v>850</v>
          </cell>
        </row>
        <row r="814">
          <cell r="D814">
            <v>517137</v>
          </cell>
          <cell r="E814" t="str">
            <v>Достасани автомобилски кредити над 30 дена</v>
          </cell>
          <cell r="F814">
            <v>0</v>
          </cell>
          <cell r="G814">
            <v>0</v>
          </cell>
          <cell r="H814">
            <v>0</v>
          </cell>
          <cell r="I814">
            <v>11</v>
          </cell>
          <cell r="J814">
            <v>0</v>
          </cell>
          <cell r="K814">
            <v>237</v>
          </cell>
          <cell r="L814">
            <v>0</v>
          </cell>
          <cell r="M814">
            <v>0</v>
          </cell>
          <cell r="N814">
            <v>0</v>
          </cell>
          <cell r="O814">
            <v>0</v>
          </cell>
          <cell r="P814">
            <v>0</v>
          </cell>
          <cell r="Q814">
            <v>0</v>
          </cell>
          <cell r="R814">
            <v>0</v>
          </cell>
          <cell r="S814">
            <v>0</v>
          </cell>
          <cell r="T814">
            <v>12</v>
          </cell>
          <cell r="U814">
            <v>0</v>
          </cell>
          <cell r="V814">
            <v>260</v>
          </cell>
        </row>
        <row r="815">
          <cell r="D815">
            <v>517146</v>
          </cell>
          <cell r="E815" t="str">
            <v>Достасани кредитни картички до 30 дена</v>
          </cell>
          <cell r="F815">
            <v>0</v>
          </cell>
          <cell r="G815">
            <v>590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590</v>
          </cell>
        </row>
        <row r="816">
          <cell r="D816">
            <v>517147</v>
          </cell>
          <cell r="E816" t="str">
            <v>Достасани кредитни картички над 30 дена</v>
          </cell>
          <cell r="F816">
            <v>0</v>
          </cell>
          <cell r="G816">
            <v>247</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247</v>
          </cell>
        </row>
        <row r="817">
          <cell r="D817">
            <v>517166</v>
          </cell>
          <cell r="E817" t="str">
            <v>Достасани други кредити до 30 дена</v>
          </cell>
          <cell r="F817">
            <v>0</v>
          </cell>
          <cell r="G817">
            <v>0</v>
          </cell>
          <cell r="H817">
            <v>0</v>
          </cell>
          <cell r="I817">
            <v>945</v>
          </cell>
          <cell r="J817">
            <v>1531</v>
          </cell>
          <cell r="K817">
            <v>0</v>
          </cell>
          <cell r="L817">
            <v>0</v>
          </cell>
          <cell r="M817">
            <v>0</v>
          </cell>
          <cell r="N817">
            <v>0</v>
          </cell>
          <cell r="O817">
            <v>0</v>
          </cell>
          <cell r="P817">
            <v>0</v>
          </cell>
          <cell r="Q817">
            <v>0</v>
          </cell>
          <cell r="R817">
            <v>0</v>
          </cell>
          <cell r="S817">
            <v>0</v>
          </cell>
          <cell r="T817">
            <v>0</v>
          </cell>
          <cell r="U817">
            <v>0</v>
          </cell>
          <cell r="V817">
            <v>2476</v>
          </cell>
        </row>
        <row r="818">
          <cell r="D818">
            <v>517167</v>
          </cell>
          <cell r="E818" t="str">
            <v>Достасани други кредити над 30 дена</v>
          </cell>
          <cell r="F818">
            <v>0</v>
          </cell>
          <cell r="G818">
            <v>0</v>
          </cell>
          <cell r="H818">
            <v>0</v>
          </cell>
          <cell r="I818">
            <v>105</v>
          </cell>
          <cell r="J818">
            <v>202</v>
          </cell>
          <cell r="K818">
            <v>0</v>
          </cell>
          <cell r="L818">
            <v>0</v>
          </cell>
          <cell r="M818">
            <v>0</v>
          </cell>
          <cell r="N818">
            <v>0</v>
          </cell>
          <cell r="O818">
            <v>0</v>
          </cell>
          <cell r="P818">
            <v>0</v>
          </cell>
          <cell r="Q818">
            <v>0</v>
          </cell>
          <cell r="R818">
            <v>0</v>
          </cell>
          <cell r="S818">
            <v>0</v>
          </cell>
          <cell r="T818">
            <v>0</v>
          </cell>
          <cell r="U818">
            <v>0</v>
          </cell>
          <cell r="V818">
            <v>307</v>
          </cell>
        </row>
        <row r="819">
          <cell r="C819" t="str">
            <v>A10-04-19</v>
          </cell>
          <cell r="E819" t="str">
            <v>Краткорочни денарски кредити со валутна клаузула на физички лица</v>
          </cell>
          <cell r="F819">
            <v>2737</v>
          </cell>
          <cell r="G819">
            <v>4087</v>
          </cell>
          <cell r="H819">
            <v>0</v>
          </cell>
          <cell r="I819">
            <v>97</v>
          </cell>
          <cell r="J819">
            <v>2983</v>
          </cell>
          <cell r="K819">
            <v>0</v>
          </cell>
          <cell r="L819">
            <v>11573</v>
          </cell>
          <cell r="M819">
            <v>4059</v>
          </cell>
          <cell r="N819">
            <v>18079</v>
          </cell>
          <cell r="O819">
            <v>34400</v>
          </cell>
          <cell r="P819">
            <v>2171</v>
          </cell>
          <cell r="Q819">
            <v>8</v>
          </cell>
          <cell r="R819">
            <v>0</v>
          </cell>
          <cell r="S819">
            <v>0</v>
          </cell>
          <cell r="T819">
            <v>0</v>
          </cell>
          <cell r="U819">
            <v>2688</v>
          </cell>
          <cell r="V819">
            <v>82882</v>
          </cell>
        </row>
        <row r="820">
          <cell r="D820">
            <v>527100</v>
          </cell>
          <cell r="E820" t="str">
            <v>Потрошувачки кредити до еден месец</v>
          </cell>
          <cell r="F820">
            <v>0</v>
          </cell>
          <cell r="G820">
            <v>0</v>
          </cell>
          <cell r="H820">
            <v>0</v>
          </cell>
          <cell r="I820">
            <v>0</v>
          </cell>
          <cell r="J820">
            <v>0</v>
          </cell>
          <cell r="K820">
            <v>0</v>
          </cell>
          <cell r="L820">
            <v>0</v>
          </cell>
          <cell r="M820">
            <v>13</v>
          </cell>
          <cell r="N820">
            <v>772</v>
          </cell>
          <cell r="O820">
            <v>0</v>
          </cell>
          <cell r="P820">
            <v>0</v>
          </cell>
          <cell r="Q820">
            <v>0</v>
          </cell>
          <cell r="R820">
            <v>0</v>
          </cell>
          <cell r="S820">
            <v>0</v>
          </cell>
          <cell r="T820">
            <v>0</v>
          </cell>
          <cell r="U820">
            <v>0</v>
          </cell>
          <cell r="V820">
            <v>785</v>
          </cell>
        </row>
        <row r="821">
          <cell r="D821">
            <v>527101</v>
          </cell>
          <cell r="E821" t="str">
            <v>Потрошувачки кредити од еден месец до три месеци</v>
          </cell>
          <cell r="F821">
            <v>0</v>
          </cell>
          <cell r="G821">
            <v>0</v>
          </cell>
          <cell r="H821">
            <v>0</v>
          </cell>
          <cell r="I821">
            <v>0</v>
          </cell>
          <cell r="J821">
            <v>0</v>
          </cell>
          <cell r="K821">
            <v>0</v>
          </cell>
          <cell r="L821">
            <v>0</v>
          </cell>
          <cell r="M821">
            <v>0</v>
          </cell>
          <cell r="N821">
            <v>1222</v>
          </cell>
          <cell r="O821">
            <v>0</v>
          </cell>
          <cell r="P821">
            <v>0</v>
          </cell>
          <cell r="Q821">
            <v>0</v>
          </cell>
          <cell r="R821">
            <v>0</v>
          </cell>
          <cell r="S821">
            <v>0</v>
          </cell>
          <cell r="T821">
            <v>0</v>
          </cell>
          <cell r="U821">
            <v>11</v>
          </cell>
          <cell r="V821">
            <v>1233</v>
          </cell>
        </row>
        <row r="822">
          <cell r="D822">
            <v>527102</v>
          </cell>
          <cell r="E822" t="str">
            <v>Потрошувачки кредити од три месеци до една година</v>
          </cell>
          <cell r="F822">
            <v>2737</v>
          </cell>
          <cell r="G822">
            <v>4087</v>
          </cell>
          <cell r="H822">
            <v>0</v>
          </cell>
          <cell r="I822">
            <v>97</v>
          </cell>
          <cell r="J822">
            <v>2983</v>
          </cell>
          <cell r="K822">
            <v>0</v>
          </cell>
          <cell r="L822">
            <v>11573</v>
          </cell>
          <cell r="M822">
            <v>4046</v>
          </cell>
          <cell r="N822">
            <v>13622</v>
          </cell>
          <cell r="O822">
            <v>34400</v>
          </cell>
          <cell r="P822">
            <v>1600</v>
          </cell>
          <cell r="Q822">
            <v>8</v>
          </cell>
          <cell r="R822">
            <v>0</v>
          </cell>
          <cell r="S822">
            <v>0</v>
          </cell>
          <cell r="T822">
            <v>0</v>
          </cell>
          <cell r="U822">
            <v>2677</v>
          </cell>
          <cell r="V822">
            <v>77830</v>
          </cell>
        </row>
        <row r="823">
          <cell r="D823">
            <v>527110</v>
          </cell>
          <cell r="E823" t="str">
            <v>Станбени кредити до еден месец</v>
          </cell>
          <cell r="F823">
            <v>0</v>
          </cell>
          <cell r="G823">
            <v>0</v>
          </cell>
          <cell r="H823">
            <v>0</v>
          </cell>
          <cell r="I823">
            <v>0</v>
          </cell>
          <cell r="J823">
            <v>0</v>
          </cell>
          <cell r="K823">
            <v>0</v>
          </cell>
          <cell r="L823">
            <v>0</v>
          </cell>
          <cell r="M823">
            <v>0</v>
          </cell>
          <cell r="N823">
            <v>2463</v>
          </cell>
          <cell r="O823">
            <v>0</v>
          </cell>
          <cell r="P823">
            <v>0</v>
          </cell>
          <cell r="Q823">
            <v>0</v>
          </cell>
          <cell r="R823">
            <v>0</v>
          </cell>
          <cell r="S823">
            <v>0</v>
          </cell>
          <cell r="T823">
            <v>0</v>
          </cell>
          <cell r="U823">
            <v>0</v>
          </cell>
          <cell r="V823">
            <v>2463</v>
          </cell>
        </row>
        <row r="824">
          <cell r="D824">
            <v>527111</v>
          </cell>
          <cell r="E824" t="str">
            <v>Станбени кредити од еден месец до три месеци</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row>
        <row r="825">
          <cell r="D825">
            <v>527112</v>
          </cell>
          <cell r="E825" t="str">
            <v>Станбени кредити од три месеци до една година</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row>
        <row r="826">
          <cell r="D826">
            <v>527130</v>
          </cell>
          <cell r="E826" t="str">
            <v>Автомобилски кредити до еден месец</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row>
        <row r="827">
          <cell r="D827">
            <v>527132</v>
          </cell>
          <cell r="E827" t="str">
            <v>Автомобилски кредити од три месеци до една година</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row>
        <row r="828">
          <cell r="D828">
            <v>527160</v>
          </cell>
          <cell r="E828" t="str">
            <v>Други кредити до еден месец</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row>
        <row r="829">
          <cell r="D829">
            <v>527161</v>
          </cell>
          <cell r="E829" t="str">
            <v>Други кредити од еден месец до три месеци</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row>
        <row r="830">
          <cell r="D830">
            <v>527162</v>
          </cell>
          <cell r="E830" t="str">
            <v>Други кредити од три месеци до една година</v>
          </cell>
          <cell r="F830">
            <v>0</v>
          </cell>
          <cell r="G830">
            <v>0</v>
          </cell>
          <cell r="H830">
            <v>0</v>
          </cell>
          <cell r="I830">
            <v>0</v>
          </cell>
          <cell r="J830">
            <v>0</v>
          </cell>
          <cell r="K830">
            <v>0</v>
          </cell>
          <cell r="L830">
            <v>0</v>
          </cell>
          <cell r="M830">
            <v>0</v>
          </cell>
          <cell r="N830">
            <v>0</v>
          </cell>
          <cell r="O830">
            <v>0</v>
          </cell>
          <cell r="P830">
            <v>571</v>
          </cell>
          <cell r="Q830">
            <v>0</v>
          </cell>
          <cell r="R830">
            <v>0</v>
          </cell>
          <cell r="S830">
            <v>0</v>
          </cell>
          <cell r="T830">
            <v>0</v>
          </cell>
          <cell r="U830">
            <v>0</v>
          </cell>
          <cell r="V830">
            <v>571</v>
          </cell>
        </row>
        <row r="831">
          <cell r="C831" t="str">
            <v>A10-04-20</v>
          </cell>
          <cell r="E831" t="str">
            <v>Долгорочни денарски кредити со валутна клаузула на физички лица</v>
          </cell>
          <cell r="F831">
            <v>12533755</v>
          </cell>
          <cell r="G831">
            <v>2889471</v>
          </cell>
          <cell r="H831">
            <v>4221</v>
          </cell>
          <cell r="I831">
            <v>296733</v>
          </cell>
          <cell r="J831">
            <v>1639490</v>
          </cell>
          <cell r="K831">
            <v>0</v>
          </cell>
          <cell r="L831">
            <v>1403972</v>
          </cell>
          <cell r="M831">
            <v>1847487</v>
          </cell>
          <cell r="N831">
            <v>9782381</v>
          </cell>
          <cell r="O831">
            <v>4071648</v>
          </cell>
          <cell r="P831">
            <v>652170</v>
          </cell>
          <cell r="Q831">
            <v>58552</v>
          </cell>
          <cell r="R831">
            <v>0</v>
          </cell>
          <cell r="S831">
            <v>0</v>
          </cell>
          <cell r="T831">
            <v>36446</v>
          </cell>
          <cell r="U831">
            <v>921815</v>
          </cell>
          <cell r="V831">
            <v>36138141</v>
          </cell>
        </row>
        <row r="832">
          <cell r="D832">
            <v>527103</v>
          </cell>
          <cell r="E832" t="str">
            <v>Потрошувачки кредити од една до две години</v>
          </cell>
          <cell r="F832">
            <v>24258</v>
          </cell>
          <cell r="G832">
            <v>35324</v>
          </cell>
          <cell r="H832">
            <v>0</v>
          </cell>
          <cell r="I832">
            <v>1264</v>
          </cell>
          <cell r="J832">
            <v>6159</v>
          </cell>
          <cell r="K832">
            <v>0</v>
          </cell>
          <cell r="L832">
            <v>4515</v>
          </cell>
          <cell r="M832">
            <v>5400</v>
          </cell>
          <cell r="N832">
            <v>33161</v>
          </cell>
          <cell r="O832">
            <v>13379</v>
          </cell>
          <cell r="P832">
            <v>25184</v>
          </cell>
          <cell r="Q832">
            <v>35</v>
          </cell>
          <cell r="R832">
            <v>0</v>
          </cell>
          <cell r="S832">
            <v>0</v>
          </cell>
          <cell r="T832">
            <v>0</v>
          </cell>
          <cell r="U832">
            <v>16503</v>
          </cell>
          <cell r="V832">
            <v>165182</v>
          </cell>
        </row>
        <row r="833">
          <cell r="D833">
            <v>527104</v>
          </cell>
          <cell r="E833" t="str">
            <v>Потрошувачки кредити од две години до пет години</v>
          </cell>
          <cell r="F833">
            <v>511518</v>
          </cell>
          <cell r="G833">
            <v>450194</v>
          </cell>
          <cell r="H833">
            <v>406</v>
          </cell>
          <cell r="I833">
            <v>101910</v>
          </cell>
          <cell r="J833">
            <v>192944</v>
          </cell>
          <cell r="K833">
            <v>0</v>
          </cell>
          <cell r="L833">
            <v>80786</v>
          </cell>
          <cell r="M833">
            <v>8529</v>
          </cell>
          <cell r="N833">
            <v>522191</v>
          </cell>
          <cell r="O833">
            <v>238324</v>
          </cell>
          <cell r="P833">
            <v>76122</v>
          </cell>
          <cell r="Q833">
            <v>8295</v>
          </cell>
          <cell r="R833">
            <v>0</v>
          </cell>
          <cell r="S833">
            <v>0</v>
          </cell>
          <cell r="T833">
            <v>0</v>
          </cell>
          <cell r="U833">
            <v>305837</v>
          </cell>
          <cell r="V833">
            <v>2497056</v>
          </cell>
        </row>
        <row r="834">
          <cell r="D834">
            <v>527105</v>
          </cell>
          <cell r="E834" t="str">
            <v>Потрошувачки кредити над пет години</v>
          </cell>
          <cell r="F834">
            <v>3599823</v>
          </cell>
          <cell r="G834">
            <v>1259816</v>
          </cell>
          <cell r="H834">
            <v>3815</v>
          </cell>
          <cell r="I834">
            <v>139308</v>
          </cell>
          <cell r="J834">
            <v>1107539</v>
          </cell>
          <cell r="K834">
            <v>0</v>
          </cell>
          <cell r="L834">
            <v>916348</v>
          </cell>
          <cell r="M834">
            <v>113998</v>
          </cell>
          <cell r="N834">
            <v>3544848</v>
          </cell>
          <cell r="O834">
            <v>763233</v>
          </cell>
          <cell r="P834">
            <v>166439</v>
          </cell>
          <cell r="Q834">
            <v>35618</v>
          </cell>
          <cell r="R834">
            <v>0</v>
          </cell>
          <cell r="S834">
            <v>0</v>
          </cell>
          <cell r="T834">
            <v>0</v>
          </cell>
          <cell r="U834">
            <v>360846</v>
          </cell>
          <cell r="V834">
            <v>12011631</v>
          </cell>
        </row>
        <row r="835">
          <cell r="D835">
            <v>527113</v>
          </cell>
          <cell r="E835" t="str">
            <v>Станбени кредити од една година до две години</v>
          </cell>
          <cell r="F835">
            <v>5958</v>
          </cell>
          <cell r="G835">
            <v>0</v>
          </cell>
          <cell r="H835">
            <v>0</v>
          </cell>
          <cell r="I835">
            <v>0</v>
          </cell>
          <cell r="J835">
            <v>0</v>
          </cell>
          <cell r="K835">
            <v>0</v>
          </cell>
          <cell r="L835">
            <v>0</v>
          </cell>
          <cell r="M835">
            <v>0</v>
          </cell>
          <cell r="N835">
            <v>0</v>
          </cell>
          <cell r="O835">
            <v>0</v>
          </cell>
          <cell r="P835">
            <v>852</v>
          </cell>
          <cell r="Q835">
            <v>0</v>
          </cell>
          <cell r="R835">
            <v>0</v>
          </cell>
          <cell r="S835">
            <v>0</v>
          </cell>
          <cell r="T835">
            <v>0</v>
          </cell>
          <cell r="U835">
            <v>0</v>
          </cell>
          <cell r="V835">
            <v>6810</v>
          </cell>
        </row>
        <row r="836">
          <cell r="D836">
            <v>527114</v>
          </cell>
          <cell r="E836" t="str">
            <v>Станбени кредити од две години до пет години</v>
          </cell>
          <cell r="F836">
            <v>86760</v>
          </cell>
          <cell r="G836">
            <v>29118</v>
          </cell>
          <cell r="H836">
            <v>0</v>
          </cell>
          <cell r="I836">
            <v>0</v>
          </cell>
          <cell r="J836">
            <v>4551</v>
          </cell>
          <cell r="K836">
            <v>0</v>
          </cell>
          <cell r="L836">
            <v>6127</v>
          </cell>
          <cell r="M836">
            <v>16505</v>
          </cell>
          <cell r="N836">
            <v>162769</v>
          </cell>
          <cell r="O836">
            <v>15328</v>
          </cell>
          <cell r="P836">
            <v>3470</v>
          </cell>
          <cell r="Q836">
            <v>0</v>
          </cell>
          <cell r="R836">
            <v>0</v>
          </cell>
          <cell r="S836">
            <v>0</v>
          </cell>
          <cell r="T836">
            <v>663</v>
          </cell>
          <cell r="U836">
            <v>134</v>
          </cell>
          <cell r="V836">
            <v>325425</v>
          </cell>
        </row>
        <row r="837">
          <cell r="D837">
            <v>527115</v>
          </cell>
          <cell r="E837" t="str">
            <v>Станбени кредити над пет години</v>
          </cell>
          <cell r="F837">
            <v>7902513</v>
          </cell>
          <cell r="G837">
            <v>1066923</v>
          </cell>
          <cell r="H837">
            <v>0</v>
          </cell>
          <cell r="I837">
            <v>14147</v>
          </cell>
          <cell r="J837">
            <v>299023</v>
          </cell>
          <cell r="K837">
            <v>0</v>
          </cell>
          <cell r="L837">
            <v>391689</v>
          </cell>
          <cell r="M837">
            <v>843711</v>
          </cell>
          <cell r="N837">
            <v>5149919</v>
          </cell>
          <cell r="O837">
            <v>1872481</v>
          </cell>
          <cell r="P837">
            <v>250851</v>
          </cell>
          <cell r="Q837">
            <v>14604</v>
          </cell>
          <cell r="R837">
            <v>0</v>
          </cell>
          <cell r="S837">
            <v>0</v>
          </cell>
          <cell r="T837">
            <v>35338</v>
          </cell>
          <cell r="U837">
            <v>211537</v>
          </cell>
          <cell r="V837">
            <v>18052736</v>
          </cell>
        </row>
        <row r="838">
          <cell r="D838">
            <v>527133</v>
          </cell>
          <cell r="E838" t="str">
            <v>Автомобилски кредити од една година до две години</v>
          </cell>
          <cell r="F838">
            <v>0</v>
          </cell>
          <cell r="G838">
            <v>0</v>
          </cell>
          <cell r="H838">
            <v>0</v>
          </cell>
          <cell r="I838">
            <v>0</v>
          </cell>
          <cell r="J838">
            <v>0</v>
          </cell>
          <cell r="K838">
            <v>0</v>
          </cell>
          <cell r="L838">
            <v>0</v>
          </cell>
          <cell r="M838">
            <v>0</v>
          </cell>
          <cell r="N838">
            <v>405</v>
          </cell>
          <cell r="O838">
            <v>0</v>
          </cell>
          <cell r="P838">
            <v>0</v>
          </cell>
          <cell r="Q838">
            <v>0</v>
          </cell>
          <cell r="R838">
            <v>0</v>
          </cell>
          <cell r="S838">
            <v>0</v>
          </cell>
          <cell r="T838">
            <v>0</v>
          </cell>
          <cell r="U838">
            <v>0</v>
          </cell>
          <cell r="V838">
            <v>405</v>
          </cell>
        </row>
        <row r="839">
          <cell r="D839">
            <v>527134</v>
          </cell>
          <cell r="E839" t="str">
            <v>Автомобилски кредити од две години до пет години</v>
          </cell>
          <cell r="F839">
            <v>71788</v>
          </cell>
          <cell r="G839">
            <v>946</v>
          </cell>
          <cell r="H839">
            <v>0</v>
          </cell>
          <cell r="I839">
            <v>0</v>
          </cell>
          <cell r="J839">
            <v>4382</v>
          </cell>
          <cell r="K839">
            <v>0</v>
          </cell>
          <cell r="L839">
            <v>1049</v>
          </cell>
          <cell r="M839">
            <v>0</v>
          </cell>
          <cell r="N839">
            <v>84881</v>
          </cell>
          <cell r="O839">
            <v>10257</v>
          </cell>
          <cell r="P839">
            <v>5916</v>
          </cell>
          <cell r="Q839">
            <v>0</v>
          </cell>
          <cell r="R839">
            <v>0</v>
          </cell>
          <cell r="S839">
            <v>0</v>
          </cell>
          <cell r="T839">
            <v>146</v>
          </cell>
          <cell r="U839">
            <v>3494</v>
          </cell>
          <cell r="V839">
            <v>182859</v>
          </cell>
        </row>
        <row r="840">
          <cell r="D840">
            <v>527135</v>
          </cell>
          <cell r="E840" t="str">
            <v>Автомобилски кредити над пет години</v>
          </cell>
          <cell r="F840">
            <v>331137</v>
          </cell>
          <cell r="G840">
            <v>1703</v>
          </cell>
          <cell r="H840">
            <v>0</v>
          </cell>
          <cell r="I840">
            <v>404</v>
          </cell>
          <cell r="J840">
            <v>13691</v>
          </cell>
          <cell r="K840">
            <v>0</v>
          </cell>
          <cell r="L840">
            <v>3458</v>
          </cell>
          <cell r="M840">
            <v>2980</v>
          </cell>
          <cell r="N840">
            <v>252705</v>
          </cell>
          <cell r="O840">
            <v>54718</v>
          </cell>
          <cell r="P840">
            <v>13883</v>
          </cell>
          <cell r="Q840">
            <v>0</v>
          </cell>
          <cell r="R840">
            <v>0</v>
          </cell>
          <cell r="S840">
            <v>0</v>
          </cell>
          <cell r="T840">
            <v>299</v>
          </cell>
          <cell r="U840">
            <v>23464</v>
          </cell>
          <cell r="V840">
            <v>698442</v>
          </cell>
        </row>
        <row r="841">
          <cell r="D841">
            <v>527163</v>
          </cell>
          <cell r="E841" t="str">
            <v>Други кредити од една година до две години</v>
          </cell>
          <cell r="F841">
            <v>0</v>
          </cell>
          <cell r="G841">
            <v>0</v>
          </cell>
          <cell r="H841">
            <v>0</v>
          </cell>
          <cell r="I841">
            <v>0</v>
          </cell>
          <cell r="J841">
            <v>0</v>
          </cell>
          <cell r="K841">
            <v>0</v>
          </cell>
          <cell r="L841">
            <v>0</v>
          </cell>
          <cell r="M841">
            <v>0</v>
          </cell>
          <cell r="N841">
            <v>1106</v>
          </cell>
          <cell r="O841">
            <v>0</v>
          </cell>
          <cell r="P841">
            <v>1561</v>
          </cell>
          <cell r="Q841">
            <v>0</v>
          </cell>
          <cell r="R841">
            <v>0</v>
          </cell>
          <cell r="S841">
            <v>0</v>
          </cell>
          <cell r="T841">
            <v>0</v>
          </cell>
          <cell r="U841">
            <v>0</v>
          </cell>
          <cell r="V841">
            <v>2667</v>
          </cell>
        </row>
        <row r="842">
          <cell r="D842">
            <v>527164</v>
          </cell>
          <cell r="E842" t="str">
            <v>Други кредити од две до пет години</v>
          </cell>
          <cell r="F842">
            <v>0</v>
          </cell>
          <cell r="G842">
            <v>0</v>
          </cell>
          <cell r="H842">
            <v>0</v>
          </cell>
          <cell r="I842">
            <v>24</v>
          </cell>
          <cell r="J842">
            <v>2954</v>
          </cell>
          <cell r="K842">
            <v>0</v>
          </cell>
          <cell r="L842">
            <v>0</v>
          </cell>
          <cell r="M842">
            <v>12931</v>
          </cell>
          <cell r="N842">
            <v>18258</v>
          </cell>
          <cell r="O842">
            <v>15262</v>
          </cell>
          <cell r="P842">
            <v>10006</v>
          </cell>
          <cell r="Q842">
            <v>0</v>
          </cell>
          <cell r="R842">
            <v>0</v>
          </cell>
          <cell r="S842">
            <v>0</v>
          </cell>
          <cell r="T842">
            <v>0</v>
          </cell>
          <cell r="U842">
            <v>0</v>
          </cell>
          <cell r="V842">
            <v>59435</v>
          </cell>
        </row>
        <row r="843">
          <cell r="D843">
            <v>527165</v>
          </cell>
          <cell r="E843" t="str">
            <v>Други кредити над пет години</v>
          </cell>
          <cell r="F843">
            <v>0</v>
          </cell>
          <cell r="G843">
            <v>45447</v>
          </cell>
          <cell r="H843">
            <v>0</v>
          </cell>
          <cell r="I843">
            <v>39676</v>
          </cell>
          <cell r="J843">
            <v>8247</v>
          </cell>
          <cell r="K843">
            <v>0</v>
          </cell>
          <cell r="L843">
            <v>0</v>
          </cell>
          <cell r="M843">
            <v>843433</v>
          </cell>
          <cell r="N843">
            <v>12138</v>
          </cell>
          <cell r="O843">
            <v>1088666</v>
          </cell>
          <cell r="P843">
            <v>97886</v>
          </cell>
          <cell r="Q843">
            <v>0</v>
          </cell>
          <cell r="R843">
            <v>0</v>
          </cell>
          <cell r="S843">
            <v>0</v>
          </cell>
          <cell r="T843">
            <v>0</v>
          </cell>
          <cell r="U843">
            <v>0</v>
          </cell>
          <cell r="V843">
            <v>2135493</v>
          </cell>
        </row>
        <row r="844">
          <cell r="C844" t="str">
            <v>A10-04-21</v>
          </cell>
          <cell r="E844" t="str">
            <v>Достасани денарски кредити со валутна клаузула на физички лица</v>
          </cell>
          <cell r="F844">
            <v>15994</v>
          </cell>
          <cell r="G844">
            <v>1194</v>
          </cell>
          <cell r="H844">
            <v>0</v>
          </cell>
          <cell r="I844">
            <v>1660</v>
          </cell>
          <cell r="J844">
            <v>13323</v>
          </cell>
          <cell r="K844">
            <v>0</v>
          </cell>
          <cell r="L844">
            <v>1785</v>
          </cell>
          <cell r="M844">
            <v>7493</v>
          </cell>
          <cell r="N844">
            <v>29685</v>
          </cell>
          <cell r="O844">
            <v>4240</v>
          </cell>
          <cell r="P844">
            <v>364</v>
          </cell>
          <cell r="Q844">
            <v>899</v>
          </cell>
          <cell r="R844">
            <v>0</v>
          </cell>
          <cell r="S844">
            <v>0</v>
          </cell>
          <cell r="T844">
            <v>526</v>
          </cell>
          <cell r="U844">
            <v>2051</v>
          </cell>
          <cell r="V844">
            <v>79214</v>
          </cell>
        </row>
        <row r="845">
          <cell r="D845">
            <v>527106</v>
          </cell>
          <cell r="E845" t="str">
            <v>Достасани потрошувачки кредити до 30 дена</v>
          </cell>
          <cell r="F845">
            <v>6702</v>
          </cell>
          <cell r="G845">
            <v>725</v>
          </cell>
          <cell r="H845">
            <v>0</v>
          </cell>
          <cell r="I845">
            <v>1182</v>
          </cell>
          <cell r="J845">
            <v>10542</v>
          </cell>
          <cell r="K845">
            <v>0</v>
          </cell>
          <cell r="L845">
            <v>1384</v>
          </cell>
          <cell r="M845">
            <v>1409</v>
          </cell>
          <cell r="N845">
            <v>10234</v>
          </cell>
          <cell r="O845">
            <v>1123</v>
          </cell>
          <cell r="P845">
            <v>258</v>
          </cell>
          <cell r="Q845">
            <v>623</v>
          </cell>
          <cell r="R845">
            <v>0</v>
          </cell>
          <cell r="S845">
            <v>0</v>
          </cell>
          <cell r="T845">
            <v>0</v>
          </cell>
          <cell r="U845">
            <v>1352</v>
          </cell>
          <cell r="V845">
            <v>35534</v>
          </cell>
        </row>
        <row r="846">
          <cell r="D846">
            <v>527107</v>
          </cell>
          <cell r="E846" t="str">
            <v>Достасани потрошувачки кредити над 30 дена</v>
          </cell>
          <cell r="F846">
            <v>2231</v>
          </cell>
          <cell r="G846">
            <v>119</v>
          </cell>
          <cell r="H846">
            <v>0</v>
          </cell>
          <cell r="I846">
            <v>223</v>
          </cell>
          <cell r="J846">
            <v>1335</v>
          </cell>
          <cell r="K846">
            <v>0</v>
          </cell>
          <cell r="L846">
            <v>165</v>
          </cell>
          <cell r="M846">
            <v>184</v>
          </cell>
          <cell r="N846">
            <v>4473</v>
          </cell>
          <cell r="O846">
            <v>518</v>
          </cell>
          <cell r="P846">
            <v>15</v>
          </cell>
          <cell r="Q846">
            <v>225</v>
          </cell>
          <cell r="R846">
            <v>0</v>
          </cell>
          <cell r="S846">
            <v>0</v>
          </cell>
          <cell r="T846">
            <v>0</v>
          </cell>
          <cell r="U846">
            <v>431</v>
          </cell>
          <cell r="V846">
            <v>9919</v>
          </cell>
        </row>
        <row r="847">
          <cell r="D847">
            <v>527116</v>
          </cell>
          <cell r="E847" t="str">
            <v>Достасани станбени кредити до 30 дена</v>
          </cell>
          <cell r="F847">
            <v>3400</v>
          </cell>
          <cell r="G847">
            <v>308</v>
          </cell>
          <cell r="H847">
            <v>0</v>
          </cell>
          <cell r="I847">
            <v>20</v>
          </cell>
          <cell r="J847">
            <v>449</v>
          </cell>
          <cell r="K847">
            <v>0</v>
          </cell>
          <cell r="L847">
            <v>167</v>
          </cell>
          <cell r="M847">
            <v>1799</v>
          </cell>
          <cell r="N847">
            <v>7404</v>
          </cell>
          <cell r="O847">
            <v>816</v>
          </cell>
          <cell r="P847">
            <v>46</v>
          </cell>
          <cell r="Q847">
            <v>49</v>
          </cell>
          <cell r="R847">
            <v>0</v>
          </cell>
          <cell r="S847">
            <v>0</v>
          </cell>
          <cell r="T847">
            <v>427</v>
          </cell>
          <cell r="U847">
            <v>52</v>
          </cell>
          <cell r="V847">
            <v>14937</v>
          </cell>
        </row>
        <row r="848">
          <cell r="D848">
            <v>527117</v>
          </cell>
          <cell r="E848" t="str">
            <v>Достасани станбени кредити над 30 дена</v>
          </cell>
          <cell r="F848">
            <v>1146</v>
          </cell>
          <cell r="G848">
            <v>29</v>
          </cell>
          <cell r="H848">
            <v>0</v>
          </cell>
          <cell r="I848">
            <v>42</v>
          </cell>
          <cell r="J848">
            <v>121</v>
          </cell>
          <cell r="K848">
            <v>0</v>
          </cell>
          <cell r="L848">
            <v>59</v>
          </cell>
          <cell r="M848">
            <v>507</v>
          </cell>
          <cell r="N848">
            <v>2306</v>
          </cell>
          <cell r="O848">
            <v>272</v>
          </cell>
          <cell r="P848">
            <v>6</v>
          </cell>
          <cell r="Q848">
            <v>2</v>
          </cell>
          <cell r="R848">
            <v>0</v>
          </cell>
          <cell r="S848">
            <v>0</v>
          </cell>
          <cell r="T848">
            <v>99</v>
          </cell>
          <cell r="U848">
            <v>26</v>
          </cell>
          <cell r="V848">
            <v>4615</v>
          </cell>
        </row>
        <row r="849">
          <cell r="D849">
            <v>527136</v>
          </cell>
          <cell r="E849" t="str">
            <v>Достасани автомобилски кредити до 30 дена</v>
          </cell>
          <cell r="F849">
            <v>1998</v>
          </cell>
          <cell r="G849">
            <v>0</v>
          </cell>
          <cell r="H849">
            <v>0</v>
          </cell>
          <cell r="I849">
            <v>26</v>
          </cell>
          <cell r="J849">
            <v>504</v>
          </cell>
          <cell r="K849">
            <v>0</v>
          </cell>
          <cell r="L849">
            <v>10</v>
          </cell>
          <cell r="M849">
            <v>86</v>
          </cell>
          <cell r="N849">
            <v>3282</v>
          </cell>
          <cell r="O849">
            <v>300</v>
          </cell>
          <cell r="P849">
            <v>0</v>
          </cell>
          <cell r="Q849">
            <v>0</v>
          </cell>
          <cell r="R849">
            <v>0</v>
          </cell>
          <cell r="S849">
            <v>0</v>
          </cell>
          <cell r="T849">
            <v>0</v>
          </cell>
          <cell r="U849">
            <v>140</v>
          </cell>
          <cell r="V849">
            <v>6346</v>
          </cell>
        </row>
        <row r="850">
          <cell r="D850">
            <v>527137</v>
          </cell>
          <cell r="E850" t="str">
            <v>Достасани автомобилски кредити над 30 дена</v>
          </cell>
          <cell r="F850">
            <v>517</v>
          </cell>
          <cell r="G850">
            <v>0</v>
          </cell>
          <cell r="H850">
            <v>0</v>
          </cell>
          <cell r="I850">
            <v>12</v>
          </cell>
          <cell r="J850">
            <v>263</v>
          </cell>
          <cell r="K850">
            <v>0</v>
          </cell>
          <cell r="L850">
            <v>0</v>
          </cell>
          <cell r="M850">
            <v>61</v>
          </cell>
          <cell r="N850">
            <v>972</v>
          </cell>
          <cell r="O850">
            <v>157</v>
          </cell>
          <cell r="P850">
            <v>0</v>
          </cell>
          <cell r="Q850">
            <v>0</v>
          </cell>
          <cell r="R850">
            <v>0</v>
          </cell>
          <cell r="S850">
            <v>0</v>
          </cell>
          <cell r="T850">
            <v>0</v>
          </cell>
          <cell r="U850">
            <v>50</v>
          </cell>
          <cell r="V850">
            <v>2032</v>
          </cell>
        </row>
        <row r="851">
          <cell r="D851">
            <v>527166</v>
          </cell>
          <cell r="E851" t="str">
            <v>Достасани други кредити до 30 дена</v>
          </cell>
          <cell r="F851">
            <v>0</v>
          </cell>
          <cell r="G851">
            <v>13</v>
          </cell>
          <cell r="H851">
            <v>0</v>
          </cell>
          <cell r="I851">
            <v>155</v>
          </cell>
          <cell r="J851">
            <v>109</v>
          </cell>
          <cell r="K851">
            <v>0</v>
          </cell>
          <cell r="L851">
            <v>0</v>
          </cell>
          <cell r="M851">
            <v>2538</v>
          </cell>
          <cell r="N851">
            <v>702</v>
          </cell>
          <cell r="O851">
            <v>831</v>
          </cell>
          <cell r="P851">
            <v>39</v>
          </cell>
          <cell r="Q851">
            <v>0</v>
          </cell>
          <cell r="R851">
            <v>0</v>
          </cell>
          <cell r="S851">
            <v>0</v>
          </cell>
          <cell r="T851">
            <v>0</v>
          </cell>
          <cell r="U851">
            <v>0</v>
          </cell>
          <cell r="V851">
            <v>4387</v>
          </cell>
        </row>
        <row r="852">
          <cell r="D852">
            <v>527167</v>
          </cell>
          <cell r="E852" t="str">
            <v>Достасани други кредити над 30 дена</v>
          </cell>
          <cell r="F852">
            <v>0</v>
          </cell>
          <cell r="G852">
            <v>0</v>
          </cell>
          <cell r="H852">
            <v>0</v>
          </cell>
          <cell r="I852">
            <v>0</v>
          </cell>
          <cell r="J852">
            <v>0</v>
          </cell>
          <cell r="K852">
            <v>0</v>
          </cell>
          <cell r="L852">
            <v>0</v>
          </cell>
          <cell r="M852">
            <v>909</v>
          </cell>
          <cell r="N852">
            <v>312</v>
          </cell>
          <cell r="O852">
            <v>223</v>
          </cell>
          <cell r="P852">
            <v>0</v>
          </cell>
          <cell r="Q852">
            <v>0</v>
          </cell>
          <cell r="R852">
            <v>0</v>
          </cell>
          <cell r="S852">
            <v>0</v>
          </cell>
          <cell r="T852">
            <v>0</v>
          </cell>
          <cell r="U852">
            <v>0</v>
          </cell>
          <cell r="V852">
            <v>1444</v>
          </cell>
        </row>
        <row r="853">
          <cell r="C853" t="str">
            <v>A10-04-22</v>
          </cell>
          <cell r="E853" t="str">
            <v>Негативни салда по тековни сметки во денари на физички лица</v>
          </cell>
          <cell r="F853">
            <v>1638328</v>
          </cell>
          <cell r="G853">
            <v>1259857</v>
          </cell>
          <cell r="H853">
            <v>78506</v>
          </cell>
          <cell r="I853">
            <v>85043</v>
          </cell>
          <cell r="J853">
            <v>336060</v>
          </cell>
          <cell r="K853">
            <v>11713</v>
          </cell>
          <cell r="L853">
            <v>95532</v>
          </cell>
          <cell r="M853">
            <v>230121</v>
          </cell>
          <cell r="N853">
            <v>1086797</v>
          </cell>
          <cell r="O853">
            <v>316963</v>
          </cell>
          <cell r="P853">
            <v>105392</v>
          </cell>
          <cell r="Q853">
            <v>4511</v>
          </cell>
          <cell r="R853">
            <v>0</v>
          </cell>
          <cell r="S853">
            <v>19626</v>
          </cell>
          <cell r="T853">
            <v>85215</v>
          </cell>
          <cell r="U853">
            <v>106484</v>
          </cell>
          <cell r="V853">
            <v>5460148</v>
          </cell>
        </row>
        <row r="854">
          <cell r="D854">
            <v>507150</v>
          </cell>
          <cell r="E854" t="str">
            <v>Денарско салдо на пречекорувањето на тековните сметки на физичките лица</v>
          </cell>
          <cell r="F854">
            <v>1618141</v>
          </cell>
          <cell r="G854">
            <v>1246813</v>
          </cell>
          <cell r="H854">
            <v>78496</v>
          </cell>
          <cell r="I854">
            <v>85043</v>
          </cell>
          <cell r="J854">
            <v>333315</v>
          </cell>
          <cell r="K854">
            <v>11713</v>
          </cell>
          <cell r="L854">
            <v>95110</v>
          </cell>
          <cell r="M854">
            <v>223409</v>
          </cell>
          <cell r="N854">
            <v>1084365</v>
          </cell>
          <cell r="O854">
            <v>316471</v>
          </cell>
          <cell r="P854">
            <v>104813</v>
          </cell>
          <cell r="Q854">
            <v>4511</v>
          </cell>
          <cell r="R854">
            <v>0</v>
          </cell>
          <cell r="S854">
            <v>19626</v>
          </cell>
          <cell r="T854">
            <v>83872</v>
          </cell>
          <cell r="U854">
            <v>104133</v>
          </cell>
          <cell r="V854">
            <v>5409831</v>
          </cell>
        </row>
        <row r="855">
          <cell r="D855">
            <v>507156</v>
          </cell>
          <cell r="E855" t="str">
            <v>Достасани денарски износи на негативни салда по тековните сметки на физички лица - до 30 дена</v>
          </cell>
          <cell r="F855">
            <v>12448</v>
          </cell>
          <cell r="G855">
            <v>5076</v>
          </cell>
          <cell r="H855">
            <v>9</v>
          </cell>
          <cell r="I855">
            <v>0</v>
          </cell>
          <cell r="J855">
            <v>2136</v>
          </cell>
          <cell r="K855">
            <v>0</v>
          </cell>
          <cell r="L855">
            <v>288</v>
          </cell>
          <cell r="M855">
            <v>1038</v>
          </cell>
          <cell r="N855">
            <v>1536</v>
          </cell>
          <cell r="O855">
            <v>334</v>
          </cell>
          <cell r="P855">
            <v>277</v>
          </cell>
          <cell r="Q855">
            <v>0</v>
          </cell>
          <cell r="R855">
            <v>0</v>
          </cell>
          <cell r="S855">
            <v>0</v>
          </cell>
          <cell r="T855">
            <v>1343</v>
          </cell>
          <cell r="U855">
            <v>1845</v>
          </cell>
          <cell r="V855">
            <v>26330</v>
          </cell>
        </row>
        <row r="856">
          <cell r="D856">
            <v>507157</v>
          </cell>
          <cell r="E856" t="str">
            <v>Достасани денарски износи на негативни салда по тековните сметки на физички лица - над 30 дена</v>
          </cell>
          <cell r="F856">
            <v>7739</v>
          </cell>
          <cell r="G856">
            <v>7968</v>
          </cell>
          <cell r="H856">
            <v>1</v>
          </cell>
          <cell r="I856">
            <v>0</v>
          </cell>
          <cell r="J856">
            <v>609</v>
          </cell>
          <cell r="K856">
            <v>0</v>
          </cell>
          <cell r="L856">
            <v>134</v>
          </cell>
          <cell r="M856">
            <v>5674</v>
          </cell>
          <cell r="N856">
            <v>896</v>
          </cell>
          <cell r="O856">
            <v>158</v>
          </cell>
          <cell r="P856">
            <v>302</v>
          </cell>
          <cell r="Q856">
            <v>0</v>
          </cell>
          <cell r="R856">
            <v>0</v>
          </cell>
          <cell r="S856">
            <v>0</v>
          </cell>
          <cell r="T856">
            <v>0</v>
          </cell>
          <cell r="U856">
            <v>506</v>
          </cell>
          <cell r="V856">
            <v>23987</v>
          </cell>
        </row>
        <row r="857">
          <cell r="C857" t="str">
            <v>A10-04-23</v>
          </cell>
          <cell r="E857" t="str">
            <v>Негативни салда по тековни сметки во странска валута на физички лица</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110</v>
          </cell>
          <cell r="U857">
            <v>0</v>
          </cell>
          <cell r="V857">
            <v>110</v>
          </cell>
        </row>
        <row r="858">
          <cell r="D858">
            <v>517150</v>
          </cell>
          <cell r="E858" t="str">
            <v>Салдо на пречекорувањето на тековните сметки во странска валута на физичките лица</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110</v>
          </cell>
          <cell r="U858">
            <v>0</v>
          </cell>
          <cell r="V858">
            <v>110</v>
          </cell>
        </row>
        <row r="859">
          <cell r="C859" t="str">
            <v>A10-04-24</v>
          </cell>
          <cell r="E859" t="str">
            <v>Негативни салда по тековни сметки во денари со валутна клаузула на физички лица</v>
          </cell>
          <cell r="F859">
            <v>0</v>
          </cell>
          <cell r="G859">
            <v>0</v>
          </cell>
          <cell r="H859">
            <v>0</v>
          </cell>
          <cell r="I859">
            <v>0</v>
          </cell>
          <cell r="J859">
            <v>0</v>
          </cell>
          <cell r="K859">
            <v>0</v>
          </cell>
          <cell r="L859">
            <v>1</v>
          </cell>
          <cell r="M859">
            <v>0</v>
          </cell>
          <cell r="N859">
            <v>0</v>
          </cell>
          <cell r="O859">
            <v>0</v>
          </cell>
          <cell r="P859">
            <v>0</v>
          </cell>
          <cell r="Q859">
            <v>0</v>
          </cell>
          <cell r="R859">
            <v>0</v>
          </cell>
          <cell r="S859">
            <v>0</v>
          </cell>
          <cell r="T859">
            <v>0</v>
          </cell>
          <cell r="U859">
            <v>0</v>
          </cell>
          <cell r="V859">
            <v>1</v>
          </cell>
        </row>
        <row r="860">
          <cell r="D860">
            <v>527150</v>
          </cell>
          <cell r="E860" t="str">
            <v>Денарско со валутна клаузула салдо на пречекорувањето на тековните сметки на физичките лица</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row>
        <row r="861">
          <cell r="D861">
            <v>527156</v>
          </cell>
          <cell r="E861" t="str">
            <v>Достасани денарски со клаузула износи на негативни салда по тековните сметки на физички лица - до 30 дена</v>
          </cell>
          <cell r="F861">
            <v>0</v>
          </cell>
          <cell r="G861">
            <v>0</v>
          </cell>
          <cell r="H861">
            <v>0</v>
          </cell>
          <cell r="I861">
            <v>0</v>
          </cell>
          <cell r="J861">
            <v>0</v>
          </cell>
          <cell r="K861">
            <v>0</v>
          </cell>
          <cell r="L861">
            <v>1</v>
          </cell>
          <cell r="M861">
            <v>0</v>
          </cell>
          <cell r="N861">
            <v>0</v>
          </cell>
          <cell r="O861">
            <v>0</v>
          </cell>
          <cell r="P861">
            <v>0</v>
          </cell>
          <cell r="Q861">
            <v>0</v>
          </cell>
          <cell r="R861">
            <v>0</v>
          </cell>
          <cell r="S861">
            <v>0</v>
          </cell>
          <cell r="T861">
            <v>0</v>
          </cell>
          <cell r="U861">
            <v>0</v>
          </cell>
          <cell r="V861">
            <v>1</v>
          </cell>
        </row>
        <row r="862">
          <cell r="D862">
            <v>527157</v>
          </cell>
          <cell r="E862" t="str">
            <v>Достасани денарски со клаузула износи на негативни салда по тековните сметки на физички лица - над 30 дена</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row>
        <row r="863">
          <cell r="C863" t="str">
            <v>A10-04-25</v>
          </cell>
          <cell r="E863" t="str">
            <v>АА на кредитите на домаќинствата</v>
          </cell>
          <cell r="F863">
            <v>-170721</v>
          </cell>
          <cell r="G863">
            <v>-57153</v>
          </cell>
          <cell r="H863">
            <v>-2566</v>
          </cell>
          <cell r="I863">
            <v>-28056</v>
          </cell>
          <cell r="J863">
            <v>-63705</v>
          </cell>
          <cell r="K863">
            <v>-4365</v>
          </cell>
          <cell r="L863">
            <v>-16819</v>
          </cell>
          <cell r="M863">
            <v>-45486</v>
          </cell>
          <cell r="N863">
            <v>-51314</v>
          </cell>
          <cell r="O863">
            <v>-35213</v>
          </cell>
          <cell r="P863">
            <v>-7997</v>
          </cell>
          <cell r="Q863">
            <v>-2533</v>
          </cell>
          <cell r="R863">
            <v>0</v>
          </cell>
          <cell r="S863">
            <v>-2856</v>
          </cell>
          <cell r="T863">
            <v>-36918</v>
          </cell>
          <cell r="U863">
            <v>-13389</v>
          </cell>
          <cell r="V863">
            <v>-539091</v>
          </cell>
        </row>
        <row r="864">
          <cell r="D864">
            <v>507009</v>
          </cell>
          <cell r="E864" t="str">
            <v>АА на денарските кредити на самостојните вршители на дејност со личен труд</v>
          </cell>
          <cell r="F864">
            <v>0</v>
          </cell>
          <cell r="G864">
            <v>-232</v>
          </cell>
          <cell r="H864">
            <v>-38</v>
          </cell>
          <cell r="I864">
            <v>0</v>
          </cell>
          <cell r="J864">
            <v>-9</v>
          </cell>
          <cell r="K864">
            <v>-6</v>
          </cell>
          <cell r="L864">
            <v>0</v>
          </cell>
          <cell r="M864">
            <v>-14</v>
          </cell>
          <cell r="N864">
            <v>-201</v>
          </cell>
          <cell r="O864">
            <v>-9</v>
          </cell>
          <cell r="P864">
            <v>0</v>
          </cell>
          <cell r="Q864">
            <v>-34</v>
          </cell>
          <cell r="R864">
            <v>0</v>
          </cell>
          <cell r="S864">
            <v>0</v>
          </cell>
          <cell r="T864">
            <v>-10707</v>
          </cell>
          <cell r="U864">
            <v>-1</v>
          </cell>
          <cell r="V864">
            <v>-11251</v>
          </cell>
        </row>
        <row r="865">
          <cell r="D865">
            <v>507109</v>
          </cell>
          <cell r="E865" t="str">
            <v>АА на денарските потрошувачки кредити на физичките лица</v>
          </cell>
          <cell r="F865">
            <v>-79774</v>
          </cell>
          <cell r="G865">
            <v>-33989</v>
          </cell>
          <cell r="H865">
            <v>-2463</v>
          </cell>
          <cell r="I865">
            <v>-2839</v>
          </cell>
          <cell r="J865">
            <v>-39598</v>
          </cell>
          <cell r="K865">
            <v>-2973</v>
          </cell>
          <cell r="L865">
            <v>-4969</v>
          </cell>
          <cell r="M865">
            <v>-23928</v>
          </cell>
          <cell r="N865">
            <v>-25768</v>
          </cell>
          <cell r="O865">
            <v>-9611</v>
          </cell>
          <cell r="P865">
            <v>-1857</v>
          </cell>
          <cell r="Q865">
            <v>-1984</v>
          </cell>
          <cell r="R865">
            <v>0</v>
          </cell>
          <cell r="S865">
            <v>-2440</v>
          </cell>
          <cell r="T865">
            <v>-492</v>
          </cell>
          <cell r="U865">
            <v>-828</v>
          </cell>
          <cell r="V865">
            <v>-233513</v>
          </cell>
        </row>
        <row r="866">
          <cell r="D866">
            <v>507119</v>
          </cell>
          <cell r="E866" t="str">
            <v>АА на денарските станбени кредити на физички лица</v>
          </cell>
          <cell r="F866">
            <v>-302</v>
          </cell>
          <cell r="G866">
            <v>-1925</v>
          </cell>
          <cell r="H866">
            <v>0</v>
          </cell>
          <cell r="I866">
            <v>0</v>
          </cell>
          <cell r="J866">
            <v>0</v>
          </cell>
          <cell r="K866">
            <v>0</v>
          </cell>
          <cell r="L866">
            <v>0</v>
          </cell>
          <cell r="M866">
            <v>-1134</v>
          </cell>
          <cell r="N866">
            <v>112</v>
          </cell>
          <cell r="O866">
            <v>0</v>
          </cell>
          <cell r="P866">
            <v>0</v>
          </cell>
          <cell r="Q866">
            <v>-64</v>
          </cell>
          <cell r="R866">
            <v>0</v>
          </cell>
          <cell r="S866">
            <v>-416</v>
          </cell>
          <cell r="T866">
            <v>-1601</v>
          </cell>
          <cell r="U866">
            <v>0</v>
          </cell>
          <cell r="V866">
            <v>-5330</v>
          </cell>
        </row>
        <row r="867">
          <cell r="D867">
            <v>507139</v>
          </cell>
          <cell r="E867" t="str">
            <v>АА на денарските автомобилски кредити на физичките лица</v>
          </cell>
          <cell r="F867">
            <v>0</v>
          </cell>
          <cell r="G867">
            <v>-88</v>
          </cell>
          <cell r="H867">
            <v>0</v>
          </cell>
          <cell r="I867">
            <v>0</v>
          </cell>
          <cell r="J867">
            <v>0</v>
          </cell>
          <cell r="K867">
            <v>0</v>
          </cell>
          <cell r="L867">
            <v>0</v>
          </cell>
          <cell r="M867">
            <v>-62</v>
          </cell>
          <cell r="N867">
            <v>-66</v>
          </cell>
          <cell r="O867">
            <v>0</v>
          </cell>
          <cell r="P867">
            <v>0</v>
          </cell>
          <cell r="Q867">
            <v>0</v>
          </cell>
          <cell r="R867">
            <v>0</v>
          </cell>
          <cell r="S867">
            <v>0</v>
          </cell>
          <cell r="T867">
            <v>0</v>
          </cell>
          <cell r="U867">
            <v>0</v>
          </cell>
          <cell r="V867">
            <v>-216</v>
          </cell>
        </row>
        <row r="868">
          <cell r="D868">
            <v>507149</v>
          </cell>
          <cell r="E868" t="str">
            <v>АА на денарските кредитни картички на физичките лица</v>
          </cell>
          <cell r="F868">
            <v>0</v>
          </cell>
          <cell r="G868">
            <v>0</v>
          </cell>
          <cell r="H868">
            <v>0</v>
          </cell>
          <cell r="I868">
            <v>-2893</v>
          </cell>
          <cell r="J868">
            <v>0</v>
          </cell>
          <cell r="K868">
            <v>0</v>
          </cell>
          <cell r="L868">
            <v>0</v>
          </cell>
          <cell r="M868">
            <v>0</v>
          </cell>
          <cell r="N868">
            <v>0</v>
          </cell>
          <cell r="O868">
            <v>0</v>
          </cell>
          <cell r="P868">
            <v>0</v>
          </cell>
          <cell r="Q868">
            <v>0</v>
          </cell>
          <cell r="R868">
            <v>0</v>
          </cell>
          <cell r="S868">
            <v>0</v>
          </cell>
          <cell r="T868">
            <v>0</v>
          </cell>
          <cell r="U868">
            <v>0</v>
          </cell>
          <cell r="V868">
            <v>-2893</v>
          </cell>
        </row>
        <row r="869">
          <cell r="D869">
            <v>507169</v>
          </cell>
          <cell r="E869" t="str">
            <v>АА на денарските други кредити на физичките лица</v>
          </cell>
          <cell r="F869">
            <v>0</v>
          </cell>
          <cell r="G869">
            <v>-249</v>
          </cell>
          <cell r="H869">
            <v>0</v>
          </cell>
          <cell r="I869">
            <v>0</v>
          </cell>
          <cell r="J869">
            <v>0</v>
          </cell>
          <cell r="K869">
            <v>0</v>
          </cell>
          <cell r="L869">
            <v>0</v>
          </cell>
          <cell r="M869">
            <v>-1134</v>
          </cell>
          <cell r="N869">
            <v>-45</v>
          </cell>
          <cell r="O869">
            <v>-44</v>
          </cell>
          <cell r="P869">
            <v>-221</v>
          </cell>
          <cell r="Q869">
            <v>0</v>
          </cell>
          <cell r="R869">
            <v>0</v>
          </cell>
          <cell r="S869">
            <v>0</v>
          </cell>
          <cell r="T869">
            <v>0</v>
          </cell>
          <cell r="U869">
            <v>0</v>
          </cell>
          <cell r="V869">
            <v>-1693</v>
          </cell>
        </row>
        <row r="870">
          <cell r="D870">
            <v>517009</v>
          </cell>
          <cell r="E870" t="str">
            <v>АА на кредити во странска валута на самостојните вршители на дејност со личен труд</v>
          </cell>
          <cell r="F870">
            <v>-4</v>
          </cell>
          <cell r="G870">
            <v>0</v>
          </cell>
          <cell r="H870">
            <v>0</v>
          </cell>
          <cell r="I870">
            <v>-82</v>
          </cell>
          <cell r="J870">
            <v>0</v>
          </cell>
          <cell r="K870">
            <v>0</v>
          </cell>
          <cell r="L870">
            <v>0</v>
          </cell>
          <cell r="M870">
            <v>0</v>
          </cell>
          <cell r="N870">
            <v>0</v>
          </cell>
          <cell r="O870">
            <v>0</v>
          </cell>
          <cell r="P870">
            <v>0</v>
          </cell>
          <cell r="Q870">
            <v>0</v>
          </cell>
          <cell r="R870">
            <v>0</v>
          </cell>
          <cell r="S870">
            <v>0</v>
          </cell>
          <cell r="T870">
            <v>-10776</v>
          </cell>
          <cell r="U870">
            <v>0</v>
          </cell>
          <cell r="V870">
            <v>-10862</v>
          </cell>
        </row>
        <row r="871">
          <cell r="D871">
            <v>517109</v>
          </cell>
          <cell r="E871" t="str">
            <v>АА на потрошувачките кредити во странска валута на физичките лица</v>
          </cell>
          <cell r="F871">
            <v>0</v>
          </cell>
          <cell r="G871">
            <v>0</v>
          </cell>
          <cell r="H871">
            <v>0</v>
          </cell>
          <cell r="I871">
            <v>-12805</v>
          </cell>
          <cell r="J871">
            <v>-1</v>
          </cell>
          <cell r="K871">
            <v>-417</v>
          </cell>
          <cell r="L871">
            <v>0</v>
          </cell>
          <cell r="M871">
            <v>0</v>
          </cell>
          <cell r="N871">
            <v>0</v>
          </cell>
          <cell r="O871">
            <v>0</v>
          </cell>
          <cell r="P871">
            <v>0</v>
          </cell>
          <cell r="Q871">
            <v>-23</v>
          </cell>
          <cell r="R871">
            <v>0</v>
          </cell>
          <cell r="S871">
            <v>0</v>
          </cell>
          <cell r="T871">
            <v>-219</v>
          </cell>
          <cell r="U871">
            <v>0</v>
          </cell>
          <cell r="V871">
            <v>-13465</v>
          </cell>
        </row>
        <row r="872">
          <cell r="D872">
            <v>517119</v>
          </cell>
          <cell r="E872" t="str">
            <v>АА на станбените кредити во странска валута на физичките лица</v>
          </cell>
          <cell r="F872">
            <v>0</v>
          </cell>
          <cell r="G872">
            <v>0</v>
          </cell>
          <cell r="H872">
            <v>0</v>
          </cell>
          <cell r="I872">
            <v>-4709</v>
          </cell>
          <cell r="J872">
            <v>-65</v>
          </cell>
          <cell r="K872">
            <v>-905</v>
          </cell>
          <cell r="L872">
            <v>0</v>
          </cell>
          <cell r="M872">
            <v>0</v>
          </cell>
          <cell r="N872">
            <v>0</v>
          </cell>
          <cell r="O872">
            <v>0</v>
          </cell>
          <cell r="P872">
            <v>0</v>
          </cell>
          <cell r="Q872">
            <v>-21</v>
          </cell>
          <cell r="R872">
            <v>0</v>
          </cell>
          <cell r="S872">
            <v>0</v>
          </cell>
          <cell r="T872">
            <v>-12939</v>
          </cell>
          <cell r="U872">
            <v>28</v>
          </cell>
          <cell r="V872">
            <v>-18611</v>
          </cell>
        </row>
        <row r="873">
          <cell r="D873">
            <v>517139</v>
          </cell>
          <cell r="E873" t="str">
            <v>АА на автомобилските кредити во странска валута на физичките лица</v>
          </cell>
          <cell r="F873">
            <v>0</v>
          </cell>
          <cell r="G873">
            <v>0</v>
          </cell>
          <cell r="H873">
            <v>0</v>
          </cell>
          <cell r="I873">
            <v>-26</v>
          </cell>
          <cell r="J873">
            <v>0</v>
          </cell>
          <cell r="K873">
            <v>-64</v>
          </cell>
          <cell r="L873">
            <v>0</v>
          </cell>
          <cell r="M873">
            <v>0</v>
          </cell>
          <cell r="N873">
            <v>0</v>
          </cell>
          <cell r="O873">
            <v>0</v>
          </cell>
          <cell r="P873">
            <v>0</v>
          </cell>
          <cell r="Q873">
            <v>0</v>
          </cell>
          <cell r="R873">
            <v>0</v>
          </cell>
          <cell r="S873">
            <v>0</v>
          </cell>
          <cell r="T873">
            <v>0</v>
          </cell>
          <cell r="U873">
            <v>0</v>
          </cell>
          <cell r="V873">
            <v>-90</v>
          </cell>
        </row>
        <row r="874">
          <cell r="D874">
            <v>517169</v>
          </cell>
          <cell r="E874" t="str">
            <v>АА на други кредити во странска валута на физичките лица</v>
          </cell>
          <cell r="F874">
            <v>0</v>
          </cell>
          <cell r="G874">
            <v>0</v>
          </cell>
          <cell r="H874">
            <v>0</v>
          </cell>
          <cell r="I874">
            <v>-6</v>
          </cell>
          <cell r="J874">
            <v>-1845</v>
          </cell>
          <cell r="K874">
            <v>0</v>
          </cell>
          <cell r="L874">
            <v>0</v>
          </cell>
          <cell r="M874">
            <v>0</v>
          </cell>
          <cell r="N874">
            <v>0</v>
          </cell>
          <cell r="O874">
            <v>0</v>
          </cell>
          <cell r="P874">
            <v>0</v>
          </cell>
          <cell r="Q874">
            <v>0</v>
          </cell>
          <cell r="R874">
            <v>0</v>
          </cell>
          <cell r="S874">
            <v>0</v>
          </cell>
          <cell r="T874">
            <v>0</v>
          </cell>
          <cell r="U874">
            <v>0</v>
          </cell>
          <cell r="V874">
            <v>-1851</v>
          </cell>
        </row>
        <row r="875">
          <cell r="D875">
            <v>527009</v>
          </cell>
          <cell r="E875" t="str">
            <v>АА на денарските кредити со валутна клаузула на самостојните вршители на дејност со личен труд</v>
          </cell>
          <cell r="F875">
            <v>0</v>
          </cell>
          <cell r="G875">
            <v>-15</v>
          </cell>
          <cell r="H875">
            <v>0</v>
          </cell>
          <cell r="I875">
            <v>-457</v>
          </cell>
          <cell r="J875">
            <v>-75</v>
          </cell>
          <cell r="K875">
            <v>0</v>
          </cell>
          <cell r="L875">
            <v>-109</v>
          </cell>
          <cell r="M875">
            <v>-96</v>
          </cell>
          <cell r="N875">
            <v>-242</v>
          </cell>
          <cell r="O875">
            <v>-126</v>
          </cell>
          <cell r="P875">
            <v>0</v>
          </cell>
          <cell r="Q875">
            <v>0</v>
          </cell>
          <cell r="R875">
            <v>0</v>
          </cell>
          <cell r="S875">
            <v>0</v>
          </cell>
          <cell r="T875">
            <v>-70</v>
          </cell>
          <cell r="U875">
            <v>-549</v>
          </cell>
          <cell r="V875">
            <v>-1739</v>
          </cell>
        </row>
        <row r="876">
          <cell r="D876">
            <v>527109</v>
          </cell>
          <cell r="E876" t="str">
            <v>АА на денарските потрошувачки кредити со валутна клаузула на физичките лица</v>
          </cell>
          <cell r="F876">
            <v>-28863</v>
          </cell>
          <cell r="G876">
            <v>-14136</v>
          </cell>
          <cell r="H876">
            <v>-65</v>
          </cell>
          <cell r="I876">
            <v>-3901</v>
          </cell>
          <cell r="J876">
            <v>-19502</v>
          </cell>
          <cell r="K876">
            <v>0</v>
          </cell>
          <cell r="L876">
            <v>-8926</v>
          </cell>
          <cell r="M876">
            <v>-228</v>
          </cell>
          <cell r="N876">
            <v>-17259</v>
          </cell>
          <cell r="O876">
            <v>-9973</v>
          </cell>
          <cell r="P876">
            <v>-3046</v>
          </cell>
          <cell r="Q876">
            <v>-309</v>
          </cell>
          <cell r="R876">
            <v>0</v>
          </cell>
          <cell r="S876">
            <v>0</v>
          </cell>
          <cell r="T876">
            <v>-3</v>
          </cell>
          <cell r="U876">
            <v>-10694</v>
          </cell>
          <cell r="V876">
            <v>-116905</v>
          </cell>
        </row>
        <row r="877">
          <cell r="D877">
            <v>527119</v>
          </cell>
          <cell r="E877" t="str">
            <v>АА на денарските станбени кредити со валутна клаузула на физичките лица</v>
          </cell>
          <cell r="F877">
            <v>-60173</v>
          </cell>
          <cell r="G877">
            <v>-6144</v>
          </cell>
          <cell r="H877">
            <v>0</v>
          </cell>
          <cell r="I877">
            <v>-66</v>
          </cell>
          <cell r="J877">
            <v>-2358</v>
          </cell>
          <cell r="K877">
            <v>0</v>
          </cell>
          <cell r="L877">
            <v>-2766</v>
          </cell>
          <cell r="M877">
            <v>-10992</v>
          </cell>
          <cell r="N877">
            <v>-6608</v>
          </cell>
          <cell r="O877">
            <v>-5339</v>
          </cell>
          <cell r="P877">
            <v>-1268</v>
          </cell>
          <cell r="Q877">
            <v>-98</v>
          </cell>
          <cell r="R877">
            <v>0</v>
          </cell>
          <cell r="S877">
            <v>0</v>
          </cell>
          <cell r="T877">
            <v>-111</v>
          </cell>
          <cell r="U877">
            <v>-1234</v>
          </cell>
          <cell r="V877">
            <v>-97157</v>
          </cell>
        </row>
        <row r="878">
          <cell r="D878">
            <v>527139</v>
          </cell>
          <cell r="E878" t="str">
            <v>АА на денарските автомобилски кредити со валутна клаузула на физичките лица</v>
          </cell>
          <cell r="F878">
            <v>-1605</v>
          </cell>
          <cell r="G878">
            <v>-29</v>
          </cell>
          <cell r="H878">
            <v>0</v>
          </cell>
          <cell r="I878">
            <v>0</v>
          </cell>
          <cell r="J878">
            <v>-93</v>
          </cell>
          <cell r="K878">
            <v>0</v>
          </cell>
          <cell r="L878">
            <v>-49</v>
          </cell>
          <cell r="M878">
            <v>-12</v>
          </cell>
          <cell r="N878">
            <v>-1012</v>
          </cell>
          <cell r="O878">
            <v>-231</v>
          </cell>
          <cell r="P878">
            <v>-146</v>
          </cell>
          <cell r="Q878">
            <v>0</v>
          </cell>
          <cell r="R878">
            <v>0</v>
          </cell>
          <cell r="S878">
            <v>0</v>
          </cell>
          <cell r="T878">
            <v>0</v>
          </cell>
          <cell r="U878">
            <v>-111</v>
          </cell>
          <cell r="V878">
            <v>-3288</v>
          </cell>
        </row>
        <row r="879">
          <cell r="D879">
            <v>527169</v>
          </cell>
          <cell r="E879" t="str">
            <v>АА на денарските други кредити со валутна клаузула на физичките лица</v>
          </cell>
          <cell r="F879">
            <v>0</v>
          </cell>
          <cell r="G879">
            <v>-346</v>
          </cell>
          <cell r="H879">
            <v>0</v>
          </cell>
          <cell r="I879">
            <v>-272</v>
          </cell>
          <cell r="J879">
            <v>-159</v>
          </cell>
          <cell r="K879">
            <v>0</v>
          </cell>
          <cell r="L879">
            <v>0</v>
          </cell>
          <cell r="M879">
            <v>-7886</v>
          </cell>
          <cell r="N879">
            <v>-225</v>
          </cell>
          <cell r="O879">
            <v>-9880</v>
          </cell>
          <cell r="P879">
            <v>-1459</v>
          </cell>
          <cell r="Q879">
            <v>0</v>
          </cell>
          <cell r="R879">
            <v>0</v>
          </cell>
          <cell r="S879">
            <v>0</v>
          </cell>
          <cell r="T879">
            <v>0</v>
          </cell>
          <cell r="U879">
            <v>0</v>
          </cell>
          <cell r="V879">
            <v>-20227</v>
          </cell>
        </row>
        <row r="880">
          <cell r="C880" t="str">
            <v>A10-04-26</v>
          </cell>
          <cell r="E880" t="str">
            <v>Исправка на вредноста на кредитите на домаќинствата</v>
          </cell>
          <cell r="F880">
            <v>-180350</v>
          </cell>
          <cell r="G880">
            <v>-115121</v>
          </cell>
          <cell r="H880">
            <v>-1906</v>
          </cell>
          <cell r="I880">
            <v>-34876</v>
          </cell>
          <cell r="J880">
            <v>-67123</v>
          </cell>
          <cell r="K880">
            <v>-15651</v>
          </cell>
          <cell r="L880">
            <v>-10388</v>
          </cell>
          <cell r="M880">
            <v>-30660</v>
          </cell>
          <cell r="N880">
            <v>-389298</v>
          </cell>
          <cell r="O880">
            <v>-35692</v>
          </cell>
          <cell r="P880">
            <v>-7945</v>
          </cell>
          <cell r="Q880">
            <v>-2312</v>
          </cell>
          <cell r="R880">
            <v>0</v>
          </cell>
          <cell r="S880">
            <v>-2389</v>
          </cell>
          <cell r="T880">
            <v>-22200</v>
          </cell>
          <cell r="U880">
            <v>-4661</v>
          </cell>
          <cell r="V880">
            <v>-920572</v>
          </cell>
        </row>
        <row r="881">
          <cell r="D881">
            <v>507008</v>
          </cell>
          <cell r="E881" t="str">
            <v>Исправка на вредноста на денарските кредити на самостојните вршители на дејност со личен труд</v>
          </cell>
          <cell r="F881">
            <v>-4</v>
          </cell>
          <cell r="G881">
            <v>-724</v>
          </cell>
          <cell r="H881">
            <v>-14</v>
          </cell>
          <cell r="I881">
            <v>0</v>
          </cell>
          <cell r="J881">
            <v>-10</v>
          </cell>
          <cell r="K881">
            <v>-1</v>
          </cell>
          <cell r="L881">
            <v>0</v>
          </cell>
          <cell r="M881">
            <v>-39</v>
          </cell>
          <cell r="N881">
            <v>-525</v>
          </cell>
          <cell r="O881">
            <v>-14</v>
          </cell>
          <cell r="P881">
            <v>0</v>
          </cell>
          <cell r="Q881">
            <v>-45</v>
          </cell>
          <cell r="R881">
            <v>0</v>
          </cell>
          <cell r="S881">
            <v>-61</v>
          </cell>
          <cell r="T881">
            <v>-3366</v>
          </cell>
          <cell r="U881">
            <v>-12</v>
          </cell>
          <cell r="V881">
            <v>-4815</v>
          </cell>
        </row>
        <row r="882">
          <cell r="D882">
            <v>507058</v>
          </cell>
          <cell r="E882" t="str">
            <v>Исправка на вредноста на денарските негативни салда по тековни сметки на самостојните вршители на дејност со личен труд</v>
          </cell>
          <cell r="F882">
            <v>0</v>
          </cell>
          <cell r="G882">
            <v>0</v>
          </cell>
          <cell r="H882">
            <v>0</v>
          </cell>
          <cell r="I882">
            <v>0</v>
          </cell>
          <cell r="J882">
            <v>0</v>
          </cell>
          <cell r="K882">
            <v>0</v>
          </cell>
          <cell r="L882">
            <v>-3</v>
          </cell>
          <cell r="M882">
            <v>-1</v>
          </cell>
          <cell r="N882">
            <v>0</v>
          </cell>
          <cell r="O882">
            <v>0</v>
          </cell>
          <cell r="P882">
            <v>0</v>
          </cell>
          <cell r="Q882">
            <v>0</v>
          </cell>
          <cell r="R882">
            <v>0</v>
          </cell>
          <cell r="S882">
            <v>0</v>
          </cell>
          <cell r="T882">
            <v>-1</v>
          </cell>
          <cell r="U882">
            <v>0</v>
          </cell>
          <cell r="V882">
            <v>-5</v>
          </cell>
        </row>
        <row r="883">
          <cell r="D883">
            <v>507108</v>
          </cell>
          <cell r="E883" t="str">
            <v>Исправка на вредноста на денарските потрошувачки кредити на физичките лица</v>
          </cell>
          <cell r="F883">
            <v>-54960</v>
          </cell>
          <cell r="G883">
            <v>-32387</v>
          </cell>
          <cell r="H883">
            <v>-1427</v>
          </cell>
          <cell r="I883">
            <v>0</v>
          </cell>
          <cell r="J883">
            <v>-35013</v>
          </cell>
          <cell r="K883">
            <v>-4544</v>
          </cell>
          <cell r="L883">
            <v>-1990</v>
          </cell>
          <cell r="M883">
            <v>-7680</v>
          </cell>
          <cell r="N883">
            <v>-114999</v>
          </cell>
          <cell r="O883">
            <v>-4295</v>
          </cell>
          <cell r="P883">
            <v>-2285</v>
          </cell>
          <cell r="Q883">
            <v>-972</v>
          </cell>
          <cell r="R883">
            <v>0</v>
          </cell>
          <cell r="S883">
            <v>-1568</v>
          </cell>
          <cell r="T883">
            <v>-12</v>
          </cell>
          <cell r="U883">
            <v>-171</v>
          </cell>
          <cell r="V883">
            <v>-262303</v>
          </cell>
        </row>
        <row r="884">
          <cell r="D884">
            <v>507118</v>
          </cell>
          <cell r="E884" t="str">
            <v>Исправка на вредноста на денарските станбени кредити на физички лица</v>
          </cell>
          <cell r="F884">
            <v>-75</v>
          </cell>
          <cell r="G884">
            <v>-6447</v>
          </cell>
          <cell r="H884">
            <v>0</v>
          </cell>
          <cell r="I884">
            <v>0</v>
          </cell>
          <cell r="J884">
            <v>0</v>
          </cell>
          <cell r="K884">
            <v>-14</v>
          </cell>
          <cell r="L884">
            <v>0</v>
          </cell>
          <cell r="M884">
            <v>-410</v>
          </cell>
          <cell r="N884">
            <v>-1615</v>
          </cell>
          <cell r="O884">
            <v>0</v>
          </cell>
          <cell r="P884">
            <v>0</v>
          </cell>
          <cell r="Q884">
            <v>-64</v>
          </cell>
          <cell r="R884">
            <v>0</v>
          </cell>
          <cell r="S884">
            <v>-91</v>
          </cell>
          <cell r="T884">
            <v>-451</v>
          </cell>
          <cell r="U884">
            <v>0</v>
          </cell>
          <cell r="V884">
            <v>-9167</v>
          </cell>
        </row>
        <row r="885">
          <cell r="D885">
            <v>507138</v>
          </cell>
          <cell r="E885" t="str">
            <v>Исправка на вредноста на денарските автомобилски кредити на физичките лица</v>
          </cell>
          <cell r="F885">
            <v>0</v>
          </cell>
          <cell r="G885">
            <v>-487</v>
          </cell>
          <cell r="H885">
            <v>0</v>
          </cell>
          <cell r="I885">
            <v>0</v>
          </cell>
          <cell r="J885">
            <v>0</v>
          </cell>
          <cell r="K885">
            <v>-4</v>
          </cell>
          <cell r="L885">
            <v>0</v>
          </cell>
          <cell r="M885">
            <v>-43</v>
          </cell>
          <cell r="N885">
            <v>-515</v>
          </cell>
          <cell r="O885">
            <v>0</v>
          </cell>
          <cell r="P885">
            <v>-2</v>
          </cell>
          <cell r="Q885">
            <v>0</v>
          </cell>
          <cell r="R885">
            <v>0</v>
          </cell>
          <cell r="S885">
            <v>0</v>
          </cell>
          <cell r="T885">
            <v>0</v>
          </cell>
          <cell r="U885">
            <v>0</v>
          </cell>
          <cell r="V885">
            <v>-1051</v>
          </cell>
        </row>
        <row r="886">
          <cell r="D886">
            <v>507148</v>
          </cell>
          <cell r="E886" t="str">
            <v>Исправка на вредноста на денарските кредитни картички на физичките лица</v>
          </cell>
          <cell r="F886">
            <v>-40846</v>
          </cell>
          <cell r="G886">
            <v>-21880</v>
          </cell>
          <cell r="H886">
            <v>-32</v>
          </cell>
          <cell r="I886">
            <v>-3257</v>
          </cell>
          <cell r="J886">
            <v>-7040</v>
          </cell>
          <cell r="K886">
            <v>-397</v>
          </cell>
          <cell r="L886">
            <v>-596</v>
          </cell>
          <cell r="M886">
            <v>-1579</v>
          </cell>
          <cell r="N886">
            <v>-35262</v>
          </cell>
          <cell r="O886">
            <v>-2411</v>
          </cell>
          <cell r="P886">
            <v>-680</v>
          </cell>
          <cell r="Q886">
            <v>-519</v>
          </cell>
          <cell r="R886">
            <v>0</v>
          </cell>
          <cell r="S886">
            <v>-542</v>
          </cell>
          <cell r="T886">
            <v>-39</v>
          </cell>
          <cell r="U886">
            <v>-24</v>
          </cell>
          <cell r="V886">
            <v>-115104</v>
          </cell>
        </row>
        <row r="887">
          <cell r="D887">
            <v>507158</v>
          </cell>
          <cell r="E887" t="str">
            <v>Исправка на вредноста на денарските негативни салда по тековни сметки на физичките лица</v>
          </cell>
          <cell r="F887">
            <v>-3885</v>
          </cell>
          <cell r="G887">
            <v>-25156</v>
          </cell>
          <cell r="H887">
            <v>-428</v>
          </cell>
          <cell r="I887">
            <v>-1854</v>
          </cell>
          <cell r="J887">
            <v>-3666</v>
          </cell>
          <cell r="K887">
            <v>-286</v>
          </cell>
          <cell r="L887">
            <v>-930</v>
          </cell>
          <cell r="M887">
            <v>-441</v>
          </cell>
          <cell r="N887">
            <v>-18836</v>
          </cell>
          <cell r="O887">
            <v>-1203</v>
          </cell>
          <cell r="P887">
            <v>-596</v>
          </cell>
          <cell r="Q887">
            <v>-47</v>
          </cell>
          <cell r="R887">
            <v>0</v>
          </cell>
          <cell r="S887">
            <v>-127</v>
          </cell>
          <cell r="T887">
            <v>-48</v>
          </cell>
          <cell r="U887">
            <v>-45</v>
          </cell>
          <cell r="V887">
            <v>-57548</v>
          </cell>
        </row>
        <row r="888">
          <cell r="D888">
            <v>507168</v>
          </cell>
          <cell r="E888" t="str">
            <v>Исправка на вредноста на денарските други кредити на физичките лица</v>
          </cell>
          <cell r="F888">
            <v>0</v>
          </cell>
          <cell r="G888">
            <v>-1755</v>
          </cell>
          <cell r="H888">
            <v>0</v>
          </cell>
          <cell r="I888">
            <v>0</v>
          </cell>
          <cell r="J888">
            <v>0</v>
          </cell>
          <cell r="K888">
            <v>0</v>
          </cell>
          <cell r="L888">
            <v>0</v>
          </cell>
          <cell r="M888">
            <v>-191</v>
          </cell>
          <cell r="N888">
            <v>-330</v>
          </cell>
          <cell r="O888">
            <v>-410</v>
          </cell>
          <cell r="P888">
            <v>0</v>
          </cell>
          <cell r="Q888">
            <v>0</v>
          </cell>
          <cell r="R888">
            <v>0</v>
          </cell>
          <cell r="S888">
            <v>0</v>
          </cell>
          <cell r="T888">
            <v>0</v>
          </cell>
          <cell r="U888">
            <v>0</v>
          </cell>
          <cell r="V888">
            <v>-2686</v>
          </cell>
        </row>
        <row r="889">
          <cell r="D889">
            <v>517008</v>
          </cell>
          <cell r="E889" t="str">
            <v>Исправка на вредноста на кредити во странска валута на самостојните вршители на дејност со личен труд</v>
          </cell>
          <cell r="F889">
            <v>-175</v>
          </cell>
          <cell r="G889">
            <v>0</v>
          </cell>
          <cell r="H889">
            <v>0</v>
          </cell>
          <cell r="I889">
            <v>0</v>
          </cell>
          <cell r="J889">
            <v>-11</v>
          </cell>
          <cell r="K889">
            <v>0</v>
          </cell>
          <cell r="L889">
            <v>0</v>
          </cell>
          <cell r="M889">
            <v>0</v>
          </cell>
          <cell r="N889">
            <v>0</v>
          </cell>
          <cell r="O889">
            <v>0</v>
          </cell>
          <cell r="P889">
            <v>0</v>
          </cell>
          <cell r="Q889">
            <v>0</v>
          </cell>
          <cell r="R889">
            <v>0</v>
          </cell>
          <cell r="S889">
            <v>0</v>
          </cell>
          <cell r="T889">
            <v>-12007</v>
          </cell>
          <cell r="U889">
            <v>0</v>
          </cell>
          <cell r="V889">
            <v>-12193</v>
          </cell>
        </row>
        <row r="890">
          <cell r="D890">
            <v>517058</v>
          </cell>
          <cell r="E890" t="str">
            <v>Исправка на вредноста на негативни салда по тековни сметки во странска валута на самостојните вршители на дејност со личен труд</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row>
        <row r="891">
          <cell r="D891">
            <v>517108</v>
          </cell>
          <cell r="E891" t="str">
            <v>Исправка на вредноста на потрошувачките кредити во странска валута на физичките лица</v>
          </cell>
          <cell r="F891">
            <v>0</v>
          </cell>
          <cell r="G891">
            <v>0</v>
          </cell>
          <cell r="H891">
            <v>0</v>
          </cell>
          <cell r="I891">
            <v>-3484</v>
          </cell>
          <cell r="J891">
            <v>-10</v>
          </cell>
          <cell r="K891">
            <v>-6465</v>
          </cell>
          <cell r="L891">
            <v>0</v>
          </cell>
          <cell r="M891">
            <v>0</v>
          </cell>
          <cell r="N891">
            <v>0</v>
          </cell>
          <cell r="O891">
            <v>0</v>
          </cell>
          <cell r="P891">
            <v>0</v>
          </cell>
          <cell r="Q891">
            <v>-38</v>
          </cell>
          <cell r="R891">
            <v>0</v>
          </cell>
          <cell r="S891">
            <v>0</v>
          </cell>
          <cell r="T891">
            <v>-9</v>
          </cell>
          <cell r="U891">
            <v>0</v>
          </cell>
          <cell r="V891">
            <v>-10006</v>
          </cell>
        </row>
        <row r="892">
          <cell r="D892">
            <v>517118</v>
          </cell>
          <cell r="E892" t="str">
            <v>Исправка на вредноста на станбените кредити во странска валута на физичките лица</v>
          </cell>
          <cell r="F892">
            <v>0</v>
          </cell>
          <cell r="G892">
            <v>0</v>
          </cell>
          <cell r="H892">
            <v>0</v>
          </cell>
          <cell r="I892">
            <v>-6489</v>
          </cell>
          <cell r="J892">
            <v>-1503</v>
          </cell>
          <cell r="K892">
            <v>-3530</v>
          </cell>
          <cell r="L892">
            <v>0</v>
          </cell>
          <cell r="M892">
            <v>0</v>
          </cell>
          <cell r="N892">
            <v>0</v>
          </cell>
          <cell r="O892">
            <v>0</v>
          </cell>
          <cell r="P892">
            <v>0</v>
          </cell>
          <cell r="Q892">
            <v>-51</v>
          </cell>
          <cell r="R892">
            <v>0</v>
          </cell>
          <cell r="S892">
            <v>0</v>
          </cell>
          <cell r="T892">
            <v>-5796</v>
          </cell>
          <cell r="U892">
            <v>-23</v>
          </cell>
          <cell r="V892">
            <v>-17392</v>
          </cell>
        </row>
        <row r="893">
          <cell r="D893">
            <v>517138</v>
          </cell>
          <cell r="E893" t="str">
            <v>Исправка на вредноста на автомобилските кредити во странска валута на физичките лица</v>
          </cell>
          <cell r="F893">
            <v>0</v>
          </cell>
          <cell r="G893">
            <v>0</v>
          </cell>
          <cell r="H893">
            <v>0</v>
          </cell>
          <cell r="I893">
            <v>-238</v>
          </cell>
          <cell r="J893">
            <v>0</v>
          </cell>
          <cell r="K893">
            <v>-410</v>
          </cell>
          <cell r="L893">
            <v>0</v>
          </cell>
          <cell r="M893">
            <v>0</v>
          </cell>
          <cell r="N893">
            <v>0</v>
          </cell>
          <cell r="O893">
            <v>0</v>
          </cell>
          <cell r="P893">
            <v>0</v>
          </cell>
          <cell r="Q893">
            <v>0</v>
          </cell>
          <cell r="R893">
            <v>0</v>
          </cell>
          <cell r="S893">
            <v>0</v>
          </cell>
          <cell r="T893">
            <v>0</v>
          </cell>
          <cell r="U893">
            <v>0</v>
          </cell>
          <cell r="V893">
            <v>-648</v>
          </cell>
        </row>
        <row r="894">
          <cell r="D894">
            <v>517148</v>
          </cell>
          <cell r="E894" t="str">
            <v>Исправка на вредноста на кредитни картички во странска валута на физичките лица</v>
          </cell>
          <cell r="F894">
            <v>0</v>
          </cell>
          <cell r="G894">
            <v>-103</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-103</v>
          </cell>
        </row>
        <row r="895">
          <cell r="D895">
            <v>517168</v>
          </cell>
          <cell r="E895" t="str">
            <v>Исправка на вредноста на другите кредити во странска валута на физичките лица</v>
          </cell>
          <cell r="F895">
            <v>0</v>
          </cell>
          <cell r="G895">
            <v>0</v>
          </cell>
          <cell r="H895">
            <v>0</v>
          </cell>
          <cell r="I895">
            <v>-5994</v>
          </cell>
          <cell r="J895">
            <v>-2161</v>
          </cell>
          <cell r="K895">
            <v>0</v>
          </cell>
          <cell r="L895">
            <v>0</v>
          </cell>
          <cell r="M895">
            <v>0</v>
          </cell>
          <cell r="N895">
            <v>0</v>
          </cell>
          <cell r="O895">
            <v>0</v>
          </cell>
          <cell r="P895">
            <v>0</v>
          </cell>
          <cell r="Q895">
            <v>0</v>
          </cell>
          <cell r="R895">
            <v>0</v>
          </cell>
          <cell r="S895">
            <v>0</v>
          </cell>
          <cell r="T895">
            <v>0</v>
          </cell>
          <cell r="U895">
            <v>0</v>
          </cell>
          <cell r="V895">
            <v>-8155</v>
          </cell>
        </row>
        <row r="896">
          <cell r="D896">
            <v>527008</v>
          </cell>
          <cell r="E896" t="str">
            <v>Исправка на вредноста на денарските кредити со валутна клаузула на самостојните вршители на дејност со личен труд</v>
          </cell>
          <cell r="F896">
            <v>0</v>
          </cell>
          <cell r="G896">
            <v>-27</v>
          </cell>
          <cell r="H896">
            <v>0</v>
          </cell>
          <cell r="I896">
            <v>-5572</v>
          </cell>
          <cell r="J896">
            <v>-44</v>
          </cell>
          <cell r="K896">
            <v>0</v>
          </cell>
          <cell r="L896">
            <v>-9</v>
          </cell>
          <cell r="M896">
            <v>-71</v>
          </cell>
          <cell r="N896">
            <v>-582</v>
          </cell>
          <cell r="O896">
            <v>-2741</v>
          </cell>
          <cell r="P896">
            <v>0</v>
          </cell>
          <cell r="Q896">
            <v>0</v>
          </cell>
          <cell r="R896">
            <v>0</v>
          </cell>
          <cell r="S896">
            <v>0</v>
          </cell>
          <cell r="T896">
            <v>-471</v>
          </cell>
          <cell r="U896">
            <v>-168</v>
          </cell>
          <cell r="V896">
            <v>-9685</v>
          </cell>
        </row>
        <row r="897">
          <cell r="D897">
            <v>527058</v>
          </cell>
          <cell r="E897" t="str">
            <v>Исправка на вредноста на денарските со валутна клаузула негативни салда по тековни сметки на самостојните вршители на дејност со личен труд</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row>
        <row r="898">
          <cell r="D898">
            <v>527108</v>
          </cell>
          <cell r="E898" t="str">
            <v>Исправка на вредноста на денарските потрошувачки кредити со валутна клаузула на физичките лица</v>
          </cell>
          <cell r="F898">
            <v>-29785</v>
          </cell>
          <cell r="G898">
            <v>-14316</v>
          </cell>
          <cell r="H898">
            <v>-5</v>
          </cell>
          <cell r="I898">
            <v>-6213</v>
          </cell>
          <cell r="J898">
            <v>-14343</v>
          </cell>
          <cell r="K898">
            <v>0</v>
          </cell>
          <cell r="L898">
            <v>-4300</v>
          </cell>
          <cell r="M898">
            <v>-1252</v>
          </cell>
          <cell r="N898">
            <v>-98210</v>
          </cell>
          <cell r="O898">
            <v>-3471</v>
          </cell>
          <cell r="P898">
            <v>-2256</v>
          </cell>
          <cell r="Q898">
            <v>-416</v>
          </cell>
          <cell r="R898">
            <v>0</v>
          </cell>
          <cell r="S898">
            <v>0</v>
          </cell>
          <cell r="T898">
            <v>0</v>
          </cell>
          <cell r="U898">
            <v>-3388</v>
          </cell>
          <cell r="V898">
            <v>-177955</v>
          </cell>
        </row>
        <row r="899">
          <cell r="D899">
            <v>527118</v>
          </cell>
          <cell r="E899" t="str">
            <v>Исправка на вредноста на денарските станбени кредити со валутна клаузула на физичките лица</v>
          </cell>
          <cell r="F899">
            <v>-46698</v>
          </cell>
          <cell r="G899">
            <v>-10347</v>
          </cell>
          <cell r="H899">
            <v>0</v>
          </cell>
          <cell r="I899">
            <v>-709</v>
          </cell>
          <cell r="J899">
            <v>-3000</v>
          </cell>
          <cell r="K899">
            <v>0</v>
          </cell>
          <cell r="L899">
            <v>-2555</v>
          </cell>
          <cell r="M899">
            <v>-8796</v>
          </cell>
          <cell r="N899">
            <v>-109758</v>
          </cell>
          <cell r="O899">
            <v>-11985</v>
          </cell>
          <cell r="P899">
            <v>-1981</v>
          </cell>
          <cell r="Q899">
            <v>-160</v>
          </cell>
          <cell r="R899">
            <v>0</v>
          </cell>
          <cell r="S899">
            <v>0</v>
          </cell>
          <cell r="T899">
            <v>0</v>
          </cell>
          <cell r="U899">
            <v>-604</v>
          </cell>
          <cell r="V899">
            <v>-196593</v>
          </cell>
        </row>
        <row r="900">
          <cell r="D900">
            <v>527138</v>
          </cell>
          <cell r="E900" t="str">
            <v>Исправка на вредноста на денарските автомобилски кредити со валутна клаузула на физичките лица</v>
          </cell>
          <cell r="F900">
            <v>-3922</v>
          </cell>
          <cell r="G900">
            <v>-18</v>
          </cell>
          <cell r="H900">
            <v>0</v>
          </cell>
          <cell r="I900">
            <v>-13</v>
          </cell>
          <cell r="J900">
            <v>-243</v>
          </cell>
          <cell r="K900">
            <v>0</v>
          </cell>
          <cell r="L900">
            <v>-5</v>
          </cell>
          <cell r="M900">
            <v>-39</v>
          </cell>
          <cell r="N900">
            <v>-7414</v>
          </cell>
          <cell r="O900">
            <v>-572</v>
          </cell>
          <cell r="P900">
            <v>-131</v>
          </cell>
          <cell r="Q900">
            <v>0</v>
          </cell>
          <cell r="R900">
            <v>0</v>
          </cell>
          <cell r="S900">
            <v>0</v>
          </cell>
          <cell r="T900">
            <v>0</v>
          </cell>
          <cell r="U900">
            <v>-226</v>
          </cell>
          <cell r="V900">
            <v>-12583</v>
          </cell>
        </row>
        <row r="901">
          <cell r="D901">
            <v>527158</v>
          </cell>
          <cell r="E901" t="str">
            <v>Исправка на вредноста на денарските со валутна клаузула негативни салда по тековни сметки на физичките лица</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row>
        <row r="902">
          <cell r="D902">
            <v>527168</v>
          </cell>
          <cell r="E902" t="str">
            <v>Исправка на вредноста на денарските други кредити со валутна клаузула на физичките лица</v>
          </cell>
          <cell r="F902">
            <v>0</v>
          </cell>
          <cell r="G902">
            <v>-1474</v>
          </cell>
          <cell r="H902">
            <v>0</v>
          </cell>
          <cell r="I902">
            <v>-1053</v>
          </cell>
          <cell r="J902">
            <v>-79</v>
          </cell>
          <cell r="K902">
            <v>0</v>
          </cell>
          <cell r="L902">
            <v>0</v>
          </cell>
          <cell r="M902">
            <v>-10118</v>
          </cell>
          <cell r="N902">
            <v>-1252</v>
          </cell>
          <cell r="O902">
            <v>-8590</v>
          </cell>
          <cell r="P902">
            <v>-14</v>
          </cell>
          <cell r="Q902">
            <v>0</v>
          </cell>
          <cell r="R902">
            <v>0</v>
          </cell>
          <cell r="S902">
            <v>0</v>
          </cell>
          <cell r="T902">
            <v>0</v>
          </cell>
          <cell r="U902">
            <v>0</v>
          </cell>
          <cell r="V902">
            <v>-22580</v>
          </cell>
        </row>
        <row r="903">
          <cell r="B903" t="str">
            <v>A10-05</v>
          </cell>
          <cell r="E903" t="str">
            <v>Побарувања за плаќања извршени по дадени авали на хартии од вредност и гаранции</v>
          </cell>
          <cell r="F903">
            <v>5185</v>
          </cell>
          <cell r="G903">
            <v>1138</v>
          </cell>
          <cell r="H903">
            <v>0</v>
          </cell>
          <cell r="I903">
            <v>932</v>
          </cell>
          <cell r="J903">
            <v>0</v>
          </cell>
          <cell r="K903">
            <v>-276</v>
          </cell>
          <cell r="L903">
            <v>0</v>
          </cell>
          <cell r="M903">
            <v>1</v>
          </cell>
          <cell r="N903">
            <v>0</v>
          </cell>
          <cell r="O903">
            <v>0</v>
          </cell>
          <cell r="P903">
            <v>0</v>
          </cell>
          <cell r="Q903">
            <v>1503</v>
          </cell>
          <cell r="R903">
            <v>0</v>
          </cell>
          <cell r="S903">
            <v>0</v>
          </cell>
          <cell r="T903">
            <v>137</v>
          </cell>
          <cell r="U903">
            <v>670</v>
          </cell>
          <cell r="V903">
            <v>9290</v>
          </cell>
        </row>
        <row r="904">
          <cell r="C904" t="str">
            <v>A10-05-01</v>
          </cell>
          <cell r="E904" t="str">
            <v>Акредитиви и гаранции во денари платени во име на клиентите - нефинансиски субјекти</v>
          </cell>
          <cell r="F904">
            <v>7599</v>
          </cell>
          <cell r="G904">
            <v>982</v>
          </cell>
          <cell r="H904">
            <v>0</v>
          </cell>
          <cell r="I904">
            <v>932</v>
          </cell>
          <cell r="J904">
            <v>0</v>
          </cell>
          <cell r="K904">
            <v>0</v>
          </cell>
          <cell r="L904">
            <v>0</v>
          </cell>
          <cell r="M904">
            <v>1</v>
          </cell>
          <cell r="N904">
            <v>0</v>
          </cell>
          <cell r="O904">
            <v>0</v>
          </cell>
          <cell r="P904">
            <v>0</v>
          </cell>
          <cell r="Q904">
            <v>380</v>
          </cell>
          <cell r="R904">
            <v>0</v>
          </cell>
          <cell r="S904">
            <v>0</v>
          </cell>
          <cell r="T904">
            <v>0</v>
          </cell>
          <cell r="U904">
            <v>670</v>
          </cell>
          <cell r="V904">
            <v>10564</v>
          </cell>
        </row>
        <row r="905">
          <cell r="D905">
            <v>5600</v>
          </cell>
          <cell r="E905" t="str">
            <v>Акредитиви и гаранции во денари платени во име на клиентите - нефинансиски друштва</v>
          </cell>
          <cell r="F905">
            <v>7599</v>
          </cell>
          <cell r="G905">
            <v>0</v>
          </cell>
          <cell r="H905">
            <v>0</v>
          </cell>
          <cell r="I905">
            <v>932</v>
          </cell>
          <cell r="J905">
            <v>0</v>
          </cell>
          <cell r="K905">
            <v>0</v>
          </cell>
          <cell r="L905">
            <v>0</v>
          </cell>
          <cell r="M905">
            <v>1</v>
          </cell>
          <cell r="N905">
            <v>0</v>
          </cell>
          <cell r="O905">
            <v>0</v>
          </cell>
          <cell r="P905">
            <v>0</v>
          </cell>
          <cell r="Q905">
            <v>380</v>
          </cell>
          <cell r="R905">
            <v>0</v>
          </cell>
          <cell r="S905">
            <v>0</v>
          </cell>
          <cell r="T905">
            <v>0</v>
          </cell>
          <cell r="U905">
            <v>670</v>
          </cell>
          <cell r="V905">
            <v>9582</v>
          </cell>
        </row>
        <row r="906">
          <cell r="D906">
            <v>5607</v>
          </cell>
          <cell r="E906" t="str">
            <v>Акредитиви и гаранции во денари платени во име на клиентите - домаќинства</v>
          </cell>
          <cell r="F906">
            <v>0</v>
          </cell>
          <cell r="G906">
            <v>982</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982</v>
          </cell>
        </row>
        <row r="907">
          <cell r="C907" t="str">
            <v>A10-05-02</v>
          </cell>
          <cell r="E907" t="str">
            <v>Акредитиви и гаранции во странска валута платени во име на клиентите - нефинансиски институции</v>
          </cell>
          <cell r="F907">
            <v>0</v>
          </cell>
          <cell r="G907">
            <v>295</v>
          </cell>
          <cell r="H907">
            <v>0</v>
          </cell>
          <cell r="I907">
            <v>0</v>
          </cell>
          <cell r="J907">
            <v>0</v>
          </cell>
          <cell r="K907">
            <v>0</v>
          </cell>
          <cell r="L907">
            <v>0</v>
          </cell>
          <cell r="M907">
            <v>0</v>
          </cell>
          <cell r="N907">
            <v>0</v>
          </cell>
          <cell r="O907">
            <v>0</v>
          </cell>
          <cell r="P907">
            <v>0</v>
          </cell>
          <cell r="Q907">
            <v>1212</v>
          </cell>
          <cell r="R907">
            <v>0</v>
          </cell>
          <cell r="S907">
            <v>0</v>
          </cell>
          <cell r="T907">
            <v>249</v>
          </cell>
          <cell r="U907">
            <v>0</v>
          </cell>
          <cell r="V907">
            <v>1756</v>
          </cell>
        </row>
        <row r="908">
          <cell r="D908">
            <v>5610</v>
          </cell>
          <cell r="E908" t="str">
            <v>Акредитиви и гаранции во странска валута платени во име на клиентите - нефинансиски друштва</v>
          </cell>
          <cell r="F908">
            <v>0</v>
          </cell>
          <cell r="G908">
            <v>295</v>
          </cell>
          <cell r="H908">
            <v>0</v>
          </cell>
          <cell r="I908">
            <v>0</v>
          </cell>
          <cell r="J908">
            <v>0</v>
          </cell>
          <cell r="K908">
            <v>0</v>
          </cell>
          <cell r="L908">
            <v>0</v>
          </cell>
          <cell r="M908">
            <v>0</v>
          </cell>
          <cell r="N908">
            <v>0</v>
          </cell>
          <cell r="O908">
            <v>0</v>
          </cell>
          <cell r="P908">
            <v>0</v>
          </cell>
          <cell r="Q908">
            <v>1212</v>
          </cell>
          <cell r="R908">
            <v>0</v>
          </cell>
          <cell r="S908">
            <v>0</v>
          </cell>
          <cell r="T908">
            <v>249</v>
          </cell>
          <cell r="U908">
            <v>0</v>
          </cell>
          <cell r="V908">
            <v>1756</v>
          </cell>
        </row>
        <row r="909">
          <cell r="C909" t="str">
            <v>A10-05-03</v>
          </cell>
          <cell r="E909" t="str">
            <v>Акредитиви и гаранции во денари со валутна клаузула платени во име на клиентите - нефинансиски субјекти</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row>
        <row r="910">
          <cell r="D910">
            <v>5620</v>
          </cell>
          <cell r="E910" t="str">
            <v>Акредитиви и гаранции во денари со валутна клаузула платени во име на клиентите - нефинансиски друштва</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row>
        <row r="911">
          <cell r="C911" t="str">
            <v>A10-05-04</v>
          </cell>
          <cell r="E911" t="str">
            <v>Исправка на вредноста на побарувањата по акредитиви и гаранции платени во име на клиентите</v>
          </cell>
          <cell r="F911">
            <v>-2414</v>
          </cell>
          <cell r="G911">
            <v>-139</v>
          </cell>
          <cell r="H911">
            <v>0</v>
          </cell>
          <cell r="I911">
            <v>0</v>
          </cell>
          <cell r="J911">
            <v>0</v>
          </cell>
          <cell r="K911">
            <v>-276</v>
          </cell>
          <cell r="L911">
            <v>0</v>
          </cell>
          <cell r="M911">
            <v>0</v>
          </cell>
          <cell r="N911">
            <v>0</v>
          </cell>
          <cell r="O911">
            <v>0</v>
          </cell>
          <cell r="P911">
            <v>0</v>
          </cell>
          <cell r="Q911">
            <v>-89</v>
          </cell>
          <cell r="R911">
            <v>0</v>
          </cell>
          <cell r="S911">
            <v>0</v>
          </cell>
          <cell r="T911">
            <v>-112</v>
          </cell>
          <cell r="U911">
            <v>0</v>
          </cell>
          <cell r="V911">
            <v>-3030</v>
          </cell>
        </row>
        <row r="912">
          <cell r="D912">
            <v>5609</v>
          </cell>
          <cell r="E912" t="str">
            <v>Исправка на вредноста на побарувањата по акредитиви и гаранции во денари платени во име на клиентите</v>
          </cell>
          <cell r="F912">
            <v>-2414</v>
          </cell>
          <cell r="G912">
            <v>-103</v>
          </cell>
          <cell r="H912">
            <v>0</v>
          </cell>
          <cell r="I912">
            <v>0</v>
          </cell>
          <cell r="J912">
            <v>0</v>
          </cell>
          <cell r="K912">
            <v>-276</v>
          </cell>
          <cell r="L912">
            <v>0</v>
          </cell>
          <cell r="M912">
            <v>0</v>
          </cell>
          <cell r="N912">
            <v>0</v>
          </cell>
          <cell r="O912">
            <v>0</v>
          </cell>
          <cell r="P912">
            <v>0</v>
          </cell>
          <cell r="Q912">
            <v>-77</v>
          </cell>
          <cell r="R912">
            <v>0</v>
          </cell>
          <cell r="S912">
            <v>0</v>
          </cell>
          <cell r="T912">
            <v>0</v>
          </cell>
          <cell r="U912">
            <v>0</v>
          </cell>
          <cell r="V912">
            <v>-2870</v>
          </cell>
        </row>
        <row r="913">
          <cell r="D913">
            <v>5619</v>
          </cell>
          <cell r="E913" t="str">
            <v>Исправка на вредноста на побарувањата по акредитиви и гаранции во странска валута платени во име на клиентите</v>
          </cell>
          <cell r="F913">
            <v>0</v>
          </cell>
          <cell r="G913">
            <v>-36</v>
          </cell>
          <cell r="H913">
            <v>0</v>
          </cell>
          <cell r="I913">
            <v>0</v>
          </cell>
          <cell r="J913">
            <v>0</v>
          </cell>
          <cell r="K913">
            <v>0</v>
          </cell>
          <cell r="L913">
            <v>0</v>
          </cell>
          <cell r="M913">
            <v>0</v>
          </cell>
          <cell r="N913">
            <v>0</v>
          </cell>
          <cell r="O913">
            <v>0</v>
          </cell>
          <cell r="P913">
            <v>0</v>
          </cell>
          <cell r="Q913">
            <v>-12</v>
          </cell>
          <cell r="R913">
            <v>0</v>
          </cell>
          <cell r="S913">
            <v>0</v>
          </cell>
          <cell r="T913">
            <v>-112</v>
          </cell>
          <cell r="U913">
            <v>0</v>
          </cell>
          <cell r="V913">
            <v>-160</v>
          </cell>
        </row>
        <row r="914">
          <cell r="D914">
            <v>5629</v>
          </cell>
          <cell r="E914" t="str">
            <v>Исправка на вредноста на побарувањата по акредитиви и гаранции во денари со валутна клаузула платени во име на клиентите</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row>
        <row r="915">
          <cell r="B915" t="str">
            <v>A10-06</v>
          </cell>
          <cell r="E915" t="str">
            <v>Побарувања по откупени побарувања (факторинг и форфетирање) од нефинансиски друштва</v>
          </cell>
          <cell r="F915">
            <v>9500</v>
          </cell>
          <cell r="G915">
            <v>62267</v>
          </cell>
          <cell r="H915">
            <v>0</v>
          </cell>
          <cell r="I915">
            <v>0</v>
          </cell>
          <cell r="J915">
            <v>0</v>
          </cell>
          <cell r="K915">
            <v>0</v>
          </cell>
          <cell r="L915">
            <v>0</v>
          </cell>
          <cell r="M915">
            <v>0</v>
          </cell>
          <cell r="N915">
            <v>161984</v>
          </cell>
          <cell r="O915">
            <v>0</v>
          </cell>
          <cell r="P915">
            <v>0</v>
          </cell>
          <cell r="Q915">
            <v>0</v>
          </cell>
          <cell r="R915">
            <v>0</v>
          </cell>
          <cell r="S915">
            <v>0</v>
          </cell>
          <cell r="T915">
            <v>0</v>
          </cell>
          <cell r="U915">
            <v>0</v>
          </cell>
          <cell r="V915">
            <v>233751</v>
          </cell>
        </row>
        <row r="916">
          <cell r="C916" t="str">
            <v>A10-06-01</v>
          </cell>
          <cell r="E916" t="str">
            <v>Денарски побарувања по откупени побарувања (факторинг и форфетирање) од приватни нефинансиски друштва</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row>
        <row r="917">
          <cell r="D917">
            <v>570030</v>
          </cell>
          <cell r="E917" t="str">
            <v>Од три месеци до една година</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row>
        <row r="918">
          <cell r="C918" t="str">
            <v>A10-06-02</v>
          </cell>
          <cell r="E918" t="str">
            <v>Побарувања по откупени побарувања во странска валута (факторинг и форфетирање) од приватни нефинансиски друштва</v>
          </cell>
          <cell r="F918">
            <v>9764</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9764</v>
          </cell>
        </row>
        <row r="919">
          <cell r="D919">
            <v>570021</v>
          </cell>
          <cell r="E919" t="str">
            <v>Од еден месец до три месеци</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row>
        <row r="920">
          <cell r="D920">
            <v>570031</v>
          </cell>
          <cell r="E920" t="str">
            <v>Од три месеци до една година</v>
          </cell>
          <cell r="F920">
            <v>9764</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9764</v>
          </cell>
        </row>
        <row r="921">
          <cell r="C921" t="str">
            <v>A10-06-03</v>
          </cell>
          <cell r="E921" t="str">
            <v>Денарски побарувања со валутна клаузула по откупени побарувања (факторинг и форфетирање) од приватни нефинансиски друштва</v>
          </cell>
          <cell r="F921">
            <v>0</v>
          </cell>
          <cell r="G921">
            <v>0</v>
          </cell>
          <cell r="H921">
            <v>0</v>
          </cell>
          <cell r="I921">
            <v>0</v>
          </cell>
          <cell r="J921">
            <v>0</v>
          </cell>
          <cell r="K921">
            <v>0</v>
          </cell>
          <cell r="L921">
            <v>0</v>
          </cell>
          <cell r="M921">
            <v>0</v>
          </cell>
          <cell r="N921">
            <v>191273</v>
          </cell>
          <cell r="O921">
            <v>0</v>
          </cell>
          <cell r="P921">
            <v>0</v>
          </cell>
          <cell r="Q921">
            <v>0</v>
          </cell>
          <cell r="R921">
            <v>0</v>
          </cell>
          <cell r="S921">
            <v>0</v>
          </cell>
          <cell r="T921">
            <v>0</v>
          </cell>
          <cell r="U921">
            <v>0</v>
          </cell>
          <cell r="V921">
            <v>191273</v>
          </cell>
        </row>
        <row r="922">
          <cell r="D922">
            <v>570052</v>
          </cell>
          <cell r="E922" t="str">
            <v>Над две години</v>
          </cell>
          <cell r="F922">
            <v>0</v>
          </cell>
          <cell r="G922">
            <v>0</v>
          </cell>
          <cell r="H922">
            <v>0</v>
          </cell>
          <cell r="I922">
            <v>0</v>
          </cell>
          <cell r="J922">
            <v>0</v>
          </cell>
          <cell r="K922">
            <v>0</v>
          </cell>
          <cell r="L922">
            <v>0</v>
          </cell>
          <cell r="M922">
            <v>0</v>
          </cell>
          <cell r="N922">
            <v>191273</v>
          </cell>
          <cell r="O922">
            <v>0</v>
          </cell>
          <cell r="P922">
            <v>0</v>
          </cell>
          <cell r="Q922">
            <v>0</v>
          </cell>
          <cell r="R922">
            <v>0</v>
          </cell>
          <cell r="S922">
            <v>0</v>
          </cell>
          <cell r="T922">
            <v>0</v>
          </cell>
          <cell r="U922">
            <v>0</v>
          </cell>
          <cell r="V922">
            <v>191273</v>
          </cell>
        </row>
        <row r="923">
          <cell r="C923" t="str">
            <v>A10-06-04</v>
          </cell>
          <cell r="E923" t="str">
            <v>Денарски побарувања по откупени побарувања (факторинг и форфетирање) од јавни нефинансиски друштва</v>
          </cell>
          <cell r="F923">
            <v>0</v>
          </cell>
          <cell r="G923">
            <v>65184</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65184</v>
          </cell>
        </row>
        <row r="924">
          <cell r="D924">
            <v>570130</v>
          </cell>
          <cell r="E924" t="str">
            <v>Од три месеци до една година</v>
          </cell>
          <cell r="F924">
            <v>0</v>
          </cell>
          <cell r="G924">
            <v>19293</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19293</v>
          </cell>
        </row>
        <row r="925">
          <cell r="D925">
            <v>570140</v>
          </cell>
          <cell r="E925" t="str">
            <v>Од една година до две години</v>
          </cell>
          <cell r="F925">
            <v>0</v>
          </cell>
          <cell r="G925">
            <v>45891</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45891</v>
          </cell>
        </row>
        <row r="926">
          <cell r="C926" t="str">
            <v>A10-06-07</v>
          </cell>
          <cell r="E926" t="str">
            <v>Достасани побарувања по основ на откупени побарувања (факторинг и форфетирање) од нефинансиски друштва</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row>
        <row r="927">
          <cell r="D927">
            <v>570060</v>
          </cell>
          <cell r="E927" t="str">
            <v>Денарски достасани побарувања по откупени побарувања (факторинг и форфетирање) од приватни нефинансиски друштва</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row>
        <row r="928">
          <cell r="D928">
            <v>570061</v>
          </cell>
          <cell r="E928" t="str">
            <v>Достасани побарувања по откупени побарувања во странска валута (факторинг и форфетирање) од приватни нефинанасиски друштва</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row>
        <row r="929">
          <cell r="D929">
            <v>570160</v>
          </cell>
          <cell r="E929" t="str">
            <v>Денарски достасани побарувања по откупени побарувања (факторинг и форфетирање) од јавни нефинансиски друштва</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row>
        <row r="930">
          <cell r="C930" t="str">
            <v>A10-06-08</v>
          </cell>
          <cell r="E930" t="str">
            <v>АА на побарувањата по основ на откупени побарувања (факторинг и форфетирање) од нефинансиски друштва</v>
          </cell>
          <cell r="F930">
            <v>-244</v>
          </cell>
          <cell r="G930">
            <v>-2038</v>
          </cell>
          <cell r="H930">
            <v>0</v>
          </cell>
          <cell r="I930">
            <v>0</v>
          </cell>
          <cell r="J930">
            <v>0</v>
          </cell>
          <cell r="K930">
            <v>0</v>
          </cell>
          <cell r="L930">
            <v>0</v>
          </cell>
          <cell r="M930">
            <v>0</v>
          </cell>
          <cell r="N930">
            <v>-19725</v>
          </cell>
          <cell r="O930">
            <v>0</v>
          </cell>
          <cell r="P930">
            <v>0</v>
          </cell>
          <cell r="Q930">
            <v>0</v>
          </cell>
          <cell r="R930">
            <v>0</v>
          </cell>
          <cell r="S930">
            <v>0</v>
          </cell>
          <cell r="T930">
            <v>0</v>
          </cell>
          <cell r="U930">
            <v>0</v>
          </cell>
          <cell r="V930">
            <v>-22007</v>
          </cell>
        </row>
        <row r="931">
          <cell r="D931">
            <v>570090</v>
          </cell>
          <cell r="E931" t="str">
            <v>АА на денарските побарувањата по основ на откупени побарувања (факторинг и форфетирање) од приватни нефинансиски друштва</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row>
        <row r="932">
          <cell r="D932">
            <v>570091</v>
          </cell>
          <cell r="E932" t="str">
            <v>АА на побарувањата во странска валута по основ на откупени побарувања (факторинг и форфетирање) од приватни нефинансиски друштва</v>
          </cell>
          <cell r="F932">
            <v>-244</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-244</v>
          </cell>
        </row>
        <row r="933">
          <cell r="D933">
            <v>570092</v>
          </cell>
          <cell r="E933" t="str">
            <v>АА на денарските побарувањата со валутна клаузула по основ на откупени побарувања (факторинг и форфетирање) од приватни нефинансиски друштва</v>
          </cell>
          <cell r="F933">
            <v>0</v>
          </cell>
          <cell r="G933">
            <v>0</v>
          </cell>
          <cell r="H933">
            <v>0</v>
          </cell>
          <cell r="I933">
            <v>0</v>
          </cell>
          <cell r="J933">
            <v>0</v>
          </cell>
          <cell r="K933">
            <v>0</v>
          </cell>
          <cell r="L933">
            <v>0</v>
          </cell>
          <cell r="M933">
            <v>0</v>
          </cell>
          <cell r="N933">
            <v>-19725</v>
          </cell>
          <cell r="O933">
            <v>0</v>
          </cell>
          <cell r="P933">
            <v>0</v>
          </cell>
          <cell r="Q933">
            <v>0</v>
          </cell>
          <cell r="R933">
            <v>0</v>
          </cell>
          <cell r="S933">
            <v>0</v>
          </cell>
          <cell r="T933">
            <v>0</v>
          </cell>
          <cell r="U933">
            <v>0</v>
          </cell>
          <cell r="V933">
            <v>-19725</v>
          </cell>
        </row>
        <row r="934">
          <cell r="D934">
            <v>570190</v>
          </cell>
          <cell r="E934" t="str">
            <v>АА на денарските побарувањата по основ на откупени побарувања (факторинг и форфетирање) од јавни нефинансиски друштва</v>
          </cell>
          <cell r="F934">
            <v>0</v>
          </cell>
          <cell r="G934">
            <v>-2038</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-2038</v>
          </cell>
        </row>
        <row r="935">
          <cell r="C935" t="str">
            <v>A10-06-09</v>
          </cell>
          <cell r="E935" t="str">
            <v>Исправка на вредноста на побарувањата по основ на откупени побарувања (факторинг и форфетирање) на нефинансиски друштва</v>
          </cell>
          <cell r="F935">
            <v>-20</v>
          </cell>
          <cell r="G935">
            <v>-879</v>
          </cell>
          <cell r="H935">
            <v>0</v>
          </cell>
          <cell r="I935">
            <v>0</v>
          </cell>
          <cell r="J935">
            <v>0</v>
          </cell>
          <cell r="K935">
            <v>0</v>
          </cell>
          <cell r="L935">
            <v>0</v>
          </cell>
          <cell r="M935">
            <v>0</v>
          </cell>
          <cell r="N935">
            <v>-9564</v>
          </cell>
          <cell r="O935">
            <v>0</v>
          </cell>
          <cell r="P935">
            <v>0</v>
          </cell>
          <cell r="Q935">
            <v>0</v>
          </cell>
          <cell r="R935">
            <v>0</v>
          </cell>
          <cell r="S935">
            <v>0</v>
          </cell>
          <cell r="T935">
            <v>0</v>
          </cell>
          <cell r="U935">
            <v>0</v>
          </cell>
          <cell r="V935">
            <v>-10463</v>
          </cell>
        </row>
        <row r="936">
          <cell r="D936">
            <v>570080</v>
          </cell>
          <cell r="E936" t="str">
            <v>Исправка на вредноста на денарски побарувањата по основ на откупени побарувања (факторинг и форфетирање) на приватни нефинансиски друштва</v>
          </cell>
          <cell r="F936">
            <v>-20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-20</v>
          </cell>
        </row>
        <row r="937">
          <cell r="D937">
            <v>570082</v>
          </cell>
          <cell r="E937" t="str">
            <v>Исправка на вредноста на побарувањата во денари со валутна клаузула по основ на откупени побарувања (факторинг и форфетирање) на приватни нефинансиски друштва</v>
          </cell>
          <cell r="F937">
            <v>0</v>
          </cell>
          <cell r="G937">
            <v>0</v>
          </cell>
          <cell r="H937">
            <v>0</v>
          </cell>
          <cell r="I937">
            <v>0</v>
          </cell>
          <cell r="J937">
            <v>0</v>
          </cell>
          <cell r="K937">
            <v>0</v>
          </cell>
          <cell r="L937">
            <v>0</v>
          </cell>
          <cell r="M937">
            <v>0</v>
          </cell>
          <cell r="N937">
            <v>-9564</v>
          </cell>
          <cell r="O937">
            <v>0</v>
          </cell>
          <cell r="P937">
            <v>0</v>
          </cell>
          <cell r="Q937">
            <v>0</v>
          </cell>
          <cell r="R937">
            <v>0</v>
          </cell>
          <cell r="S937">
            <v>0</v>
          </cell>
          <cell r="T937">
            <v>0</v>
          </cell>
          <cell r="U937">
            <v>0</v>
          </cell>
          <cell r="V937">
            <v>-9564</v>
          </cell>
        </row>
        <row r="938">
          <cell r="D938">
            <v>570180</v>
          </cell>
          <cell r="E938" t="str">
            <v>Исправка на вредноста на денарски побарувањата по основ на откупени побарувања (факторинг и форфетирање) на јавни нефинансиски друштва</v>
          </cell>
          <cell r="F938">
            <v>0</v>
          </cell>
          <cell r="G938">
            <v>-879</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-879</v>
          </cell>
        </row>
        <row r="939">
          <cell r="B939" t="str">
            <v>A10-07</v>
          </cell>
          <cell r="E939" t="str">
            <v>Побарувања по откупени побарувања (факторинг и форфетирање) од сектор држава</v>
          </cell>
          <cell r="F939">
            <v>0</v>
          </cell>
          <cell r="G939">
            <v>92010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92010</v>
          </cell>
        </row>
        <row r="940">
          <cell r="C940" t="str">
            <v>A10-07-01</v>
          </cell>
          <cell r="E940" t="str">
            <v>Денарски побарувања по откупени побарувања (факторинг и форфетирање) од централна влада</v>
          </cell>
          <cell r="F940">
            <v>0</v>
          </cell>
          <cell r="G940">
            <v>22772</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22772</v>
          </cell>
        </row>
        <row r="941">
          <cell r="D941">
            <v>571030</v>
          </cell>
          <cell r="E941" t="str">
            <v>Од три месеци до една година</v>
          </cell>
          <cell r="F941">
            <v>0</v>
          </cell>
          <cell r="G941">
            <v>5706</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5706</v>
          </cell>
        </row>
        <row r="942">
          <cell r="D942">
            <v>571040</v>
          </cell>
          <cell r="E942" t="str">
            <v>Од една година до две години</v>
          </cell>
          <cell r="F942">
            <v>0</v>
          </cell>
          <cell r="G942">
            <v>17066</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17066</v>
          </cell>
        </row>
        <row r="943">
          <cell r="C943" t="str">
            <v>A10-07-04</v>
          </cell>
          <cell r="E943" t="str">
            <v>Денарски побарувања по откупени побарувања (факторинг и форфетирање) од локална самоуправа</v>
          </cell>
          <cell r="F943">
            <v>0</v>
          </cell>
          <cell r="G943">
            <v>74177</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74177</v>
          </cell>
        </row>
        <row r="944">
          <cell r="D944">
            <v>571130</v>
          </cell>
          <cell r="E944" t="str">
            <v>Од три месеци до една година</v>
          </cell>
          <cell r="F944">
            <v>0</v>
          </cell>
          <cell r="G944">
            <v>24886</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24886</v>
          </cell>
        </row>
        <row r="945">
          <cell r="D945">
            <v>571140</v>
          </cell>
          <cell r="E945" t="str">
            <v>Од една година до две години</v>
          </cell>
          <cell r="F945">
            <v>0</v>
          </cell>
          <cell r="G945">
            <v>49291</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49291</v>
          </cell>
        </row>
        <row r="946">
          <cell r="C946" t="str">
            <v>A10-07-10</v>
          </cell>
          <cell r="E946" t="str">
            <v>Достасани побарувања по основ на откупени побарувања (факторинг и форфетирање) од сектордржава</v>
          </cell>
          <cell r="F946">
            <v>0</v>
          </cell>
          <cell r="G946">
            <v>1338</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1338</v>
          </cell>
        </row>
        <row r="947">
          <cell r="D947">
            <v>571060</v>
          </cell>
          <cell r="E947" t="str">
            <v>Денарски достасани побарувања по откупени побарувања (факторинг и форфетирање) од централна влада</v>
          </cell>
          <cell r="F947">
            <v>0</v>
          </cell>
          <cell r="G947">
            <v>1338</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1338</v>
          </cell>
        </row>
        <row r="948">
          <cell r="C948" t="str">
            <v>A10-07-11</v>
          </cell>
          <cell r="E948" t="str">
            <v>АА на побарувањата по основ на откупени побарувања (факторинг и форфетирање) од сектор - држава</v>
          </cell>
          <cell r="F948">
            <v>0</v>
          </cell>
          <cell r="G948">
            <v>-3393</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-3393</v>
          </cell>
        </row>
        <row r="949">
          <cell r="D949">
            <v>571090</v>
          </cell>
          <cell r="E949" t="str">
            <v>АА на денарските побарувањата по основ на откупени побарувања (факторинг и форфетирање) од централна влада</v>
          </cell>
          <cell r="F949">
            <v>0</v>
          </cell>
          <cell r="G949">
            <v>-1333</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-1333</v>
          </cell>
        </row>
        <row r="950">
          <cell r="D950">
            <v>571190</v>
          </cell>
          <cell r="E950" t="str">
            <v>АА на денарските побарувањата по основ на откупени побарувања (факторинг и форфетирање) од локална самоуправа</v>
          </cell>
          <cell r="F950">
            <v>0</v>
          </cell>
          <cell r="G950">
            <v>-2060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-2060</v>
          </cell>
        </row>
        <row r="951">
          <cell r="C951" t="str">
            <v>A10-07-12</v>
          </cell>
          <cell r="E951" t="str">
            <v>Исправка на вредноста на побарувањата по основ на откупени побарувања (факторинг и форфетирање) на сектор - држава</v>
          </cell>
          <cell r="F951">
            <v>0</v>
          </cell>
          <cell r="G951">
            <v>-2884</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-2884</v>
          </cell>
        </row>
        <row r="952">
          <cell r="D952">
            <v>571080</v>
          </cell>
          <cell r="E952" t="str">
            <v>Исправка на вредноста на денарски побарувањата по основ на откупени побарувања (факторинг и форфетирање) на централна влада</v>
          </cell>
          <cell r="F952">
            <v>0</v>
          </cell>
          <cell r="G952">
            <v>-1073</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-1073</v>
          </cell>
        </row>
        <row r="953">
          <cell r="D953">
            <v>571180</v>
          </cell>
          <cell r="E953" t="str">
            <v>Исправка на вредноста на денарски побарувања по основ на откупени побарувања (факторинг и форфетирање) на локална самоуправа</v>
          </cell>
          <cell r="F953">
            <v>0</v>
          </cell>
          <cell r="G953">
            <v>-1811</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-1811</v>
          </cell>
        </row>
        <row r="954">
          <cell r="B954" t="str">
            <v>A10-08</v>
          </cell>
          <cell r="E954" t="str">
            <v>Финансиски лизинг на нефинансиски друштва</v>
          </cell>
          <cell r="F954">
            <v>0</v>
          </cell>
          <cell r="G954">
            <v>0</v>
          </cell>
          <cell r="H954">
            <v>0</v>
          </cell>
          <cell r="I954">
            <v>0</v>
          </cell>
          <cell r="J954">
            <v>0</v>
          </cell>
          <cell r="K954">
            <v>0</v>
          </cell>
          <cell r="L954">
            <v>0</v>
          </cell>
          <cell r="M954">
            <v>0</v>
          </cell>
          <cell r="N954">
            <v>0</v>
          </cell>
          <cell r="O954">
            <v>0</v>
          </cell>
          <cell r="P954">
            <v>0</v>
          </cell>
          <cell r="Q954">
            <v>6578</v>
          </cell>
          <cell r="R954">
            <v>0</v>
          </cell>
          <cell r="S954">
            <v>0</v>
          </cell>
          <cell r="T954">
            <v>0</v>
          </cell>
          <cell r="U954">
            <v>0</v>
          </cell>
          <cell r="V954">
            <v>6578</v>
          </cell>
        </row>
        <row r="955">
          <cell r="C955" t="str">
            <v>A10-08-01</v>
          </cell>
          <cell r="E955" t="str">
            <v>Финансиски лизинг во денари на приватни нефинансиски друштва</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row>
        <row r="956">
          <cell r="D956">
            <v>58001</v>
          </cell>
          <cell r="E956" t="str">
            <v>До една година</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row>
        <row r="957">
          <cell r="D957">
            <v>58004</v>
          </cell>
          <cell r="E957" t="str">
            <v>Над две години</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row>
        <row r="958">
          <cell r="C958" t="str">
            <v>A10-08-03</v>
          </cell>
          <cell r="E958" t="str">
            <v>Финансиски лизинг во денари со валутна клаузула на приватни нефинансиски друштва</v>
          </cell>
          <cell r="F958">
            <v>0</v>
          </cell>
          <cell r="G958">
            <v>0</v>
          </cell>
          <cell r="H958">
            <v>0</v>
          </cell>
          <cell r="I958">
            <v>0</v>
          </cell>
          <cell r="J958">
            <v>0</v>
          </cell>
          <cell r="K958">
            <v>0</v>
          </cell>
          <cell r="L958">
            <v>0</v>
          </cell>
          <cell r="M958">
            <v>0</v>
          </cell>
          <cell r="N958">
            <v>0</v>
          </cell>
          <cell r="O958">
            <v>0</v>
          </cell>
          <cell r="P958">
            <v>0</v>
          </cell>
          <cell r="Q958">
            <v>6529</v>
          </cell>
          <cell r="R958">
            <v>0</v>
          </cell>
          <cell r="S958">
            <v>0</v>
          </cell>
          <cell r="T958">
            <v>0</v>
          </cell>
          <cell r="U958">
            <v>0</v>
          </cell>
          <cell r="V958">
            <v>6529</v>
          </cell>
        </row>
        <row r="959">
          <cell r="D959">
            <v>599004</v>
          </cell>
          <cell r="E959" t="str">
            <v>Над две години</v>
          </cell>
          <cell r="F959">
            <v>0</v>
          </cell>
          <cell r="G959">
            <v>0</v>
          </cell>
          <cell r="H959">
            <v>0</v>
          </cell>
          <cell r="I959">
            <v>0</v>
          </cell>
          <cell r="J959">
            <v>0</v>
          </cell>
          <cell r="K959">
            <v>0</v>
          </cell>
          <cell r="L959">
            <v>0</v>
          </cell>
          <cell r="M959">
            <v>0</v>
          </cell>
          <cell r="N959">
            <v>0</v>
          </cell>
          <cell r="O959">
            <v>0</v>
          </cell>
          <cell r="P959">
            <v>0</v>
          </cell>
          <cell r="Q959">
            <v>6529</v>
          </cell>
          <cell r="R959">
            <v>0</v>
          </cell>
          <cell r="S959">
            <v>0</v>
          </cell>
          <cell r="T959">
            <v>0</v>
          </cell>
          <cell r="U959">
            <v>0</v>
          </cell>
          <cell r="V959">
            <v>6529</v>
          </cell>
        </row>
        <row r="960">
          <cell r="C960" t="str">
            <v>A10-08-07</v>
          </cell>
          <cell r="E960" t="str">
            <v>Достасано побарувања по основ на лизинг од нефинансиски друштва</v>
          </cell>
          <cell r="F960">
            <v>0</v>
          </cell>
          <cell r="G960">
            <v>0</v>
          </cell>
          <cell r="H960">
            <v>0</v>
          </cell>
          <cell r="I960">
            <v>0</v>
          </cell>
          <cell r="J960">
            <v>0</v>
          </cell>
          <cell r="K960">
            <v>0</v>
          </cell>
          <cell r="L960">
            <v>0</v>
          </cell>
          <cell r="M960">
            <v>0</v>
          </cell>
          <cell r="N960">
            <v>0</v>
          </cell>
          <cell r="O960">
            <v>0</v>
          </cell>
          <cell r="P960">
            <v>0</v>
          </cell>
          <cell r="Q960">
            <v>111</v>
          </cell>
          <cell r="R960">
            <v>0</v>
          </cell>
          <cell r="S960">
            <v>0</v>
          </cell>
          <cell r="T960">
            <v>0</v>
          </cell>
          <cell r="U960">
            <v>0</v>
          </cell>
          <cell r="V960">
            <v>111</v>
          </cell>
        </row>
        <row r="961">
          <cell r="D961">
            <v>58006</v>
          </cell>
          <cell r="E961" t="str">
            <v>Достасани побарувања по основ на финансиски лизинг во денари од приватни нефинансиски друштва</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row>
        <row r="962">
          <cell r="D962">
            <v>599006</v>
          </cell>
          <cell r="E962" t="str">
            <v>Достасани побарувања по основ на финансиски лизинг во денари со валутна клаузула од приватни нефинансиски друштва</v>
          </cell>
          <cell r="F962">
            <v>0</v>
          </cell>
          <cell r="G962">
            <v>0</v>
          </cell>
          <cell r="H962">
            <v>0</v>
          </cell>
          <cell r="I962">
            <v>0</v>
          </cell>
          <cell r="J962">
            <v>0</v>
          </cell>
          <cell r="K962">
            <v>0</v>
          </cell>
          <cell r="L962">
            <v>0</v>
          </cell>
          <cell r="M962">
            <v>0</v>
          </cell>
          <cell r="N962">
            <v>0</v>
          </cell>
          <cell r="O962">
            <v>0</v>
          </cell>
          <cell r="P962">
            <v>0</v>
          </cell>
          <cell r="Q962">
            <v>111</v>
          </cell>
          <cell r="R962">
            <v>0</v>
          </cell>
          <cell r="S962">
            <v>0</v>
          </cell>
          <cell r="T962">
            <v>0</v>
          </cell>
          <cell r="U962">
            <v>0</v>
          </cell>
          <cell r="V962">
            <v>111</v>
          </cell>
        </row>
        <row r="963">
          <cell r="C963" t="str">
            <v>A10-08-08</v>
          </cell>
          <cell r="E963" t="str">
            <v>Исправка на вредноста на побарувања по основ на финансиски лизинг од нефинансиски друштва</v>
          </cell>
          <cell r="F963">
            <v>0</v>
          </cell>
          <cell r="G963">
            <v>0</v>
          </cell>
          <cell r="H963">
            <v>0</v>
          </cell>
          <cell r="I963">
            <v>0</v>
          </cell>
          <cell r="J963">
            <v>0</v>
          </cell>
          <cell r="K963">
            <v>0</v>
          </cell>
          <cell r="L963">
            <v>0</v>
          </cell>
          <cell r="M963">
            <v>0</v>
          </cell>
          <cell r="N963">
            <v>0</v>
          </cell>
          <cell r="O963">
            <v>0</v>
          </cell>
          <cell r="P963">
            <v>0</v>
          </cell>
          <cell r="Q963">
            <v>-62</v>
          </cell>
          <cell r="R963">
            <v>0</v>
          </cell>
          <cell r="S963">
            <v>0</v>
          </cell>
          <cell r="T963">
            <v>0</v>
          </cell>
          <cell r="U963">
            <v>0</v>
          </cell>
          <cell r="V963">
            <v>-62</v>
          </cell>
        </row>
        <row r="964">
          <cell r="D964">
            <v>58008</v>
          </cell>
          <cell r="E964" t="str">
            <v>Исправка на вредност на побарувањата по основ на финансиски лизинг во денари од приватни нефинансиски друштва</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row>
        <row r="965">
          <cell r="D965">
            <v>599008</v>
          </cell>
          <cell r="E965" t="str">
            <v>Исправка на вредност на побарувањата по основ на финансиски лизинг во денари со валутна клаузула од приватни нефинансиски друштва</v>
          </cell>
          <cell r="F965">
            <v>0</v>
          </cell>
          <cell r="G965">
            <v>0</v>
          </cell>
          <cell r="H965">
            <v>0</v>
          </cell>
          <cell r="I965">
            <v>0</v>
          </cell>
          <cell r="J965">
            <v>0</v>
          </cell>
          <cell r="K965">
            <v>0</v>
          </cell>
          <cell r="L965">
            <v>0</v>
          </cell>
          <cell r="M965">
            <v>0</v>
          </cell>
          <cell r="N965">
            <v>0</v>
          </cell>
          <cell r="O965">
            <v>0</v>
          </cell>
          <cell r="P965">
            <v>0</v>
          </cell>
          <cell r="Q965">
            <v>-62</v>
          </cell>
          <cell r="R965">
            <v>0</v>
          </cell>
          <cell r="S965">
            <v>0</v>
          </cell>
          <cell r="T965">
            <v>0</v>
          </cell>
          <cell r="U965">
            <v>0</v>
          </cell>
          <cell r="V965">
            <v>-62</v>
          </cell>
        </row>
        <row r="966">
          <cell r="B966" t="str">
            <v>A10-11</v>
          </cell>
          <cell r="E966" t="str">
            <v>Финансиски лизинг на домаќинства</v>
          </cell>
          <cell r="F966">
            <v>0</v>
          </cell>
          <cell r="G966">
            <v>0</v>
          </cell>
          <cell r="H966">
            <v>0</v>
          </cell>
          <cell r="I966">
            <v>0</v>
          </cell>
          <cell r="J966">
            <v>0</v>
          </cell>
          <cell r="K966">
            <v>0</v>
          </cell>
          <cell r="L966">
            <v>4667</v>
          </cell>
          <cell r="M966">
            <v>0</v>
          </cell>
          <cell r="N966">
            <v>0</v>
          </cell>
          <cell r="O966">
            <v>0</v>
          </cell>
          <cell r="P966">
            <v>0</v>
          </cell>
          <cell r="Q966">
            <v>6381</v>
          </cell>
          <cell r="R966">
            <v>0</v>
          </cell>
          <cell r="S966">
            <v>0</v>
          </cell>
          <cell r="T966">
            <v>0</v>
          </cell>
          <cell r="U966">
            <v>0</v>
          </cell>
          <cell r="V966">
            <v>11048</v>
          </cell>
        </row>
        <row r="967">
          <cell r="C967" t="str">
            <v>A10-11-01</v>
          </cell>
          <cell r="E967" t="str">
            <v>Финансиски лизинг во денари на домаќинства</v>
          </cell>
          <cell r="F967">
            <v>0</v>
          </cell>
          <cell r="G967">
            <v>0</v>
          </cell>
          <cell r="H967">
            <v>0</v>
          </cell>
          <cell r="I967">
            <v>0</v>
          </cell>
          <cell r="J967">
            <v>0</v>
          </cell>
          <cell r="K967">
            <v>0</v>
          </cell>
          <cell r="L967">
            <v>4849</v>
          </cell>
          <cell r="M967">
            <v>0</v>
          </cell>
          <cell r="N967">
            <v>0</v>
          </cell>
          <cell r="O967">
            <v>0</v>
          </cell>
          <cell r="P967">
            <v>0</v>
          </cell>
          <cell r="Q967">
            <v>2606</v>
          </cell>
          <cell r="R967">
            <v>0</v>
          </cell>
          <cell r="S967">
            <v>0</v>
          </cell>
          <cell r="T967">
            <v>0</v>
          </cell>
          <cell r="U967">
            <v>0</v>
          </cell>
          <cell r="V967">
            <v>7455</v>
          </cell>
        </row>
        <row r="968">
          <cell r="D968">
            <v>5871</v>
          </cell>
          <cell r="E968" t="str">
            <v>До една година</v>
          </cell>
          <cell r="F968">
            <v>0</v>
          </cell>
          <cell r="G968">
            <v>0</v>
          </cell>
          <cell r="H968">
            <v>0</v>
          </cell>
          <cell r="I968">
            <v>0</v>
          </cell>
          <cell r="J968">
            <v>0</v>
          </cell>
          <cell r="K968">
            <v>0</v>
          </cell>
          <cell r="L968">
            <v>1839</v>
          </cell>
          <cell r="M968">
            <v>0</v>
          </cell>
          <cell r="N968">
            <v>0</v>
          </cell>
          <cell r="O968">
            <v>0</v>
          </cell>
          <cell r="P968">
            <v>0</v>
          </cell>
          <cell r="Q968">
            <v>0</v>
          </cell>
          <cell r="R968">
            <v>0</v>
          </cell>
          <cell r="S968">
            <v>0</v>
          </cell>
          <cell r="T968">
            <v>0</v>
          </cell>
          <cell r="U968">
            <v>0</v>
          </cell>
          <cell r="V968">
            <v>1839</v>
          </cell>
        </row>
        <row r="969">
          <cell r="D969">
            <v>5874</v>
          </cell>
          <cell r="E969" t="str">
            <v>Над две години</v>
          </cell>
          <cell r="F969">
            <v>0</v>
          </cell>
          <cell r="G969">
            <v>0</v>
          </cell>
          <cell r="H969">
            <v>0</v>
          </cell>
          <cell r="I969">
            <v>0</v>
          </cell>
          <cell r="J969">
            <v>0</v>
          </cell>
          <cell r="K969">
            <v>0</v>
          </cell>
          <cell r="L969">
            <v>3010</v>
          </cell>
          <cell r="M969">
            <v>0</v>
          </cell>
          <cell r="N969">
            <v>0</v>
          </cell>
          <cell r="O969">
            <v>0</v>
          </cell>
          <cell r="P969">
            <v>0</v>
          </cell>
          <cell r="Q969">
            <v>2606</v>
          </cell>
          <cell r="R969">
            <v>0</v>
          </cell>
          <cell r="S969">
            <v>0</v>
          </cell>
          <cell r="T969">
            <v>0</v>
          </cell>
          <cell r="U969">
            <v>0</v>
          </cell>
          <cell r="V969">
            <v>5616</v>
          </cell>
        </row>
        <row r="970">
          <cell r="C970" t="str">
            <v>A10-11-02</v>
          </cell>
          <cell r="E970" t="str">
            <v>Финансиски лизинг во странска валута на домаќинства</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row>
        <row r="971">
          <cell r="D971">
            <v>5974</v>
          </cell>
          <cell r="E971" t="str">
            <v>Над две години</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row>
        <row r="972">
          <cell r="C972" t="str">
            <v>A10-11-03</v>
          </cell>
          <cell r="E972" t="str">
            <v>Финансиски лизинг во денари со валутн аклаузула на домаќинства</v>
          </cell>
          <cell r="F972">
            <v>0</v>
          </cell>
          <cell r="G972">
            <v>0</v>
          </cell>
          <cell r="H972">
            <v>0</v>
          </cell>
          <cell r="I972">
            <v>0</v>
          </cell>
          <cell r="J972">
            <v>0</v>
          </cell>
          <cell r="K972">
            <v>0</v>
          </cell>
          <cell r="L972">
            <v>0</v>
          </cell>
          <cell r="M972">
            <v>0</v>
          </cell>
          <cell r="N972">
            <v>0</v>
          </cell>
          <cell r="O972">
            <v>0</v>
          </cell>
          <cell r="P972">
            <v>0</v>
          </cell>
          <cell r="Q972">
            <v>3891</v>
          </cell>
          <cell r="R972">
            <v>0</v>
          </cell>
          <cell r="S972">
            <v>0</v>
          </cell>
          <cell r="T972">
            <v>0</v>
          </cell>
          <cell r="U972">
            <v>0</v>
          </cell>
          <cell r="V972">
            <v>3891</v>
          </cell>
        </row>
        <row r="973">
          <cell r="D973">
            <v>59974</v>
          </cell>
          <cell r="E973" t="str">
            <v>Над две години</v>
          </cell>
          <cell r="F973">
            <v>0</v>
          </cell>
          <cell r="G973">
            <v>0</v>
          </cell>
          <cell r="H973">
            <v>0</v>
          </cell>
          <cell r="I973">
            <v>0</v>
          </cell>
          <cell r="J973">
            <v>0</v>
          </cell>
          <cell r="K973">
            <v>0</v>
          </cell>
          <cell r="L973">
            <v>0</v>
          </cell>
          <cell r="M973">
            <v>0</v>
          </cell>
          <cell r="N973">
            <v>0</v>
          </cell>
          <cell r="O973">
            <v>0</v>
          </cell>
          <cell r="P973">
            <v>0</v>
          </cell>
          <cell r="Q973">
            <v>3891</v>
          </cell>
          <cell r="R973">
            <v>0</v>
          </cell>
          <cell r="S973">
            <v>0</v>
          </cell>
          <cell r="T973">
            <v>0</v>
          </cell>
          <cell r="U973">
            <v>0</v>
          </cell>
          <cell r="V973">
            <v>3891</v>
          </cell>
        </row>
        <row r="974">
          <cell r="C974" t="str">
            <v>A10-11-04</v>
          </cell>
          <cell r="E974" t="str">
            <v>Достасани побарувања по основ на финансиски лизинг од домаќинства</v>
          </cell>
          <cell r="F974">
            <v>0</v>
          </cell>
          <cell r="G974">
            <v>0</v>
          </cell>
          <cell r="H974">
            <v>0</v>
          </cell>
          <cell r="I974">
            <v>0</v>
          </cell>
          <cell r="J974">
            <v>0</v>
          </cell>
          <cell r="K974">
            <v>0</v>
          </cell>
          <cell r="L974">
            <v>64</v>
          </cell>
          <cell r="M974">
            <v>0</v>
          </cell>
          <cell r="N974">
            <v>0</v>
          </cell>
          <cell r="O974">
            <v>0</v>
          </cell>
          <cell r="P974">
            <v>0</v>
          </cell>
          <cell r="Q974">
            <v>106</v>
          </cell>
          <cell r="R974">
            <v>0</v>
          </cell>
          <cell r="S974">
            <v>0</v>
          </cell>
          <cell r="T974">
            <v>0</v>
          </cell>
          <cell r="U974">
            <v>0</v>
          </cell>
          <cell r="V974">
            <v>170</v>
          </cell>
        </row>
        <row r="975">
          <cell r="D975">
            <v>5876</v>
          </cell>
          <cell r="E975" t="str">
            <v>Достасани побарувања по основ на финансиски лизинг во денари од домаќинства</v>
          </cell>
          <cell r="F975">
            <v>0</v>
          </cell>
          <cell r="G975">
            <v>0</v>
          </cell>
          <cell r="H975">
            <v>0</v>
          </cell>
          <cell r="I975">
            <v>0</v>
          </cell>
          <cell r="J975">
            <v>0</v>
          </cell>
          <cell r="K975">
            <v>0</v>
          </cell>
          <cell r="L975">
            <v>64</v>
          </cell>
          <cell r="M975">
            <v>0</v>
          </cell>
          <cell r="N975">
            <v>0</v>
          </cell>
          <cell r="O975">
            <v>0</v>
          </cell>
          <cell r="P975">
            <v>0</v>
          </cell>
          <cell r="Q975">
            <v>15</v>
          </cell>
          <cell r="R975">
            <v>0</v>
          </cell>
          <cell r="S975">
            <v>0</v>
          </cell>
          <cell r="T975">
            <v>0</v>
          </cell>
          <cell r="U975">
            <v>0</v>
          </cell>
          <cell r="V975">
            <v>79</v>
          </cell>
        </row>
        <row r="976">
          <cell r="D976">
            <v>59976</v>
          </cell>
          <cell r="E976" t="str">
            <v>Достасани побарувања по основ на финансиски лизинг во денари со валутна клаузула од домаќинства</v>
          </cell>
          <cell r="F976">
            <v>0</v>
          </cell>
          <cell r="G976">
            <v>0</v>
          </cell>
          <cell r="H976">
            <v>0</v>
          </cell>
          <cell r="I976">
            <v>0</v>
          </cell>
          <cell r="J976">
            <v>0</v>
          </cell>
          <cell r="K976">
            <v>0</v>
          </cell>
          <cell r="L976">
            <v>0</v>
          </cell>
          <cell r="M976">
            <v>0</v>
          </cell>
          <cell r="N976">
            <v>0</v>
          </cell>
          <cell r="O976">
            <v>0</v>
          </cell>
          <cell r="P976">
            <v>0</v>
          </cell>
          <cell r="Q976">
            <v>91</v>
          </cell>
          <cell r="R976">
            <v>0</v>
          </cell>
          <cell r="S976">
            <v>0</v>
          </cell>
          <cell r="T976">
            <v>0</v>
          </cell>
          <cell r="U976">
            <v>0</v>
          </cell>
          <cell r="V976">
            <v>91</v>
          </cell>
        </row>
        <row r="977">
          <cell r="C977" t="str">
            <v>A10-11-05</v>
          </cell>
          <cell r="E977" t="str">
            <v>Исправка на вредноста на побарувањата по основ на финансиски лизинг од домаќинства</v>
          </cell>
          <cell r="F977">
            <v>0</v>
          </cell>
          <cell r="G977">
            <v>0</v>
          </cell>
          <cell r="H977">
            <v>0</v>
          </cell>
          <cell r="I977">
            <v>0</v>
          </cell>
          <cell r="J977">
            <v>0</v>
          </cell>
          <cell r="K977">
            <v>0</v>
          </cell>
          <cell r="L977">
            <v>-246</v>
          </cell>
          <cell r="M977">
            <v>0</v>
          </cell>
          <cell r="N977">
            <v>0</v>
          </cell>
          <cell r="O977">
            <v>0</v>
          </cell>
          <cell r="P977">
            <v>0</v>
          </cell>
          <cell r="Q977">
            <v>-222</v>
          </cell>
          <cell r="R977">
            <v>0</v>
          </cell>
          <cell r="S977">
            <v>0</v>
          </cell>
          <cell r="T977">
            <v>0</v>
          </cell>
          <cell r="U977">
            <v>0</v>
          </cell>
          <cell r="V977">
            <v>-468</v>
          </cell>
        </row>
        <row r="978">
          <cell r="D978">
            <v>5878</v>
          </cell>
          <cell r="E978" t="str">
            <v>Исправка на вредноста на побарувањата по основ на финансиски лизинг во денари од домаќинства</v>
          </cell>
          <cell r="F978">
            <v>0</v>
          </cell>
          <cell r="G978">
            <v>0</v>
          </cell>
          <cell r="H978">
            <v>0</v>
          </cell>
          <cell r="I978">
            <v>0</v>
          </cell>
          <cell r="J978">
            <v>0</v>
          </cell>
          <cell r="K978">
            <v>0</v>
          </cell>
          <cell r="L978">
            <v>-246</v>
          </cell>
          <cell r="M978">
            <v>0</v>
          </cell>
          <cell r="N978">
            <v>0</v>
          </cell>
          <cell r="O978">
            <v>0</v>
          </cell>
          <cell r="P978">
            <v>0</v>
          </cell>
          <cell r="Q978">
            <v>-19</v>
          </cell>
          <cell r="R978">
            <v>0</v>
          </cell>
          <cell r="S978">
            <v>0</v>
          </cell>
          <cell r="T978">
            <v>0</v>
          </cell>
          <cell r="U978">
            <v>0</v>
          </cell>
          <cell r="V978">
            <v>-265</v>
          </cell>
        </row>
        <row r="979">
          <cell r="D979">
            <v>5978</v>
          </cell>
          <cell r="E979" t="str">
            <v>Исправка на вредноста на побарувањата по основ на финансиски лизинг во странска валута од домаќинства</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row>
        <row r="980">
          <cell r="D980">
            <v>59978</v>
          </cell>
          <cell r="E980" t="str">
            <v>Исправка на вредноста на побарувањата по основ на финансиски лизинг во денари со валутна клаузула од домаќинства</v>
          </cell>
          <cell r="F980">
            <v>0</v>
          </cell>
          <cell r="G980">
            <v>0</v>
          </cell>
          <cell r="H980">
            <v>0</v>
          </cell>
          <cell r="I980">
            <v>0</v>
          </cell>
          <cell r="J980">
            <v>0</v>
          </cell>
          <cell r="K980">
            <v>0</v>
          </cell>
          <cell r="L980">
            <v>0</v>
          </cell>
          <cell r="M980">
            <v>0</v>
          </cell>
          <cell r="N980">
            <v>0</v>
          </cell>
          <cell r="O980">
            <v>0</v>
          </cell>
          <cell r="P980">
            <v>0</v>
          </cell>
          <cell r="Q980">
            <v>-203</v>
          </cell>
          <cell r="R980">
            <v>0</v>
          </cell>
          <cell r="S980">
            <v>0</v>
          </cell>
          <cell r="T980">
            <v>0</v>
          </cell>
          <cell r="U980">
            <v>0</v>
          </cell>
          <cell r="V980">
            <v>-203</v>
          </cell>
        </row>
        <row r="981">
          <cell r="B981" t="str">
            <v>A10-12</v>
          </cell>
          <cell r="E981" t="str">
            <v>Пласмани во нефинансиски друштва - нерезиденти</v>
          </cell>
          <cell r="F981">
            <v>0</v>
          </cell>
          <cell r="G981">
            <v>3972</v>
          </cell>
          <cell r="H981">
            <v>0</v>
          </cell>
          <cell r="I981">
            <v>0</v>
          </cell>
          <cell r="J981">
            <v>296137</v>
          </cell>
          <cell r="K981">
            <v>0</v>
          </cell>
          <cell r="L981">
            <v>0</v>
          </cell>
          <cell r="M981">
            <v>0</v>
          </cell>
          <cell r="N981">
            <v>0</v>
          </cell>
          <cell r="O981">
            <v>310312</v>
          </cell>
          <cell r="P981">
            <v>0</v>
          </cell>
          <cell r="Q981">
            <v>0</v>
          </cell>
          <cell r="R981">
            <v>37619</v>
          </cell>
          <cell r="S981">
            <v>0</v>
          </cell>
          <cell r="T981">
            <v>0</v>
          </cell>
          <cell r="U981">
            <v>0</v>
          </cell>
          <cell r="V981">
            <v>648040</v>
          </cell>
        </row>
        <row r="982">
          <cell r="C982" t="str">
            <v>A10-12-01</v>
          </cell>
          <cell r="E982" t="str">
            <v>Денарски краткорочни кредити на нефинансиски друштва -нерезиденти</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row>
        <row r="983">
          <cell r="D983">
            <v>50800</v>
          </cell>
          <cell r="E983" t="str">
            <v>До еден месец</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row>
        <row r="984">
          <cell r="C984" t="str">
            <v>A10-12-02</v>
          </cell>
          <cell r="E984" t="str">
            <v>Краткорочни кредити во странска валута на нефинансиски друштва - нерезиденти</v>
          </cell>
          <cell r="F984">
            <v>0</v>
          </cell>
          <cell r="G984">
            <v>0</v>
          </cell>
          <cell r="H984">
            <v>0</v>
          </cell>
          <cell r="I984">
            <v>0</v>
          </cell>
          <cell r="J984">
            <v>157337</v>
          </cell>
          <cell r="K984">
            <v>0</v>
          </cell>
          <cell r="L984">
            <v>0</v>
          </cell>
          <cell r="M984">
            <v>0</v>
          </cell>
          <cell r="N984">
            <v>0</v>
          </cell>
          <cell r="O984">
            <v>0</v>
          </cell>
          <cell r="P984">
            <v>0</v>
          </cell>
          <cell r="Q984">
            <v>0</v>
          </cell>
          <cell r="R984">
            <v>0</v>
          </cell>
          <cell r="S984">
            <v>0</v>
          </cell>
          <cell r="T984">
            <v>0</v>
          </cell>
          <cell r="U984">
            <v>0</v>
          </cell>
          <cell r="V984">
            <v>157337</v>
          </cell>
        </row>
        <row r="985">
          <cell r="D985">
            <v>51802</v>
          </cell>
          <cell r="E985" t="str">
            <v>Од три месеци до една година</v>
          </cell>
          <cell r="F985">
            <v>0</v>
          </cell>
          <cell r="G985">
            <v>0</v>
          </cell>
          <cell r="H985">
            <v>0</v>
          </cell>
          <cell r="I985">
            <v>0</v>
          </cell>
          <cell r="J985">
            <v>157337</v>
          </cell>
          <cell r="K985">
            <v>0</v>
          </cell>
          <cell r="L985">
            <v>0</v>
          </cell>
          <cell r="M985">
            <v>0</v>
          </cell>
          <cell r="N985">
            <v>0</v>
          </cell>
          <cell r="O985">
            <v>0</v>
          </cell>
          <cell r="P985">
            <v>0</v>
          </cell>
          <cell r="Q985">
            <v>0</v>
          </cell>
          <cell r="R985">
            <v>0</v>
          </cell>
          <cell r="S985">
            <v>0</v>
          </cell>
          <cell r="T985">
            <v>0</v>
          </cell>
          <cell r="U985">
            <v>0</v>
          </cell>
          <cell r="V985">
            <v>157337</v>
          </cell>
        </row>
        <row r="986">
          <cell r="C986" t="str">
            <v>A10-12-03</v>
          </cell>
          <cell r="E986" t="str">
            <v>Денарски краткорочни кредити со валутна клаузула на нефинансиски друштва - нерезиденти</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row>
        <row r="987">
          <cell r="D987">
            <v>52800</v>
          </cell>
          <cell r="E987" t="str">
            <v>До еден месец</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row>
        <row r="988">
          <cell r="D988">
            <v>52801</v>
          </cell>
          <cell r="E988" t="str">
            <v>Од еден месец до три месеци</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row>
        <row r="989">
          <cell r="D989">
            <v>52802</v>
          </cell>
          <cell r="E989" t="str">
            <v>Од три месеци до една година</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row>
        <row r="990">
          <cell r="C990" t="str">
            <v>A10-12-05</v>
          </cell>
          <cell r="E990" t="str">
            <v>Долгорочни кредити во странска валута на нефинансиски друштва - нерезиденти</v>
          </cell>
          <cell r="F990">
            <v>0</v>
          </cell>
          <cell r="G990">
            <v>0</v>
          </cell>
          <cell r="H990">
            <v>0</v>
          </cell>
          <cell r="I990">
            <v>0</v>
          </cell>
          <cell r="J990">
            <v>141482</v>
          </cell>
          <cell r="K990">
            <v>0</v>
          </cell>
          <cell r="L990">
            <v>0</v>
          </cell>
          <cell r="M990">
            <v>0</v>
          </cell>
          <cell r="N990">
            <v>0</v>
          </cell>
          <cell r="O990">
            <v>311773</v>
          </cell>
          <cell r="P990">
            <v>0</v>
          </cell>
          <cell r="Q990">
            <v>0</v>
          </cell>
          <cell r="R990">
            <v>0</v>
          </cell>
          <cell r="S990">
            <v>0</v>
          </cell>
          <cell r="T990">
            <v>0</v>
          </cell>
          <cell r="U990">
            <v>0</v>
          </cell>
          <cell r="V990">
            <v>453255</v>
          </cell>
        </row>
        <row r="991">
          <cell r="D991">
            <v>51803</v>
          </cell>
          <cell r="E991" t="str">
            <v>Од една година до две години</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row>
        <row r="992">
          <cell r="D992">
            <v>51804</v>
          </cell>
          <cell r="E992" t="str">
            <v>Од две години до пет години</v>
          </cell>
          <cell r="F992">
            <v>0</v>
          </cell>
          <cell r="G992">
            <v>0</v>
          </cell>
          <cell r="H992">
            <v>0</v>
          </cell>
          <cell r="I992">
            <v>0</v>
          </cell>
          <cell r="J992">
            <v>141482</v>
          </cell>
          <cell r="K992">
            <v>0</v>
          </cell>
          <cell r="L992">
            <v>0</v>
          </cell>
          <cell r="M992">
            <v>0</v>
          </cell>
          <cell r="N992">
            <v>0</v>
          </cell>
          <cell r="O992">
            <v>311773</v>
          </cell>
          <cell r="P992">
            <v>0</v>
          </cell>
          <cell r="Q992">
            <v>0</v>
          </cell>
          <cell r="R992">
            <v>0</v>
          </cell>
          <cell r="S992">
            <v>0</v>
          </cell>
          <cell r="T992">
            <v>0</v>
          </cell>
          <cell r="U992">
            <v>0</v>
          </cell>
          <cell r="V992">
            <v>453255</v>
          </cell>
        </row>
        <row r="993">
          <cell r="C993" t="str">
            <v>A10-12-07</v>
          </cell>
          <cell r="E993" t="str">
            <v>Достасани кредити на нефинансиски друштва - нерезиденти</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row>
        <row r="994">
          <cell r="D994">
            <v>51806</v>
          </cell>
          <cell r="E994" t="str">
            <v>Достасани кредити во странска валута на нефинансиски друштва - нерезиденти до 30 дена</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row>
        <row r="995">
          <cell r="D995">
            <v>52806</v>
          </cell>
          <cell r="E995" t="str">
            <v>Достасани денарски кредити со валутна клаузула на нефинансиски друштва - нерезиденти до 30 дена</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row>
        <row r="996">
          <cell r="C996" t="str">
            <v>A10-12-08</v>
          </cell>
          <cell r="E996" t="str">
            <v>АА на кредитите на нефинансиски друштва - нерезиденти</v>
          </cell>
          <cell r="F996">
            <v>0</v>
          </cell>
          <cell r="G996">
            <v>0</v>
          </cell>
          <cell r="H996">
            <v>0</v>
          </cell>
          <cell r="I996">
            <v>0</v>
          </cell>
          <cell r="J996">
            <v>-1173</v>
          </cell>
          <cell r="K996">
            <v>0</v>
          </cell>
          <cell r="L996">
            <v>0</v>
          </cell>
          <cell r="M996">
            <v>0</v>
          </cell>
          <cell r="N996">
            <v>0</v>
          </cell>
          <cell r="O996">
            <v>0</v>
          </cell>
          <cell r="P996">
            <v>0</v>
          </cell>
          <cell r="Q996">
            <v>0</v>
          </cell>
          <cell r="R996">
            <v>0</v>
          </cell>
          <cell r="S996">
            <v>0</v>
          </cell>
          <cell r="T996">
            <v>0</v>
          </cell>
          <cell r="U996">
            <v>0</v>
          </cell>
          <cell r="V996">
            <v>-1173</v>
          </cell>
        </row>
        <row r="997">
          <cell r="D997">
            <v>51809</v>
          </cell>
          <cell r="E997" t="str">
            <v>АА на кредити во странска валута на нефинансиските друштва - нерезиденти</v>
          </cell>
          <cell r="F997">
            <v>0</v>
          </cell>
          <cell r="G997">
            <v>0</v>
          </cell>
          <cell r="H997">
            <v>0</v>
          </cell>
          <cell r="I997">
            <v>0</v>
          </cell>
          <cell r="J997">
            <v>-1173</v>
          </cell>
          <cell r="K997">
            <v>0</v>
          </cell>
          <cell r="L997">
            <v>0</v>
          </cell>
          <cell r="M997">
            <v>0</v>
          </cell>
          <cell r="N997">
            <v>0</v>
          </cell>
          <cell r="O997">
            <v>0</v>
          </cell>
          <cell r="P997">
            <v>0</v>
          </cell>
          <cell r="Q997">
            <v>0</v>
          </cell>
          <cell r="R997">
            <v>0</v>
          </cell>
          <cell r="S997">
            <v>0</v>
          </cell>
          <cell r="T997">
            <v>0</v>
          </cell>
          <cell r="U997">
            <v>0</v>
          </cell>
          <cell r="V997">
            <v>-1173</v>
          </cell>
        </row>
        <row r="998">
          <cell r="D998">
            <v>52809</v>
          </cell>
          <cell r="E998" t="str">
            <v>АА на денарските кредити со валутна клаузула на нефинансиските друштва - нерезиденти</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row>
        <row r="999">
          <cell r="C999" t="str">
            <v>A10-12-09</v>
          </cell>
          <cell r="E999" t="str">
            <v>Исправка на вредноста на кредитите на нефинансиски друштва - нерезиденти</v>
          </cell>
          <cell r="F999">
            <v>0</v>
          </cell>
          <cell r="G999">
            <v>0</v>
          </cell>
          <cell r="H999">
            <v>0</v>
          </cell>
          <cell r="I999">
            <v>0</v>
          </cell>
          <cell r="J999">
            <v>-1509</v>
          </cell>
          <cell r="K999">
            <v>0</v>
          </cell>
          <cell r="L999">
            <v>0</v>
          </cell>
          <cell r="M999">
            <v>0</v>
          </cell>
          <cell r="N999">
            <v>0</v>
          </cell>
          <cell r="O999">
            <v>-1461</v>
          </cell>
          <cell r="P999">
            <v>0</v>
          </cell>
          <cell r="Q999">
            <v>0</v>
          </cell>
          <cell r="R999">
            <v>0</v>
          </cell>
          <cell r="S999">
            <v>0</v>
          </cell>
          <cell r="T999">
            <v>0</v>
          </cell>
          <cell r="U999">
            <v>0</v>
          </cell>
          <cell r="V999">
            <v>-2970</v>
          </cell>
        </row>
        <row r="1000">
          <cell r="D1000">
            <v>51808</v>
          </cell>
          <cell r="E1000" t="str">
            <v>Исправка на вредноста на кредитите во странска валута на нефинансиски друштва - нерезиденти</v>
          </cell>
          <cell r="F1000">
            <v>0</v>
          </cell>
          <cell r="G1000">
            <v>0</v>
          </cell>
          <cell r="H1000">
            <v>0</v>
          </cell>
          <cell r="I1000">
            <v>0</v>
          </cell>
          <cell r="J1000">
            <v>-1509</v>
          </cell>
          <cell r="K1000">
            <v>0</v>
          </cell>
          <cell r="L1000">
            <v>0</v>
          </cell>
          <cell r="M1000">
            <v>0</v>
          </cell>
          <cell r="N1000">
            <v>0</v>
          </cell>
          <cell r="O1000">
            <v>-1461</v>
          </cell>
          <cell r="P1000">
            <v>0</v>
          </cell>
          <cell r="Q1000">
            <v>0</v>
          </cell>
          <cell r="R1000">
            <v>0</v>
          </cell>
          <cell r="S1000">
            <v>0</v>
          </cell>
          <cell r="T1000">
            <v>0</v>
          </cell>
          <cell r="U1000">
            <v>0</v>
          </cell>
          <cell r="V1000">
            <v>-2970</v>
          </cell>
        </row>
        <row r="1001">
          <cell r="D1001">
            <v>52808</v>
          </cell>
          <cell r="E1001" t="str">
            <v>Исправка на вредноста на денарските кредити со валутна клаузула на нефинансиски друштва - нерезиденти</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row>
        <row r="1002">
          <cell r="C1002" t="str">
            <v>A10-12-12</v>
          </cell>
          <cell r="E1002" t="str">
            <v>Побарувања во странска валута по откупени побарувања (факторинг или форфетирање) од нефинансиски друштва - нерезиденти</v>
          </cell>
          <cell r="F1002">
            <v>0</v>
          </cell>
          <cell r="G1002">
            <v>4103</v>
          </cell>
          <cell r="H1002">
            <v>0</v>
          </cell>
          <cell r="I1002">
            <v>0</v>
          </cell>
          <cell r="J1002">
            <v>0</v>
          </cell>
          <cell r="K1002">
            <v>0</v>
          </cell>
          <cell r="L1002">
            <v>0</v>
          </cell>
          <cell r="M1002">
            <v>0</v>
          </cell>
          <cell r="N1002">
            <v>0</v>
          </cell>
          <cell r="O1002">
            <v>0</v>
          </cell>
          <cell r="P1002">
            <v>0</v>
          </cell>
          <cell r="Q1002">
            <v>0</v>
          </cell>
          <cell r="R1002">
            <v>36762</v>
          </cell>
          <cell r="S1002">
            <v>0</v>
          </cell>
          <cell r="T1002">
            <v>0</v>
          </cell>
          <cell r="U1002">
            <v>0</v>
          </cell>
          <cell r="V1002">
            <v>40865</v>
          </cell>
        </row>
        <row r="1003">
          <cell r="D1003">
            <v>578011</v>
          </cell>
          <cell r="E1003" t="str">
            <v>до еден месец</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row>
        <row r="1004">
          <cell r="D1004">
            <v>578021</v>
          </cell>
          <cell r="E1004" t="str">
            <v>од еден месец до три месеци</v>
          </cell>
          <cell r="F1004">
            <v>0</v>
          </cell>
          <cell r="G1004">
            <v>4103</v>
          </cell>
          <cell r="H1004">
            <v>0</v>
          </cell>
          <cell r="I1004">
            <v>0</v>
          </cell>
          <cell r="J1004">
            <v>0</v>
          </cell>
          <cell r="K1004">
            <v>0</v>
          </cell>
          <cell r="L1004">
            <v>0</v>
          </cell>
          <cell r="M1004">
            <v>0</v>
          </cell>
          <cell r="N1004">
            <v>0</v>
          </cell>
          <cell r="O1004">
            <v>0</v>
          </cell>
          <cell r="P1004">
            <v>0</v>
          </cell>
          <cell r="Q1004">
            <v>0</v>
          </cell>
          <cell r="R1004">
            <v>36762</v>
          </cell>
          <cell r="S1004">
            <v>0</v>
          </cell>
          <cell r="T1004">
            <v>0</v>
          </cell>
          <cell r="U1004">
            <v>0</v>
          </cell>
          <cell r="V1004">
            <v>40865</v>
          </cell>
        </row>
        <row r="1005">
          <cell r="C1005" t="str">
            <v>A10-12-14</v>
          </cell>
          <cell r="E1005" t="str">
            <v>Достасани побарувања по откупени побарувања (факоринг и форфетирање) од нефинансиски друштва - нерезиденти</v>
          </cell>
          <cell r="F1005">
            <v>0</v>
          </cell>
          <cell r="G1005">
            <v>0</v>
          </cell>
          <cell r="H1005">
            <v>0</v>
          </cell>
          <cell r="I1005">
            <v>0</v>
          </cell>
          <cell r="J1005">
            <v>0</v>
          </cell>
          <cell r="K1005">
            <v>0</v>
          </cell>
          <cell r="L1005">
            <v>0</v>
          </cell>
          <cell r="M1005">
            <v>0</v>
          </cell>
          <cell r="N1005">
            <v>0</v>
          </cell>
          <cell r="O1005">
            <v>0</v>
          </cell>
          <cell r="P1005">
            <v>0</v>
          </cell>
          <cell r="Q1005">
            <v>0</v>
          </cell>
          <cell r="R1005">
            <v>2753</v>
          </cell>
          <cell r="S1005">
            <v>0</v>
          </cell>
          <cell r="T1005">
            <v>0</v>
          </cell>
          <cell r="U1005">
            <v>0</v>
          </cell>
          <cell r="V1005">
            <v>2753</v>
          </cell>
        </row>
        <row r="1006">
          <cell r="D1006">
            <v>578061</v>
          </cell>
          <cell r="E1006" t="str">
            <v>Достасани побарувања по откупени побарувања во странска валута (факторинг и форфетирање) од нефинансиски друштва - нерезиденти</v>
          </cell>
          <cell r="F1006">
            <v>0</v>
          </cell>
          <cell r="G1006">
            <v>0</v>
          </cell>
          <cell r="H1006">
            <v>0</v>
          </cell>
          <cell r="I1006">
            <v>0</v>
          </cell>
          <cell r="J1006">
            <v>0</v>
          </cell>
          <cell r="K1006">
            <v>0</v>
          </cell>
          <cell r="L1006">
            <v>0</v>
          </cell>
          <cell r="M1006">
            <v>0</v>
          </cell>
          <cell r="N1006">
            <v>0</v>
          </cell>
          <cell r="O1006">
            <v>0</v>
          </cell>
          <cell r="P1006">
            <v>0</v>
          </cell>
          <cell r="Q1006">
            <v>0</v>
          </cell>
          <cell r="R1006">
            <v>2753</v>
          </cell>
          <cell r="S1006">
            <v>0</v>
          </cell>
          <cell r="T1006">
            <v>0</v>
          </cell>
          <cell r="U1006">
            <v>0</v>
          </cell>
          <cell r="V1006">
            <v>2753</v>
          </cell>
        </row>
        <row r="1007">
          <cell r="C1007" t="str">
            <v>A10-12-15</v>
          </cell>
          <cell r="E1007" t="str">
            <v>Акумулирана амортизација на побарувањата по откупени побарувања (факторинг и форфетирање) на нефинансиски друштва - нерезиденти</v>
          </cell>
          <cell r="F1007">
            <v>0</v>
          </cell>
          <cell r="G1007">
            <v>-29</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-29</v>
          </cell>
        </row>
        <row r="1008">
          <cell r="D1008">
            <v>578091</v>
          </cell>
          <cell r="E1008" t="str">
            <v>АА на побарувањата во странска валута по откупени побарувања од нефинансиски друштва (факторинг и форфетирање) - нерезиденти</v>
          </cell>
          <cell r="F1008">
            <v>0</v>
          </cell>
          <cell r="G1008">
            <v>-29</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-29</v>
          </cell>
        </row>
        <row r="1009">
          <cell r="C1009" t="str">
            <v>A10-12-16</v>
          </cell>
          <cell r="E1009" t="str">
            <v>Исправка на вредноста на побарувањата по откупени побарувања (факторинг и форфетирање) од нефинансиски друштва - нерезиденти</v>
          </cell>
          <cell r="F1009">
            <v>0</v>
          </cell>
          <cell r="G1009">
            <v>-102</v>
          </cell>
          <cell r="H1009">
            <v>0</v>
          </cell>
          <cell r="I1009">
            <v>0</v>
          </cell>
          <cell r="J1009">
            <v>0</v>
          </cell>
          <cell r="K1009">
            <v>0</v>
          </cell>
          <cell r="L1009">
            <v>0</v>
          </cell>
          <cell r="M1009">
            <v>0</v>
          </cell>
          <cell r="N1009">
            <v>0</v>
          </cell>
          <cell r="O1009">
            <v>0</v>
          </cell>
          <cell r="P1009">
            <v>0</v>
          </cell>
          <cell r="Q1009">
            <v>0</v>
          </cell>
          <cell r="R1009">
            <v>-1896</v>
          </cell>
          <cell r="S1009">
            <v>0</v>
          </cell>
          <cell r="T1009">
            <v>0</v>
          </cell>
          <cell r="U1009">
            <v>0</v>
          </cell>
          <cell r="V1009">
            <v>-1998</v>
          </cell>
        </row>
        <row r="1010">
          <cell r="D1010">
            <v>578081</v>
          </cell>
          <cell r="E1010" t="str">
            <v>Исправка на вредноста на побарувањата во странска валута по откупени побарувања (факторинг и форфетирање) од нефинансиски друштва - нерезиденти</v>
          </cell>
          <cell r="F1010">
            <v>0</v>
          </cell>
          <cell r="G1010">
            <v>-102</v>
          </cell>
          <cell r="H1010">
            <v>0</v>
          </cell>
          <cell r="I1010">
            <v>0</v>
          </cell>
          <cell r="J1010">
            <v>0</v>
          </cell>
          <cell r="K1010">
            <v>0</v>
          </cell>
          <cell r="L1010">
            <v>0</v>
          </cell>
          <cell r="M1010">
            <v>0</v>
          </cell>
          <cell r="N1010">
            <v>0</v>
          </cell>
          <cell r="O1010">
            <v>0</v>
          </cell>
          <cell r="P1010">
            <v>0</v>
          </cell>
          <cell r="Q1010">
            <v>0</v>
          </cell>
          <cell r="R1010">
            <v>-1896</v>
          </cell>
          <cell r="S1010">
            <v>0</v>
          </cell>
          <cell r="T1010">
            <v>0</v>
          </cell>
          <cell r="U1010">
            <v>0</v>
          </cell>
          <cell r="V1010">
            <v>-1998</v>
          </cell>
        </row>
        <row r="1011">
          <cell r="B1011" t="str">
            <v>A10-13</v>
          </cell>
          <cell r="E1011" t="str">
            <v>Пласмани во сектор држава - нерезиденти</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row>
        <row r="1012">
          <cell r="C1012" t="str">
            <v>A10-13-01</v>
          </cell>
          <cell r="E1012" t="str">
            <v>Денарски краткорочни кредити на сектор држава - нерезиденти</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row>
        <row r="1013">
          <cell r="D1013">
            <v>50810</v>
          </cell>
          <cell r="E1013" t="str">
            <v>До еден месец</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row>
        <row r="1014">
          <cell r="B1014" t="str">
            <v>A10-15</v>
          </cell>
          <cell r="E1014" t="str">
            <v>Пласмани на домаќинства - нерезиденти</v>
          </cell>
          <cell r="F1014">
            <v>0</v>
          </cell>
          <cell r="G1014">
            <v>0</v>
          </cell>
          <cell r="H1014">
            <v>0</v>
          </cell>
          <cell r="I1014">
            <v>0</v>
          </cell>
          <cell r="J1014">
            <v>13060</v>
          </cell>
          <cell r="K1014">
            <v>380</v>
          </cell>
          <cell r="L1014">
            <v>0</v>
          </cell>
          <cell r="M1014">
            <v>0</v>
          </cell>
          <cell r="N1014">
            <v>10</v>
          </cell>
          <cell r="O1014">
            <v>0</v>
          </cell>
          <cell r="P1014">
            <v>0</v>
          </cell>
          <cell r="Q1014">
            <v>0</v>
          </cell>
          <cell r="R1014">
            <v>0</v>
          </cell>
          <cell r="S1014">
            <v>0</v>
          </cell>
          <cell r="T1014">
            <v>0</v>
          </cell>
          <cell r="U1014">
            <v>0</v>
          </cell>
          <cell r="V1014">
            <v>13450</v>
          </cell>
        </row>
        <row r="1015">
          <cell r="C1015" t="str">
            <v>A10-15-01</v>
          </cell>
          <cell r="E1015" t="str">
            <v>Денарски краткорочни кредити на домаќинства - нерезиденти</v>
          </cell>
          <cell r="F1015">
            <v>0</v>
          </cell>
          <cell r="G1015">
            <v>0</v>
          </cell>
          <cell r="H1015">
            <v>0</v>
          </cell>
          <cell r="I1015">
            <v>0</v>
          </cell>
          <cell r="J1015">
            <v>0</v>
          </cell>
          <cell r="K1015">
            <v>0</v>
          </cell>
          <cell r="L1015">
            <v>0</v>
          </cell>
          <cell r="M1015">
            <v>0</v>
          </cell>
          <cell r="N1015">
            <v>10</v>
          </cell>
          <cell r="O1015">
            <v>0</v>
          </cell>
          <cell r="P1015">
            <v>0</v>
          </cell>
          <cell r="Q1015">
            <v>0</v>
          </cell>
          <cell r="R1015">
            <v>0</v>
          </cell>
          <cell r="S1015">
            <v>0</v>
          </cell>
          <cell r="T1015">
            <v>0</v>
          </cell>
          <cell r="U1015">
            <v>0</v>
          </cell>
          <cell r="V1015">
            <v>10</v>
          </cell>
        </row>
        <row r="1016">
          <cell r="D1016">
            <v>50870</v>
          </cell>
          <cell r="E1016" t="str">
            <v>До еден месец</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row>
        <row r="1017">
          <cell r="D1017">
            <v>50871</v>
          </cell>
          <cell r="E1017" t="str">
            <v>Од еден месец до три месеци</v>
          </cell>
          <cell r="F1017">
            <v>0</v>
          </cell>
          <cell r="G1017">
            <v>0</v>
          </cell>
          <cell r="H1017">
            <v>0</v>
          </cell>
          <cell r="I1017">
            <v>0</v>
          </cell>
          <cell r="J1017">
            <v>0</v>
          </cell>
          <cell r="K1017">
            <v>0</v>
          </cell>
          <cell r="L1017">
            <v>0</v>
          </cell>
          <cell r="M1017">
            <v>0</v>
          </cell>
          <cell r="N1017">
            <v>8</v>
          </cell>
          <cell r="O1017">
            <v>0</v>
          </cell>
          <cell r="P1017">
            <v>0</v>
          </cell>
          <cell r="Q1017">
            <v>0</v>
          </cell>
          <cell r="R1017">
            <v>0</v>
          </cell>
          <cell r="S1017">
            <v>0</v>
          </cell>
          <cell r="T1017">
            <v>0</v>
          </cell>
          <cell r="U1017">
            <v>0</v>
          </cell>
          <cell r="V1017">
            <v>8</v>
          </cell>
        </row>
        <row r="1018">
          <cell r="D1018">
            <v>50872</v>
          </cell>
          <cell r="E1018" t="str">
            <v>Од три месеци до една година</v>
          </cell>
          <cell r="F1018">
            <v>0</v>
          </cell>
          <cell r="G1018">
            <v>0</v>
          </cell>
          <cell r="H1018">
            <v>0</v>
          </cell>
          <cell r="I1018">
            <v>0</v>
          </cell>
          <cell r="J1018">
            <v>0</v>
          </cell>
          <cell r="K1018">
            <v>0</v>
          </cell>
          <cell r="L1018">
            <v>0</v>
          </cell>
          <cell r="M1018">
            <v>0</v>
          </cell>
          <cell r="N1018">
            <v>2</v>
          </cell>
          <cell r="O1018">
            <v>0</v>
          </cell>
          <cell r="P1018">
            <v>0</v>
          </cell>
          <cell r="Q1018">
            <v>0</v>
          </cell>
          <cell r="R1018">
            <v>0</v>
          </cell>
          <cell r="S1018">
            <v>0</v>
          </cell>
          <cell r="T1018">
            <v>0</v>
          </cell>
          <cell r="U1018">
            <v>0</v>
          </cell>
          <cell r="V1018">
            <v>2</v>
          </cell>
        </row>
        <row r="1019">
          <cell r="C1019" t="str">
            <v>A10-15-02</v>
          </cell>
          <cell r="E1019" t="str">
            <v>Краткорочни кредити во странска валута на домаќинства - нерезиденти</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row>
        <row r="1020">
          <cell r="D1020">
            <v>51872</v>
          </cell>
          <cell r="E1020" t="str">
            <v>Од три месеци до една година</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row>
        <row r="1021">
          <cell r="C1021" t="str">
            <v>A10-15-03</v>
          </cell>
          <cell r="E1021" t="str">
            <v>Денарски со валутна клаузула краткорочни кредити на домаќинства - нерезиденти</v>
          </cell>
          <cell r="F1021">
            <v>0</v>
          </cell>
          <cell r="G1021">
            <v>0</v>
          </cell>
          <cell r="H1021">
            <v>0</v>
          </cell>
          <cell r="I1021">
            <v>0</v>
          </cell>
          <cell r="J1021">
            <v>78</v>
          </cell>
          <cell r="K1021">
            <v>0</v>
          </cell>
          <cell r="L1021">
            <v>0</v>
          </cell>
          <cell r="M1021">
            <v>0</v>
          </cell>
          <cell r="N1021">
            <v>0</v>
          </cell>
          <cell r="O1021">
            <v>0</v>
          </cell>
          <cell r="P1021">
            <v>0</v>
          </cell>
          <cell r="Q1021">
            <v>0</v>
          </cell>
          <cell r="R1021">
            <v>0</v>
          </cell>
          <cell r="S1021">
            <v>0</v>
          </cell>
          <cell r="T1021">
            <v>0</v>
          </cell>
          <cell r="U1021">
            <v>0</v>
          </cell>
          <cell r="V1021">
            <v>78</v>
          </cell>
        </row>
        <row r="1022">
          <cell r="D1022">
            <v>52872</v>
          </cell>
          <cell r="E1022" t="str">
            <v>Од три месеци до една година</v>
          </cell>
          <cell r="F1022">
            <v>0</v>
          </cell>
          <cell r="G1022">
            <v>0</v>
          </cell>
          <cell r="H1022">
            <v>0</v>
          </cell>
          <cell r="I1022">
            <v>0</v>
          </cell>
          <cell r="J1022">
            <v>78</v>
          </cell>
          <cell r="K1022">
            <v>0</v>
          </cell>
          <cell r="L1022">
            <v>0</v>
          </cell>
          <cell r="M1022">
            <v>0</v>
          </cell>
          <cell r="N1022">
            <v>0</v>
          </cell>
          <cell r="O1022">
            <v>0</v>
          </cell>
          <cell r="P1022">
            <v>0</v>
          </cell>
          <cell r="Q1022">
            <v>0</v>
          </cell>
          <cell r="R1022">
            <v>0</v>
          </cell>
          <cell r="S1022">
            <v>0</v>
          </cell>
          <cell r="T1022">
            <v>0</v>
          </cell>
          <cell r="U1022">
            <v>0</v>
          </cell>
          <cell r="V1022">
            <v>78</v>
          </cell>
        </row>
        <row r="1023">
          <cell r="C1023" t="str">
            <v>A10-15-04</v>
          </cell>
          <cell r="E1023" t="str">
            <v>Денарски долгорочни кредити на домаќинства - нерезиденти</v>
          </cell>
          <cell r="F1023">
            <v>0</v>
          </cell>
          <cell r="G1023">
            <v>0</v>
          </cell>
          <cell r="H1023">
            <v>0</v>
          </cell>
          <cell r="I1023">
            <v>0</v>
          </cell>
          <cell r="J1023">
            <v>493</v>
          </cell>
          <cell r="K1023">
            <v>0</v>
          </cell>
          <cell r="L1023">
            <v>0</v>
          </cell>
          <cell r="M1023">
            <v>0</v>
          </cell>
          <cell r="N1023">
            <v>0</v>
          </cell>
          <cell r="O1023">
            <v>0</v>
          </cell>
          <cell r="P1023">
            <v>0</v>
          </cell>
          <cell r="Q1023">
            <v>0</v>
          </cell>
          <cell r="R1023">
            <v>0</v>
          </cell>
          <cell r="S1023">
            <v>0</v>
          </cell>
          <cell r="T1023">
            <v>0</v>
          </cell>
          <cell r="U1023">
            <v>0</v>
          </cell>
          <cell r="V1023">
            <v>493</v>
          </cell>
        </row>
        <row r="1024">
          <cell r="D1024">
            <v>50874</v>
          </cell>
          <cell r="E1024" t="str">
            <v>Од две до пет години</v>
          </cell>
          <cell r="F1024">
            <v>0</v>
          </cell>
          <cell r="G1024">
            <v>0</v>
          </cell>
          <cell r="H1024">
            <v>0</v>
          </cell>
          <cell r="I1024">
            <v>0</v>
          </cell>
          <cell r="J1024">
            <v>493</v>
          </cell>
          <cell r="K1024">
            <v>0</v>
          </cell>
          <cell r="L1024">
            <v>0</v>
          </cell>
          <cell r="M1024">
            <v>0</v>
          </cell>
          <cell r="N1024">
            <v>0</v>
          </cell>
          <cell r="O1024">
            <v>0</v>
          </cell>
          <cell r="P1024">
            <v>0</v>
          </cell>
          <cell r="Q1024">
            <v>0</v>
          </cell>
          <cell r="R1024">
            <v>0</v>
          </cell>
          <cell r="S1024">
            <v>0</v>
          </cell>
          <cell r="T1024">
            <v>0</v>
          </cell>
          <cell r="U1024">
            <v>0</v>
          </cell>
          <cell r="V1024">
            <v>493</v>
          </cell>
        </row>
        <row r="1025">
          <cell r="C1025" t="str">
            <v>A10-15-05</v>
          </cell>
          <cell r="E1025" t="str">
            <v>Долгорочни кредити во странска валута на домаќинства - нерезиденти</v>
          </cell>
          <cell r="F1025">
            <v>0</v>
          </cell>
          <cell r="G1025">
            <v>0</v>
          </cell>
          <cell r="H1025">
            <v>0</v>
          </cell>
          <cell r="I1025">
            <v>0</v>
          </cell>
          <cell r="J1025">
            <v>0</v>
          </cell>
          <cell r="K1025">
            <v>380</v>
          </cell>
          <cell r="L1025">
            <v>0</v>
          </cell>
          <cell r="M1025">
            <v>0</v>
          </cell>
          <cell r="N1025">
            <v>0</v>
          </cell>
          <cell r="O1025">
            <v>0</v>
          </cell>
          <cell r="P1025">
            <v>0</v>
          </cell>
          <cell r="Q1025">
            <v>0</v>
          </cell>
          <cell r="R1025">
            <v>0</v>
          </cell>
          <cell r="S1025">
            <v>0</v>
          </cell>
          <cell r="T1025">
            <v>0</v>
          </cell>
          <cell r="U1025">
            <v>0</v>
          </cell>
          <cell r="V1025">
            <v>380</v>
          </cell>
        </row>
        <row r="1026">
          <cell r="D1026">
            <v>51874</v>
          </cell>
          <cell r="E1026" t="str">
            <v>Од две до пет години</v>
          </cell>
          <cell r="F1026">
            <v>0</v>
          </cell>
          <cell r="G1026">
            <v>0</v>
          </cell>
          <cell r="H1026">
            <v>0</v>
          </cell>
          <cell r="I1026">
            <v>0</v>
          </cell>
          <cell r="J1026">
            <v>0</v>
          </cell>
          <cell r="K1026">
            <v>380</v>
          </cell>
          <cell r="L1026">
            <v>0</v>
          </cell>
          <cell r="M1026">
            <v>0</v>
          </cell>
          <cell r="N1026">
            <v>0</v>
          </cell>
          <cell r="O1026">
            <v>0</v>
          </cell>
          <cell r="P1026">
            <v>0</v>
          </cell>
          <cell r="Q1026">
            <v>0</v>
          </cell>
          <cell r="R1026">
            <v>0</v>
          </cell>
          <cell r="S1026">
            <v>0</v>
          </cell>
          <cell r="T1026">
            <v>0</v>
          </cell>
          <cell r="U1026">
            <v>0</v>
          </cell>
          <cell r="V1026">
            <v>380</v>
          </cell>
        </row>
        <row r="1027">
          <cell r="C1027" t="str">
            <v>A10-15-06</v>
          </cell>
          <cell r="E1027" t="str">
            <v>Денарски долгорочни кредити со валутна клаузула на домаќинства - нерезиденти</v>
          </cell>
          <cell r="F1027">
            <v>0</v>
          </cell>
          <cell r="G1027">
            <v>0</v>
          </cell>
          <cell r="H1027">
            <v>0</v>
          </cell>
          <cell r="I1027">
            <v>0</v>
          </cell>
          <cell r="J1027">
            <v>12763</v>
          </cell>
          <cell r="K1027">
            <v>0</v>
          </cell>
          <cell r="L1027">
            <v>0</v>
          </cell>
          <cell r="M1027">
            <v>0</v>
          </cell>
          <cell r="N1027">
            <v>0</v>
          </cell>
          <cell r="O1027">
            <v>0</v>
          </cell>
          <cell r="P1027">
            <v>0</v>
          </cell>
          <cell r="Q1027">
            <v>0</v>
          </cell>
          <cell r="R1027">
            <v>0</v>
          </cell>
          <cell r="S1027">
            <v>0</v>
          </cell>
          <cell r="T1027">
            <v>0</v>
          </cell>
          <cell r="U1027">
            <v>0</v>
          </cell>
          <cell r="V1027">
            <v>12763</v>
          </cell>
        </row>
        <row r="1028">
          <cell r="D1028">
            <v>52873</v>
          </cell>
          <cell r="E1028" t="str">
            <v>Од една до две година</v>
          </cell>
          <cell r="F1028">
            <v>0</v>
          </cell>
          <cell r="G1028">
            <v>0</v>
          </cell>
          <cell r="H1028">
            <v>0</v>
          </cell>
          <cell r="I1028">
            <v>0</v>
          </cell>
          <cell r="J1028">
            <v>1077</v>
          </cell>
          <cell r="K1028">
            <v>0</v>
          </cell>
          <cell r="L1028">
            <v>0</v>
          </cell>
          <cell r="M1028">
            <v>0</v>
          </cell>
          <cell r="N1028">
            <v>0</v>
          </cell>
          <cell r="O1028">
            <v>0</v>
          </cell>
          <cell r="P1028">
            <v>0</v>
          </cell>
          <cell r="Q1028">
            <v>0</v>
          </cell>
          <cell r="R1028">
            <v>0</v>
          </cell>
          <cell r="S1028">
            <v>0</v>
          </cell>
          <cell r="T1028">
            <v>0</v>
          </cell>
          <cell r="U1028">
            <v>0</v>
          </cell>
          <cell r="V1028">
            <v>1077</v>
          </cell>
        </row>
        <row r="1029">
          <cell r="D1029">
            <v>52874</v>
          </cell>
          <cell r="E1029" t="str">
            <v>Од две до пет години</v>
          </cell>
          <cell r="F1029">
            <v>0</v>
          </cell>
          <cell r="G1029">
            <v>0</v>
          </cell>
          <cell r="H1029">
            <v>0</v>
          </cell>
          <cell r="I1029">
            <v>0</v>
          </cell>
          <cell r="J1029">
            <v>1988</v>
          </cell>
          <cell r="K1029">
            <v>0</v>
          </cell>
          <cell r="L1029">
            <v>0</v>
          </cell>
          <cell r="M1029">
            <v>0</v>
          </cell>
          <cell r="N1029">
            <v>0</v>
          </cell>
          <cell r="O1029">
            <v>0</v>
          </cell>
          <cell r="P1029">
            <v>0</v>
          </cell>
          <cell r="Q1029">
            <v>0</v>
          </cell>
          <cell r="R1029">
            <v>0</v>
          </cell>
          <cell r="S1029">
            <v>0</v>
          </cell>
          <cell r="T1029">
            <v>0</v>
          </cell>
          <cell r="U1029">
            <v>0</v>
          </cell>
          <cell r="V1029">
            <v>1988</v>
          </cell>
        </row>
        <row r="1030">
          <cell r="D1030">
            <v>52875</v>
          </cell>
          <cell r="E1030" t="str">
            <v>Над пет години</v>
          </cell>
          <cell r="F1030">
            <v>0</v>
          </cell>
          <cell r="G1030">
            <v>0</v>
          </cell>
          <cell r="H1030">
            <v>0</v>
          </cell>
          <cell r="I1030">
            <v>0</v>
          </cell>
          <cell r="J1030">
            <v>9698</v>
          </cell>
          <cell r="K1030">
            <v>0</v>
          </cell>
          <cell r="L1030">
            <v>0</v>
          </cell>
          <cell r="M1030">
            <v>0</v>
          </cell>
          <cell r="N1030">
            <v>0</v>
          </cell>
          <cell r="O1030">
            <v>0</v>
          </cell>
          <cell r="P1030">
            <v>0</v>
          </cell>
          <cell r="Q1030">
            <v>0</v>
          </cell>
          <cell r="R1030">
            <v>0</v>
          </cell>
          <cell r="S1030">
            <v>0</v>
          </cell>
          <cell r="T1030">
            <v>0</v>
          </cell>
          <cell r="U1030">
            <v>0</v>
          </cell>
          <cell r="V1030">
            <v>9698</v>
          </cell>
        </row>
        <row r="1031">
          <cell r="C1031" t="str">
            <v>A10-15-07</v>
          </cell>
          <cell r="E1031" t="str">
            <v>Достасани кредити на домаќинства - нерезиденти</v>
          </cell>
          <cell r="F1031">
            <v>0</v>
          </cell>
          <cell r="G1031">
            <v>0</v>
          </cell>
          <cell r="H1031">
            <v>0</v>
          </cell>
          <cell r="I1031">
            <v>0</v>
          </cell>
          <cell r="J1031">
            <v>31</v>
          </cell>
          <cell r="K1031">
            <v>0</v>
          </cell>
          <cell r="L1031">
            <v>0</v>
          </cell>
          <cell r="M1031">
            <v>0</v>
          </cell>
          <cell r="N1031">
            <v>0</v>
          </cell>
          <cell r="O1031">
            <v>0</v>
          </cell>
          <cell r="P1031">
            <v>0</v>
          </cell>
          <cell r="Q1031">
            <v>0</v>
          </cell>
          <cell r="R1031">
            <v>0</v>
          </cell>
          <cell r="S1031">
            <v>0</v>
          </cell>
          <cell r="T1031">
            <v>0</v>
          </cell>
          <cell r="U1031">
            <v>0</v>
          </cell>
          <cell r="V1031">
            <v>31</v>
          </cell>
        </row>
        <row r="1032">
          <cell r="D1032">
            <v>50876</v>
          </cell>
          <cell r="E1032" t="str">
            <v>Достасани денарски кредити на домаќинства - нерезиденти до 30 дена</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row>
        <row r="1033">
          <cell r="D1033">
            <v>50877</v>
          </cell>
          <cell r="E1033" t="str">
            <v>Достасани денарски кредити на домаќинства - нерезиденти над 30 дена</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row>
        <row r="1034">
          <cell r="D1034">
            <v>51876</v>
          </cell>
          <cell r="E1034" t="str">
            <v>Достасани кредити во странска валута на домаќинства - нерезиденти до 30 дена</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row>
        <row r="1035">
          <cell r="D1035">
            <v>52876</v>
          </cell>
          <cell r="E1035" t="str">
            <v>Достасани денарски кредити со валутна клаузула на домаќинства - нерезиденти до 30 дена</v>
          </cell>
          <cell r="F1035">
            <v>0</v>
          </cell>
          <cell r="G1035">
            <v>0</v>
          </cell>
          <cell r="H1035">
            <v>0</v>
          </cell>
          <cell r="I1035">
            <v>0</v>
          </cell>
          <cell r="J1035">
            <v>31</v>
          </cell>
          <cell r="K1035">
            <v>0</v>
          </cell>
          <cell r="L1035">
            <v>0</v>
          </cell>
          <cell r="M1035">
            <v>0</v>
          </cell>
          <cell r="N1035">
            <v>0</v>
          </cell>
          <cell r="O1035">
            <v>0</v>
          </cell>
          <cell r="P1035">
            <v>0</v>
          </cell>
          <cell r="Q1035">
            <v>0</v>
          </cell>
          <cell r="R1035">
            <v>0</v>
          </cell>
          <cell r="S1035">
            <v>0</v>
          </cell>
          <cell r="T1035">
            <v>0</v>
          </cell>
          <cell r="U1035">
            <v>0</v>
          </cell>
          <cell r="V1035">
            <v>31</v>
          </cell>
        </row>
        <row r="1036">
          <cell r="D1036">
            <v>52877</v>
          </cell>
          <cell r="E1036" t="str">
            <v>Достасани денарски кредити со валутна клаузула на домаќинства - нерезиденти над 30 дена</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row>
        <row r="1037">
          <cell r="C1037" t="str">
            <v>A10-15-08</v>
          </cell>
          <cell r="E1037" t="str">
            <v>АА на кредитите на домаќинства - нерезиденти</v>
          </cell>
          <cell r="F1037">
            <v>0</v>
          </cell>
          <cell r="G1037">
            <v>0</v>
          </cell>
          <cell r="H1037">
            <v>0</v>
          </cell>
          <cell r="I1037">
            <v>0</v>
          </cell>
          <cell r="J1037">
            <v>-177</v>
          </cell>
          <cell r="K1037">
            <v>0</v>
          </cell>
          <cell r="L1037">
            <v>0</v>
          </cell>
          <cell r="M1037">
            <v>0</v>
          </cell>
          <cell r="N1037">
            <v>0</v>
          </cell>
          <cell r="O1037">
            <v>0</v>
          </cell>
          <cell r="P1037">
            <v>0</v>
          </cell>
          <cell r="Q1037">
            <v>0</v>
          </cell>
          <cell r="R1037">
            <v>0</v>
          </cell>
          <cell r="S1037">
            <v>0</v>
          </cell>
          <cell r="T1037">
            <v>0</v>
          </cell>
          <cell r="U1037">
            <v>0</v>
          </cell>
          <cell r="V1037">
            <v>-177</v>
          </cell>
        </row>
        <row r="1038">
          <cell r="D1038">
            <v>50879</v>
          </cell>
          <cell r="E1038" t="str">
            <v>АА на денарските кредити на домаќинства - нерезиденти</v>
          </cell>
          <cell r="F1038">
            <v>0</v>
          </cell>
          <cell r="G1038">
            <v>0</v>
          </cell>
          <cell r="H1038">
            <v>0</v>
          </cell>
          <cell r="I1038">
            <v>0</v>
          </cell>
          <cell r="J1038">
            <v>-5</v>
          </cell>
          <cell r="K1038">
            <v>0</v>
          </cell>
          <cell r="L1038">
            <v>0</v>
          </cell>
          <cell r="M1038">
            <v>0</v>
          </cell>
          <cell r="N1038">
            <v>0</v>
          </cell>
          <cell r="O1038">
            <v>0</v>
          </cell>
          <cell r="P1038">
            <v>0</v>
          </cell>
          <cell r="Q1038">
            <v>0</v>
          </cell>
          <cell r="R1038">
            <v>0</v>
          </cell>
          <cell r="S1038">
            <v>0</v>
          </cell>
          <cell r="T1038">
            <v>0</v>
          </cell>
          <cell r="U1038">
            <v>0</v>
          </cell>
          <cell r="V1038">
            <v>-5</v>
          </cell>
        </row>
        <row r="1039">
          <cell r="D1039">
            <v>51879</v>
          </cell>
          <cell r="E1039" t="str">
            <v>АА на кредитите во странска валута на домаќинства - нерезиденти</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row>
        <row r="1040">
          <cell r="D1040">
            <v>52879</v>
          </cell>
          <cell r="E1040" t="str">
            <v>АА на денарските кредити со валутна клаузула на домаќинства - нерезиденти</v>
          </cell>
          <cell r="F1040">
            <v>0</v>
          </cell>
          <cell r="G1040">
            <v>0</v>
          </cell>
          <cell r="H1040">
            <v>0</v>
          </cell>
          <cell r="I1040">
            <v>0</v>
          </cell>
          <cell r="J1040">
            <v>-172</v>
          </cell>
          <cell r="K1040">
            <v>0</v>
          </cell>
          <cell r="L1040">
            <v>0</v>
          </cell>
          <cell r="M1040">
            <v>0</v>
          </cell>
          <cell r="N1040">
            <v>0</v>
          </cell>
          <cell r="O1040">
            <v>0</v>
          </cell>
          <cell r="P1040">
            <v>0</v>
          </cell>
          <cell r="Q1040">
            <v>0</v>
          </cell>
          <cell r="R1040">
            <v>0</v>
          </cell>
          <cell r="S1040">
            <v>0</v>
          </cell>
          <cell r="T1040">
            <v>0</v>
          </cell>
          <cell r="U1040">
            <v>0</v>
          </cell>
          <cell r="V1040">
            <v>-172</v>
          </cell>
        </row>
        <row r="1041">
          <cell r="C1041" t="str">
            <v>A10-15-09</v>
          </cell>
          <cell r="E1041" t="str">
            <v>Исправка на вредноста на кредитите на домаќинставата - нерезиденти</v>
          </cell>
          <cell r="F1041">
            <v>0</v>
          </cell>
          <cell r="G1041">
            <v>0</v>
          </cell>
          <cell r="H1041">
            <v>0</v>
          </cell>
          <cell r="I1041">
            <v>0</v>
          </cell>
          <cell r="J1041">
            <v>-128</v>
          </cell>
          <cell r="K1041">
            <v>0</v>
          </cell>
          <cell r="L1041">
            <v>0</v>
          </cell>
          <cell r="M1041">
            <v>0</v>
          </cell>
          <cell r="N1041">
            <v>0</v>
          </cell>
          <cell r="O1041">
            <v>0</v>
          </cell>
          <cell r="P1041">
            <v>0</v>
          </cell>
          <cell r="Q1041">
            <v>0</v>
          </cell>
          <cell r="R1041">
            <v>0</v>
          </cell>
          <cell r="S1041">
            <v>0</v>
          </cell>
          <cell r="T1041">
            <v>0</v>
          </cell>
          <cell r="U1041">
            <v>0</v>
          </cell>
          <cell r="V1041">
            <v>-128</v>
          </cell>
        </row>
        <row r="1042">
          <cell r="D1042">
            <v>50878</v>
          </cell>
          <cell r="E1042" t="str">
            <v>Исправка на денарски вредноста на кредитите на домаќинстава - нерезиденти</v>
          </cell>
          <cell r="F1042">
            <v>0</v>
          </cell>
          <cell r="G1042">
            <v>0</v>
          </cell>
          <cell r="H1042">
            <v>0</v>
          </cell>
          <cell r="I1042">
            <v>0</v>
          </cell>
          <cell r="J1042">
            <v>-4</v>
          </cell>
          <cell r="K1042">
            <v>0</v>
          </cell>
          <cell r="L1042">
            <v>0</v>
          </cell>
          <cell r="M1042">
            <v>0</v>
          </cell>
          <cell r="N1042">
            <v>0</v>
          </cell>
          <cell r="O1042">
            <v>0</v>
          </cell>
          <cell r="P1042">
            <v>0</v>
          </cell>
          <cell r="Q1042">
            <v>0</v>
          </cell>
          <cell r="R1042">
            <v>0</v>
          </cell>
          <cell r="S1042">
            <v>0</v>
          </cell>
          <cell r="T1042">
            <v>0</v>
          </cell>
          <cell r="U1042">
            <v>0</v>
          </cell>
          <cell r="V1042">
            <v>-4</v>
          </cell>
        </row>
        <row r="1043">
          <cell r="D1043">
            <v>51878</v>
          </cell>
          <cell r="E1043" t="str">
            <v>Исправка на вредноста на кредитите во странска валута на домаќинстава - нерезиденти</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row>
        <row r="1044">
          <cell r="D1044">
            <v>52878</v>
          </cell>
          <cell r="E1044" t="str">
            <v>Исправка на вредноста на денарските кредити со валутна клаузула на домаќинстава - нерезиденти</v>
          </cell>
          <cell r="F1044">
            <v>0</v>
          </cell>
          <cell r="G1044">
            <v>0</v>
          </cell>
          <cell r="H1044">
            <v>0</v>
          </cell>
          <cell r="I1044">
            <v>0</v>
          </cell>
          <cell r="J1044">
            <v>-124</v>
          </cell>
          <cell r="K1044">
            <v>0</v>
          </cell>
          <cell r="L1044">
            <v>0</v>
          </cell>
          <cell r="M1044">
            <v>0</v>
          </cell>
          <cell r="N1044">
            <v>0</v>
          </cell>
          <cell r="O1044">
            <v>0</v>
          </cell>
          <cell r="P1044">
            <v>0</v>
          </cell>
          <cell r="Q1044">
            <v>0</v>
          </cell>
          <cell r="R1044">
            <v>0</v>
          </cell>
          <cell r="S1044">
            <v>0</v>
          </cell>
          <cell r="T1044">
            <v>0</v>
          </cell>
          <cell r="U1044">
            <v>0</v>
          </cell>
          <cell r="V1044">
            <v>-124</v>
          </cell>
        </row>
        <row r="1045">
          <cell r="B1045" t="str">
            <v>A10-16</v>
          </cell>
          <cell r="E1045" t="str">
            <v>Негативни салда по тековни сметки на нерезиденти - останати сектори (нефинансиски субјекти)</v>
          </cell>
          <cell r="F1045">
            <v>0</v>
          </cell>
          <cell r="G1045">
            <v>0</v>
          </cell>
          <cell r="H1045">
            <v>0</v>
          </cell>
          <cell r="I1045">
            <v>0</v>
          </cell>
          <cell r="J1045">
            <v>0</v>
          </cell>
          <cell r="K1045">
            <v>0</v>
          </cell>
          <cell r="L1045">
            <v>0</v>
          </cell>
          <cell r="M1045">
            <v>0</v>
          </cell>
          <cell r="N1045">
            <v>1</v>
          </cell>
          <cell r="O1045">
            <v>0</v>
          </cell>
          <cell r="P1045">
            <v>0</v>
          </cell>
          <cell r="Q1045">
            <v>0</v>
          </cell>
          <cell r="R1045">
            <v>0</v>
          </cell>
          <cell r="S1045">
            <v>0</v>
          </cell>
          <cell r="T1045">
            <v>347</v>
          </cell>
          <cell r="U1045">
            <v>0</v>
          </cell>
          <cell r="V1045">
            <v>348</v>
          </cell>
        </row>
        <row r="1046">
          <cell r="C1046" t="str">
            <v>A10-16-01</v>
          </cell>
          <cell r="E1046" t="str">
            <v>Негативни салда по тековни сметки на нерезиденти во денари</v>
          </cell>
          <cell r="F1046">
            <v>0</v>
          </cell>
          <cell r="G1046">
            <v>0</v>
          </cell>
          <cell r="H1046">
            <v>0</v>
          </cell>
          <cell r="I1046">
            <v>0</v>
          </cell>
          <cell r="J1046">
            <v>0</v>
          </cell>
          <cell r="K1046">
            <v>0</v>
          </cell>
          <cell r="L1046">
            <v>0</v>
          </cell>
          <cell r="M1046">
            <v>0</v>
          </cell>
          <cell r="N1046">
            <v>1</v>
          </cell>
          <cell r="O1046">
            <v>0</v>
          </cell>
          <cell r="P1046">
            <v>0</v>
          </cell>
          <cell r="Q1046">
            <v>0</v>
          </cell>
          <cell r="R1046">
            <v>0</v>
          </cell>
          <cell r="S1046">
            <v>0</v>
          </cell>
          <cell r="T1046">
            <v>347</v>
          </cell>
          <cell r="U1046">
            <v>0</v>
          </cell>
          <cell r="V1046">
            <v>348</v>
          </cell>
        </row>
        <row r="1047">
          <cell r="D1047">
            <v>508803</v>
          </cell>
          <cell r="E1047" t="str">
            <v>Салдо на пречекорувањето на тековните сметки</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347</v>
          </cell>
          <cell r="U1047">
            <v>0</v>
          </cell>
          <cell r="V1047">
            <v>347</v>
          </cell>
        </row>
        <row r="1048">
          <cell r="D1048">
            <v>508863</v>
          </cell>
          <cell r="E1048" t="str">
            <v>Достасани денарски негативни салда по тековни сметки до 30 дена</v>
          </cell>
          <cell r="F1048">
            <v>0</v>
          </cell>
          <cell r="G1048">
            <v>0</v>
          </cell>
          <cell r="H1048">
            <v>0</v>
          </cell>
          <cell r="I1048">
            <v>0</v>
          </cell>
          <cell r="J1048">
            <v>0</v>
          </cell>
          <cell r="K1048">
            <v>0</v>
          </cell>
          <cell r="L1048">
            <v>0</v>
          </cell>
          <cell r="M1048">
            <v>0</v>
          </cell>
          <cell r="N1048">
            <v>1</v>
          </cell>
          <cell r="O1048">
            <v>0</v>
          </cell>
          <cell r="P1048">
            <v>0</v>
          </cell>
          <cell r="Q1048">
            <v>0</v>
          </cell>
          <cell r="R1048">
            <v>0</v>
          </cell>
          <cell r="S1048">
            <v>0</v>
          </cell>
          <cell r="T1048">
            <v>0</v>
          </cell>
          <cell r="U1048">
            <v>0</v>
          </cell>
          <cell r="V1048">
            <v>1</v>
          </cell>
        </row>
        <row r="1049">
          <cell r="D1049">
            <v>508873</v>
          </cell>
          <cell r="E1049" t="str">
            <v>Достасани денарски негативни салда по тековни сметки над 30 дена</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row>
        <row r="1050">
          <cell r="C1050" t="str">
            <v>A10-16-02</v>
          </cell>
          <cell r="E1050" t="str">
            <v>Негативни салда по тековни сметки на нерезиденти во странска валута</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row>
        <row r="1051">
          <cell r="D1051">
            <v>518803</v>
          </cell>
          <cell r="E1051" t="str">
            <v>Салдо на пречекорувањето на тековните сметки</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row>
        <row r="1052">
          <cell r="D1052">
            <v>518863</v>
          </cell>
          <cell r="E1052" t="str">
            <v>Достасани негативни салда по тековни сметки во странска валута до 30 дена</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row>
        <row r="1053">
          <cell r="C1053" t="str">
            <v>A10-16-04</v>
          </cell>
          <cell r="E1053" t="str">
            <v>Исправка на вредноста на негативните салда по тековни сметки на нерезиденти</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row>
        <row r="1054">
          <cell r="D1054">
            <v>508883</v>
          </cell>
          <cell r="E1054" t="str">
            <v>Исправка на вредноста на денарските негативни салда по основ на тековни сметки</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row>
        <row r="1055">
          <cell r="B1055" t="str">
            <v>A10-18</v>
          </cell>
          <cell r="E1055" t="str">
            <v>Сомнителни и спорни побарувања од нефинансиски субјекти</v>
          </cell>
          <cell r="F1055">
            <v>801831</v>
          </cell>
          <cell r="G1055">
            <v>1955566</v>
          </cell>
          <cell r="H1055">
            <v>5172</v>
          </cell>
          <cell r="I1055">
            <v>617980</v>
          </cell>
          <cell r="J1055">
            <v>35896</v>
          </cell>
          <cell r="K1055">
            <v>264744</v>
          </cell>
          <cell r="L1055">
            <v>14805</v>
          </cell>
          <cell r="M1055">
            <v>67445</v>
          </cell>
          <cell r="N1055">
            <v>369342</v>
          </cell>
          <cell r="O1055">
            <v>325579</v>
          </cell>
          <cell r="P1055">
            <v>54044</v>
          </cell>
          <cell r="Q1055">
            <v>55110</v>
          </cell>
          <cell r="R1055">
            <v>532</v>
          </cell>
          <cell r="S1055">
            <v>53639</v>
          </cell>
          <cell r="T1055">
            <v>65477</v>
          </cell>
          <cell r="U1055">
            <v>161783</v>
          </cell>
          <cell r="V1055">
            <v>4848945</v>
          </cell>
        </row>
        <row r="1056">
          <cell r="C1056" t="str">
            <v>A10-18-01</v>
          </cell>
          <cell r="E1056" t="str">
            <v>Денарски сомнителни и спорни побарувања од нефинансиски субјекти</v>
          </cell>
          <cell r="F1056">
            <v>2338424</v>
          </cell>
          <cell r="G1056">
            <v>4636221</v>
          </cell>
          <cell r="H1056">
            <v>75621</v>
          </cell>
          <cell r="I1056">
            <v>80912</v>
          </cell>
          <cell r="J1056">
            <v>218700</v>
          </cell>
          <cell r="K1056">
            <v>459416</v>
          </cell>
          <cell r="L1056">
            <v>24328</v>
          </cell>
          <cell r="M1056">
            <v>144311</v>
          </cell>
          <cell r="N1056">
            <v>1501133</v>
          </cell>
          <cell r="O1056">
            <v>99152</v>
          </cell>
          <cell r="P1056">
            <v>1040331</v>
          </cell>
          <cell r="Q1056">
            <v>78248</v>
          </cell>
          <cell r="R1056">
            <v>10585</v>
          </cell>
          <cell r="S1056">
            <v>289477</v>
          </cell>
          <cell r="T1056">
            <v>106296</v>
          </cell>
          <cell r="U1056">
            <v>34845</v>
          </cell>
          <cell r="V1056">
            <v>11138000</v>
          </cell>
        </row>
        <row r="1057">
          <cell r="D1057">
            <v>50090</v>
          </cell>
          <cell r="E1057" t="str">
            <v>Денарски сомнителни и спорни побарувања на нефинансиски друштва</v>
          </cell>
          <cell r="F1057">
            <v>796235</v>
          </cell>
          <cell r="G1057">
            <v>3637963</v>
          </cell>
          <cell r="H1057">
            <v>52398</v>
          </cell>
          <cell r="I1057">
            <v>1845</v>
          </cell>
          <cell r="J1057">
            <v>39952</v>
          </cell>
          <cell r="K1057">
            <v>245781</v>
          </cell>
          <cell r="L1057">
            <v>4958</v>
          </cell>
          <cell r="M1057">
            <v>43929</v>
          </cell>
          <cell r="N1057">
            <v>1090491</v>
          </cell>
          <cell r="O1057">
            <v>38026</v>
          </cell>
          <cell r="P1057">
            <v>1025469</v>
          </cell>
          <cell r="Q1057">
            <v>62449</v>
          </cell>
          <cell r="R1057">
            <v>10585</v>
          </cell>
          <cell r="S1057">
            <v>252336</v>
          </cell>
          <cell r="T1057">
            <v>27689</v>
          </cell>
          <cell r="U1057">
            <v>8113</v>
          </cell>
          <cell r="V1057">
            <v>7338219</v>
          </cell>
        </row>
        <row r="1058">
          <cell r="D1058">
            <v>50190</v>
          </cell>
          <cell r="E1058" t="str">
            <v>Денарски сомнителни и спорни побарувања на сектор држава</v>
          </cell>
          <cell r="F1058">
            <v>0</v>
          </cell>
          <cell r="G1058">
            <v>0</v>
          </cell>
          <cell r="H1058">
            <v>0</v>
          </cell>
          <cell r="I1058">
            <v>0</v>
          </cell>
          <cell r="J1058">
            <v>0</v>
          </cell>
          <cell r="K1058">
            <v>0</v>
          </cell>
          <cell r="L1058">
            <v>0</v>
          </cell>
          <cell r="M1058">
            <v>0</v>
          </cell>
          <cell r="N1058">
            <v>88</v>
          </cell>
          <cell r="O1058">
            <v>0</v>
          </cell>
          <cell r="P1058">
            <v>0</v>
          </cell>
          <cell r="Q1058">
            <v>0</v>
          </cell>
          <cell r="R1058">
            <v>0</v>
          </cell>
          <cell r="S1058">
            <v>0</v>
          </cell>
          <cell r="T1058">
            <v>0</v>
          </cell>
          <cell r="U1058">
            <v>0</v>
          </cell>
          <cell r="V1058">
            <v>88</v>
          </cell>
        </row>
        <row r="1059">
          <cell r="D1059">
            <v>5030</v>
          </cell>
          <cell r="E1059" t="str">
            <v>Денарски сомнителни и спорни побарувања од непрофитни институции кои им служат на домаќинствата</v>
          </cell>
          <cell r="F1059">
            <v>0</v>
          </cell>
          <cell r="G1059">
            <v>16</v>
          </cell>
          <cell r="H1059">
            <v>0</v>
          </cell>
          <cell r="I1059">
            <v>0</v>
          </cell>
          <cell r="J1059">
            <v>0</v>
          </cell>
          <cell r="K1059">
            <v>0</v>
          </cell>
          <cell r="L1059">
            <v>0</v>
          </cell>
          <cell r="M1059">
            <v>0</v>
          </cell>
          <cell r="N1059">
            <v>7</v>
          </cell>
          <cell r="O1059">
            <v>0</v>
          </cell>
          <cell r="P1059">
            <v>0</v>
          </cell>
          <cell r="Q1059">
            <v>0</v>
          </cell>
          <cell r="R1059">
            <v>0</v>
          </cell>
          <cell r="S1059">
            <v>0</v>
          </cell>
          <cell r="T1059">
            <v>0</v>
          </cell>
          <cell r="U1059">
            <v>0</v>
          </cell>
          <cell r="V1059">
            <v>23</v>
          </cell>
        </row>
        <row r="1060">
          <cell r="D1060">
            <v>507090</v>
          </cell>
          <cell r="E1060" t="str">
            <v>Денарски сомнителни и спорни побарувања од самостојни вршители на дејност</v>
          </cell>
          <cell r="F1060">
            <v>16467</v>
          </cell>
          <cell r="G1060">
            <v>134</v>
          </cell>
          <cell r="H1060">
            <v>0</v>
          </cell>
          <cell r="I1060">
            <v>0</v>
          </cell>
          <cell r="J1060">
            <v>62</v>
          </cell>
          <cell r="K1060">
            <v>0</v>
          </cell>
          <cell r="L1060">
            <v>138</v>
          </cell>
          <cell r="M1060">
            <v>1514</v>
          </cell>
          <cell r="N1060">
            <v>1007</v>
          </cell>
          <cell r="O1060">
            <v>232</v>
          </cell>
          <cell r="P1060">
            <v>183</v>
          </cell>
          <cell r="Q1060">
            <v>4459</v>
          </cell>
          <cell r="R1060">
            <v>0</v>
          </cell>
          <cell r="S1060">
            <v>0</v>
          </cell>
          <cell r="T1060">
            <v>56559</v>
          </cell>
          <cell r="U1060">
            <v>317</v>
          </cell>
          <cell r="V1060">
            <v>81072</v>
          </cell>
        </row>
        <row r="1061">
          <cell r="D1061">
            <v>507190</v>
          </cell>
          <cell r="E1061" t="str">
            <v>Денарски сомнителни и спорни побарувања од физички лица по кредитни картички и негативни салда по тековни сметки</v>
          </cell>
          <cell r="F1061">
            <v>841933</v>
          </cell>
          <cell r="G1061">
            <v>440417</v>
          </cell>
          <cell r="H1061">
            <v>13218</v>
          </cell>
          <cell r="I1061">
            <v>78949</v>
          </cell>
          <cell r="J1061">
            <v>61229</v>
          </cell>
          <cell r="K1061">
            <v>21223</v>
          </cell>
          <cell r="L1061">
            <v>10412</v>
          </cell>
          <cell r="M1061">
            <v>28073</v>
          </cell>
          <cell r="N1061">
            <v>204378</v>
          </cell>
          <cell r="O1061">
            <v>44182</v>
          </cell>
          <cell r="P1061">
            <v>5780</v>
          </cell>
          <cell r="Q1061">
            <v>2054</v>
          </cell>
          <cell r="R1061">
            <v>0</v>
          </cell>
          <cell r="S1061">
            <v>5932</v>
          </cell>
          <cell r="T1061">
            <v>6565</v>
          </cell>
          <cell r="U1061">
            <v>26415</v>
          </cell>
          <cell r="V1061">
            <v>1790760</v>
          </cell>
        </row>
        <row r="1062">
          <cell r="D1062">
            <v>507191</v>
          </cell>
          <cell r="E1062" t="str">
            <v>Денарски сомнителни и спорни побарувања од физички лица по останати кредити (освен кредитни картички и негативни салда по тековни сметки)</v>
          </cell>
          <cell r="F1062">
            <v>683789</v>
          </cell>
          <cell r="G1062">
            <v>557691</v>
          </cell>
          <cell r="H1062">
            <v>10005</v>
          </cell>
          <cell r="I1062">
            <v>118</v>
          </cell>
          <cell r="J1062">
            <v>117457</v>
          </cell>
          <cell r="K1062">
            <v>192412</v>
          </cell>
          <cell r="L1062">
            <v>8820</v>
          </cell>
          <cell r="M1062">
            <v>70795</v>
          </cell>
          <cell r="N1062">
            <v>205162</v>
          </cell>
          <cell r="O1062">
            <v>16712</v>
          </cell>
          <cell r="P1062">
            <v>8899</v>
          </cell>
          <cell r="Q1062">
            <v>9286</v>
          </cell>
          <cell r="R1062">
            <v>0</v>
          </cell>
          <cell r="S1062">
            <v>31209</v>
          </cell>
          <cell r="T1062">
            <v>15483</v>
          </cell>
          <cell r="U1062">
            <v>0</v>
          </cell>
          <cell r="V1062">
            <v>1927838</v>
          </cell>
        </row>
        <row r="1063">
          <cell r="C1063" t="str">
            <v>A10-18-02</v>
          </cell>
          <cell r="E1063" t="str">
            <v>Сомнителни и спорни побарувања во странска валута од нефинансиски субјекти</v>
          </cell>
          <cell r="F1063">
            <v>2993681</v>
          </cell>
          <cell r="G1063">
            <v>257199</v>
          </cell>
          <cell r="H1063">
            <v>0</v>
          </cell>
          <cell r="I1063">
            <v>1275784</v>
          </cell>
          <cell r="J1063">
            <v>35519</v>
          </cell>
          <cell r="K1063">
            <v>656400</v>
          </cell>
          <cell r="L1063">
            <v>0</v>
          </cell>
          <cell r="M1063">
            <v>15941</v>
          </cell>
          <cell r="N1063">
            <v>523414</v>
          </cell>
          <cell r="O1063">
            <v>75090</v>
          </cell>
          <cell r="P1063">
            <v>38249</v>
          </cell>
          <cell r="Q1063">
            <v>861</v>
          </cell>
          <cell r="R1063">
            <v>48354</v>
          </cell>
          <cell r="S1063">
            <v>0</v>
          </cell>
          <cell r="T1063">
            <v>199728</v>
          </cell>
          <cell r="U1063">
            <v>15434</v>
          </cell>
          <cell r="V1063">
            <v>6135654</v>
          </cell>
        </row>
        <row r="1064">
          <cell r="D1064">
            <v>51090</v>
          </cell>
          <cell r="E1064" t="str">
            <v>Сомнителни и спорни побарувања во странска валута од нефинансиски друштва</v>
          </cell>
          <cell r="F1064">
            <v>2991973</v>
          </cell>
          <cell r="G1064">
            <v>252457</v>
          </cell>
          <cell r="H1064">
            <v>0</v>
          </cell>
          <cell r="I1064">
            <v>1132992</v>
          </cell>
          <cell r="J1064">
            <v>18657</v>
          </cell>
          <cell r="K1064">
            <v>421042</v>
          </cell>
          <cell r="L1064">
            <v>0</v>
          </cell>
          <cell r="M1064">
            <v>15941</v>
          </cell>
          <cell r="N1064">
            <v>523229</v>
          </cell>
          <cell r="O1064">
            <v>75090</v>
          </cell>
          <cell r="P1064">
            <v>37151</v>
          </cell>
          <cell r="Q1064">
            <v>0</v>
          </cell>
          <cell r="R1064">
            <v>48354</v>
          </cell>
          <cell r="S1064">
            <v>0</v>
          </cell>
          <cell r="T1064">
            <v>125434</v>
          </cell>
          <cell r="U1064">
            <v>14228</v>
          </cell>
          <cell r="V1064">
            <v>5656548</v>
          </cell>
        </row>
        <row r="1065">
          <cell r="D1065">
            <v>51190</v>
          </cell>
          <cell r="E1065" t="str">
            <v>Сомнителни и спорни побарувања во странска валута од сектор држава</v>
          </cell>
          <cell r="F1065">
            <v>89</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89</v>
          </cell>
        </row>
        <row r="1066">
          <cell r="D1066">
            <v>5130</v>
          </cell>
          <cell r="E1066" t="str">
            <v>Сомнителни и спорни побарувања во странска валута од непрофитни институции кои им служат на домаќинствата</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row>
        <row r="1067">
          <cell r="D1067">
            <v>517090</v>
          </cell>
          <cell r="E1067" t="str">
            <v>Сомнителни и спорни побарувања во странска валута од самостојни вршители на дејност</v>
          </cell>
          <cell r="F1067">
            <v>1066</v>
          </cell>
          <cell r="G1067">
            <v>138</v>
          </cell>
          <cell r="H1067">
            <v>0</v>
          </cell>
          <cell r="I1067">
            <v>15528</v>
          </cell>
          <cell r="J1067">
            <v>263</v>
          </cell>
          <cell r="K1067">
            <v>0</v>
          </cell>
          <cell r="L1067">
            <v>0</v>
          </cell>
          <cell r="M1067">
            <v>0</v>
          </cell>
          <cell r="N1067">
            <v>0</v>
          </cell>
          <cell r="O1067">
            <v>0</v>
          </cell>
          <cell r="P1067">
            <v>0</v>
          </cell>
          <cell r="Q1067">
            <v>0</v>
          </cell>
          <cell r="R1067">
            <v>0</v>
          </cell>
          <cell r="S1067">
            <v>0</v>
          </cell>
          <cell r="T1067">
            <v>44326</v>
          </cell>
          <cell r="U1067">
            <v>1206</v>
          </cell>
          <cell r="V1067">
            <v>62527</v>
          </cell>
        </row>
        <row r="1068">
          <cell r="D1068">
            <v>517190</v>
          </cell>
          <cell r="E1068" t="str">
            <v>Сомнителни и спорни побарувања во странска валута од физички лица по кредитни картички и негативни салда по тековни сметки</v>
          </cell>
          <cell r="F1068">
            <v>553</v>
          </cell>
          <cell r="G1068">
            <v>4604</v>
          </cell>
          <cell r="H1068">
            <v>0</v>
          </cell>
          <cell r="I1068">
            <v>0</v>
          </cell>
          <cell r="J1068">
            <v>0</v>
          </cell>
          <cell r="K1068">
            <v>0</v>
          </cell>
          <cell r="L1068">
            <v>0</v>
          </cell>
          <cell r="M1068">
            <v>0</v>
          </cell>
          <cell r="N1068">
            <v>0</v>
          </cell>
          <cell r="O1068">
            <v>0</v>
          </cell>
          <cell r="P1068">
            <v>0</v>
          </cell>
          <cell r="Q1068">
            <v>861</v>
          </cell>
          <cell r="R1068">
            <v>0</v>
          </cell>
          <cell r="S1068">
            <v>0</v>
          </cell>
          <cell r="T1068">
            <v>14</v>
          </cell>
          <cell r="U1068">
            <v>0</v>
          </cell>
          <cell r="V1068">
            <v>6032</v>
          </cell>
        </row>
        <row r="1069">
          <cell r="D1069">
            <v>517191</v>
          </cell>
          <cell r="E1069" t="str">
            <v>Сомнителни и спорни побарувања во странска валута од физички лица по останати кредити (освен кредитни картички и негативни салда по тековни сметки)</v>
          </cell>
          <cell r="F1069">
            <v>0</v>
          </cell>
          <cell r="G1069">
            <v>0</v>
          </cell>
          <cell r="H1069">
            <v>0</v>
          </cell>
          <cell r="I1069">
            <v>127264</v>
          </cell>
          <cell r="J1069">
            <v>16599</v>
          </cell>
          <cell r="K1069">
            <v>235358</v>
          </cell>
          <cell r="L1069">
            <v>0</v>
          </cell>
          <cell r="M1069">
            <v>0</v>
          </cell>
          <cell r="N1069">
            <v>185</v>
          </cell>
          <cell r="O1069">
            <v>0</v>
          </cell>
          <cell r="P1069">
            <v>1098</v>
          </cell>
          <cell r="Q1069">
            <v>0</v>
          </cell>
          <cell r="R1069">
            <v>0</v>
          </cell>
          <cell r="S1069">
            <v>0</v>
          </cell>
          <cell r="T1069">
            <v>29954</v>
          </cell>
          <cell r="U1069">
            <v>0</v>
          </cell>
          <cell r="V1069">
            <v>410458</v>
          </cell>
        </row>
        <row r="1070">
          <cell r="C1070" t="str">
            <v>A10-18-03</v>
          </cell>
          <cell r="E1070" t="str">
            <v>Денарски сомнителни и спорни побарувања со валутна клаузула од нефинансиски субјекти</v>
          </cell>
          <cell r="F1070">
            <v>492425</v>
          </cell>
          <cell r="G1070">
            <v>3944415</v>
          </cell>
          <cell r="H1070">
            <v>8095</v>
          </cell>
          <cell r="I1070">
            <v>565551</v>
          </cell>
          <cell r="J1070">
            <v>104746</v>
          </cell>
          <cell r="K1070">
            <v>0</v>
          </cell>
          <cell r="L1070">
            <v>17354</v>
          </cell>
          <cell r="M1070">
            <v>170441</v>
          </cell>
          <cell r="N1070">
            <v>992178</v>
          </cell>
          <cell r="O1070">
            <v>1286263</v>
          </cell>
          <cell r="P1070">
            <v>26646</v>
          </cell>
          <cell r="Q1070">
            <v>35715</v>
          </cell>
          <cell r="R1070">
            <v>66540</v>
          </cell>
          <cell r="S1070">
            <v>25339</v>
          </cell>
          <cell r="T1070">
            <v>38892</v>
          </cell>
          <cell r="U1070">
            <v>425191</v>
          </cell>
          <cell r="V1070">
            <v>8199791</v>
          </cell>
        </row>
        <row r="1071">
          <cell r="D1071">
            <v>52090</v>
          </cell>
          <cell r="E1071" t="str">
            <v>Денарсаки сомнителни и спорни побарувања со валутна клаузула од нефинансиски друштва</v>
          </cell>
          <cell r="F1071">
            <v>4508</v>
          </cell>
          <cell r="G1071">
            <v>3900875</v>
          </cell>
          <cell r="H1071">
            <v>5483</v>
          </cell>
          <cell r="I1071">
            <v>464777</v>
          </cell>
          <cell r="J1071">
            <v>81067</v>
          </cell>
          <cell r="K1071">
            <v>0</v>
          </cell>
          <cell r="L1071">
            <v>12970</v>
          </cell>
          <cell r="M1071">
            <v>108636</v>
          </cell>
          <cell r="N1071">
            <v>533841</v>
          </cell>
          <cell r="O1071">
            <v>1020421</v>
          </cell>
          <cell r="P1071">
            <v>24775</v>
          </cell>
          <cell r="Q1071">
            <v>31581</v>
          </cell>
          <cell r="R1071">
            <v>66540</v>
          </cell>
          <cell r="S1071">
            <v>25339</v>
          </cell>
          <cell r="T1071">
            <v>17129</v>
          </cell>
          <cell r="U1071">
            <v>309919</v>
          </cell>
          <cell r="V1071">
            <v>6607861</v>
          </cell>
        </row>
        <row r="1072">
          <cell r="D1072">
            <v>52190</v>
          </cell>
          <cell r="E1072" t="str">
            <v>Денарски сомнителни и спорни побарувања со валутна клаузула од сектор држава</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row>
        <row r="1073">
          <cell r="D1073">
            <v>5230</v>
          </cell>
          <cell r="E1073" t="str">
            <v>Денарски сомнителни и спорни побарувања со валутна клаузула од непрофитни институции кои им служат на домаќинствата</v>
          </cell>
          <cell r="F1073">
            <v>0</v>
          </cell>
          <cell r="G1073">
            <v>0</v>
          </cell>
          <cell r="H1073">
            <v>0</v>
          </cell>
          <cell r="I1073">
            <v>0</v>
          </cell>
          <cell r="J1073">
            <v>0</v>
          </cell>
          <cell r="K1073">
            <v>0</v>
          </cell>
          <cell r="L1073">
            <v>0</v>
          </cell>
          <cell r="M1073">
            <v>0</v>
          </cell>
          <cell r="N1073">
            <v>0</v>
          </cell>
          <cell r="O1073">
            <v>0</v>
          </cell>
          <cell r="P1073">
            <v>0</v>
          </cell>
          <cell r="Q1073">
            <v>2710</v>
          </cell>
          <cell r="R1073">
            <v>0</v>
          </cell>
          <cell r="S1073">
            <v>0</v>
          </cell>
          <cell r="T1073">
            <v>0</v>
          </cell>
          <cell r="U1073">
            <v>0</v>
          </cell>
          <cell r="V1073">
            <v>2710</v>
          </cell>
        </row>
        <row r="1074">
          <cell r="D1074">
            <v>527090</v>
          </cell>
          <cell r="E1074" t="str">
            <v>Денарски сомнителни и спорни побарувања со валутна клаузула од самостојни вршители на дејност</v>
          </cell>
          <cell r="F1074">
            <v>0</v>
          </cell>
          <cell r="G1074">
            <v>1073</v>
          </cell>
          <cell r="H1074">
            <v>295</v>
          </cell>
          <cell r="I1074">
            <v>56052</v>
          </cell>
          <cell r="J1074">
            <v>238</v>
          </cell>
          <cell r="K1074">
            <v>0</v>
          </cell>
          <cell r="L1074">
            <v>10</v>
          </cell>
          <cell r="M1074">
            <v>3420</v>
          </cell>
          <cell r="N1074">
            <v>795</v>
          </cell>
          <cell r="O1074">
            <v>9811</v>
          </cell>
          <cell r="P1074">
            <v>0</v>
          </cell>
          <cell r="Q1074">
            <v>0</v>
          </cell>
          <cell r="R1074">
            <v>0</v>
          </cell>
          <cell r="S1074">
            <v>0</v>
          </cell>
          <cell r="T1074">
            <v>10952</v>
          </cell>
          <cell r="U1074">
            <v>698</v>
          </cell>
          <cell r="V1074">
            <v>83344</v>
          </cell>
        </row>
        <row r="1075">
          <cell r="D1075">
            <v>527190</v>
          </cell>
          <cell r="E1075" t="str">
            <v>Денарски сомнителни и спорни побарувања со валутна клаузула од физички лица по кредитни картички и негативни салда по тековни сметки</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row>
        <row r="1076">
          <cell r="D1076">
            <v>527191</v>
          </cell>
          <cell r="E1076" t="str">
            <v>Денарски сомнителни и спорни побарувања со валутна клаузула од физички лица по останати кредити (освен кредитни картички и негативни салда по тековни сметки)</v>
          </cell>
          <cell r="F1076">
            <v>487917</v>
          </cell>
          <cell r="G1076">
            <v>42467</v>
          </cell>
          <cell r="H1076">
            <v>2317</v>
          </cell>
          <cell r="I1076">
            <v>44722</v>
          </cell>
          <cell r="J1076">
            <v>23441</v>
          </cell>
          <cell r="K1076">
            <v>0</v>
          </cell>
          <cell r="L1076">
            <v>4374</v>
          </cell>
          <cell r="M1076">
            <v>58385</v>
          </cell>
          <cell r="N1076">
            <v>457542</v>
          </cell>
          <cell r="O1076">
            <v>256031</v>
          </cell>
          <cell r="P1076">
            <v>1871</v>
          </cell>
          <cell r="Q1076">
            <v>1424</v>
          </cell>
          <cell r="R1076">
            <v>0</v>
          </cell>
          <cell r="S1076">
            <v>0</v>
          </cell>
          <cell r="T1076">
            <v>10811</v>
          </cell>
          <cell r="U1076">
            <v>114574</v>
          </cell>
          <cell r="V1076">
            <v>1505876</v>
          </cell>
        </row>
        <row r="1077">
          <cell r="C1077" t="str">
            <v>A10-18-04</v>
          </cell>
          <cell r="E1077" t="str">
            <v>Сомнителни и спорни побарувања по основ на побарувања за плаќања извршени по дадени авали на хартии од вредност и гаранции</v>
          </cell>
          <cell r="F1077">
            <v>85346</v>
          </cell>
          <cell r="G1077">
            <v>95360</v>
          </cell>
          <cell r="H1077">
            <v>2535</v>
          </cell>
          <cell r="I1077">
            <v>12818</v>
          </cell>
          <cell r="J1077">
            <v>1033</v>
          </cell>
          <cell r="K1077">
            <v>7645</v>
          </cell>
          <cell r="L1077">
            <v>0</v>
          </cell>
          <cell r="M1077">
            <v>0</v>
          </cell>
          <cell r="N1077">
            <v>131722</v>
          </cell>
          <cell r="O1077">
            <v>0</v>
          </cell>
          <cell r="P1077">
            <v>76244</v>
          </cell>
          <cell r="Q1077">
            <v>9916</v>
          </cell>
          <cell r="R1077">
            <v>21720</v>
          </cell>
          <cell r="S1077">
            <v>2290</v>
          </cell>
          <cell r="T1077">
            <v>190</v>
          </cell>
          <cell r="U1077">
            <v>2500</v>
          </cell>
          <cell r="V1077">
            <v>449319</v>
          </cell>
        </row>
        <row r="1078">
          <cell r="D1078">
            <v>56900</v>
          </cell>
          <cell r="E1078" t="str">
            <v>Somnitelni i sporni pobaruvanja vo denari od nefinansiski drustva- rzidenti, po osnov na pobaruvanja za plakanje izvrseni po dadeni avali na hartii od vrednost i garancii</v>
          </cell>
          <cell r="F1078">
            <v>85346</v>
          </cell>
          <cell r="G1078">
            <v>60504</v>
          </cell>
          <cell r="H1078">
            <v>2535</v>
          </cell>
          <cell r="I1078">
            <v>9178</v>
          </cell>
          <cell r="J1078">
            <v>1033</v>
          </cell>
          <cell r="K1078">
            <v>6299</v>
          </cell>
          <cell r="L1078">
            <v>0</v>
          </cell>
          <cell r="M1078">
            <v>0</v>
          </cell>
          <cell r="N1078">
            <v>129521</v>
          </cell>
          <cell r="O1078">
            <v>0</v>
          </cell>
          <cell r="P1078">
            <v>14878</v>
          </cell>
          <cell r="Q1078">
            <v>9916</v>
          </cell>
          <cell r="R1078">
            <v>5932</v>
          </cell>
          <cell r="S1078">
            <v>2290</v>
          </cell>
          <cell r="T1078">
            <v>190</v>
          </cell>
          <cell r="U1078">
            <v>2500</v>
          </cell>
          <cell r="V1078">
            <v>330122</v>
          </cell>
        </row>
        <row r="1079">
          <cell r="D1079">
            <v>56903</v>
          </cell>
          <cell r="E1079" t="str">
            <v>Somnitelni i sporni pobaruvanja vo denari od domakinstva- rezidenti, po osnov na pobaruvanja za plakanje izvrseni po dadeni avali na hartii od vrednost i garancii</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row>
        <row r="1080">
          <cell r="D1080">
            <v>56904</v>
          </cell>
          <cell r="E1080" t="str">
            <v>Сомнителни и спорни побарувања во денари од останати сектори - резиденти, по основ на побарувања за плаќање извршени по дадени авали на хартии од вредност и гаранции</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row>
        <row r="1081">
          <cell r="D1081">
            <v>56910</v>
          </cell>
          <cell r="E1081" t="str">
            <v>Сомнителни и спорни побарувања во странска валута од нефинансиски друштва - резиденти, по основ на побарувања за плаќање извршени по дадени авали на хартии од вредност и гаранции</v>
          </cell>
          <cell r="F1081">
            <v>0</v>
          </cell>
          <cell r="G1081">
            <v>34856</v>
          </cell>
          <cell r="H1081">
            <v>0</v>
          </cell>
          <cell r="I1081">
            <v>3640</v>
          </cell>
          <cell r="J1081">
            <v>0</v>
          </cell>
          <cell r="K1081">
            <v>1346</v>
          </cell>
          <cell r="L1081">
            <v>0</v>
          </cell>
          <cell r="M1081">
            <v>0</v>
          </cell>
          <cell r="N1081">
            <v>2201</v>
          </cell>
          <cell r="O1081">
            <v>0</v>
          </cell>
          <cell r="P1081">
            <v>61366</v>
          </cell>
          <cell r="Q1081">
            <v>0</v>
          </cell>
          <cell r="R1081">
            <v>0</v>
          </cell>
          <cell r="S1081">
            <v>0</v>
          </cell>
          <cell r="T1081">
            <v>0</v>
          </cell>
          <cell r="U1081">
            <v>0</v>
          </cell>
          <cell r="V1081">
            <v>103409</v>
          </cell>
        </row>
        <row r="1082">
          <cell r="D1082">
            <v>56920</v>
          </cell>
          <cell r="E1082" t="str">
            <v>Сомнителни и спорни побарувања во денари со валутна клаузула од нефинансиски друштва - резиденти, по основ на побарувања за плаќање извршени по дадени авали на хартии од вредност и гаранции</v>
          </cell>
          <cell r="F1082">
            <v>0</v>
          </cell>
          <cell r="G1082">
            <v>0</v>
          </cell>
          <cell r="H1082">
            <v>0</v>
          </cell>
          <cell r="I1082">
            <v>0</v>
          </cell>
          <cell r="J1082">
            <v>0</v>
          </cell>
          <cell r="K1082">
            <v>0</v>
          </cell>
          <cell r="L1082">
            <v>0</v>
          </cell>
          <cell r="M1082">
            <v>0</v>
          </cell>
          <cell r="N1082">
            <v>0</v>
          </cell>
          <cell r="O1082">
            <v>0</v>
          </cell>
          <cell r="P1082">
            <v>0</v>
          </cell>
          <cell r="Q1082">
            <v>0</v>
          </cell>
          <cell r="R1082">
            <v>15788</v>
          </cell>
          <cell r="S1082">
            <v>0</v>
          </cell>
          <cell r="T1082">
            <v>0</v>
          </cell>
          <cell r="U1082">
            <v>0</v>
          </cell>
          <cell r="V1082">
            <v>15788</v>
          </cell>
        </row>
        <row r="1083">
          <cell r="C1083" t="str">
            <v>A10-18-05</v>
          </cell>
          <cell r="E1083" t="str">
            <v>Сомнителни и спорни побарувања од нефинансиски друштва по основ на побарувања по откупени побарувања (факторинг и форфетирање)</v>
          </cell>
          <cell r="F1083">
            <v>0</v>
          </cell>
          <cell r="G1083">
            <v>3356</v>
          </cell>
          <cell r="H1083">
            <v>0</v>
          </cell>
          <cell r="I1083">
            <v>18406</v>
          </cell>
          <cell r="J1083">
            <v>0</v>
          </cell>
          <cell r="K1083">
            <v>0</v>
          </cell>
          <cell r="L1083">
            <v>0</v>
          </cell>
          <cell r="M1083">
            <v>0</v>
          </cell>
          <cell r="N1083">
            <v>0</v>
          </cell>
          <cell r="O1083">
            <v>0</v>
          </cell>
          <cell r="P1083">
            <v>0</v>
          </cell>
          <cell r="Q1083">
            <v>0</v>
          </cell>
          <cell r="R1083">
            <v>25848</v>
          </cell>
          <cell r="S1083">
            <v>0</v>
          </cell>
          <cell r="T1083">
            <v>0</v>
          </cell>
          <cell r="U1083">
            <v>0</v>
          </cell>
          <cell r="V1083">
            <v>47610</v>
          </cell>
        </row>
        <row r="1084">
          <cell r="D1084">
            <v>570900</v>
          </cell>
          <cell r="E1084" t="str">
            <v>Сомнителни и спорни побарувања во денари од нефинансиски друштва по основ на побарувања по откупени побарувања (факторинг и форфетирање)</v>
          </cell>
          <cell r="F1084">
            <v>0</v>
          </cell>
          <cell r="G1084">
            <v>3356</v>
          </cell>
          <cell r="H1084">
            <v>0</v>
          </cell>
          <cell r="I1084">
            <v>18406</v>
          </cell>
          <cell r="J1084">
            <v>0</v>
          </cell>
          <cell r="K1084">
            <v>0</v>
          </cell>
          <cell r="L1084">
            <v>0</v>
          </cell>
          <cell r="M1084">
            <v>0</v>
          </cell>
          <cell r="N1084">
            <v>0</v>
          </cell>
          <cell r="O1084">
            <v>0</v>
          </cell>
          <cell r="P1084">
            <v>0</v>
          </cell>
          <cell r="Q1084">
            <v>0</v>
          </cell>
          <cell r="R1084">
            <v>0</v>
          </cell>
          <cell r="S1084">
            <v>0</v>
          </cell>
          <cell r="T1084">
            <v>0</v>
          </cell>
          <cell r="U1084">
            <v>0</v>
          </cell>
          <cell r="V1084">
            <v>21762</v>
          </cell>
        </row>
        <row r="1085">
          <cell r="D1085">
            <v>570901</v>
          </cell>
          <cell r="E1085" t="str">
            <v>Сомнителни и спорни побарувања во странска валута од нефинансиски друштва по основ на побарувања по откупени побарувања (факторинг и форфетирање)</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row>
        <row r="1086">
          <cell r="D1086">
            <v>570902</v>
          </cell>
          <cell r="E1086" t="str">
            <v>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086">
            <v>0</v>
          </cell>
          <cell r="G1086">
            <v>0</v>
          </cell>
          <cell r="H1086">
            <v>0</v>
          </cell>
          <cell r="I1086">
            <v>0</v>
          </cell>
          <cell r="J1086">
            <v>0</v>
          </cell>
          <cell r="K1086">
            <v>0</v>
          </cell>
          <cell r="L1086">
            <v>0</v>
          </cell>
          <cell r="M1086">
            <v>0</v>
          </cell>
          <cell r="N1086">
            <v>0</v>
          </cell>
          <cell r="O1086">
            <v>0</v>
          </cell>
          <cell r="P1086">
            <v>0</v>
          </cell>
          <cell r="Q1086">
            <v>0</v>
          </cell>
          <cell r="R1086">
            <v>25848</v>
          </cell>
          <cell r="S1086">
            <v>0</v>
          </cell>
          <cell r="T1086">
            <v>0</v>
          </cell>
          <cell r="U1086">
            <v>0</v>
          </cell>
          <cell r="V1086">
            <v>25848</v>
          </cell>
        </row>
        <row r="1087">
          <cell r="C1087" t="str">
            <v>A10-18-06</v>
          </cell>
          <cell r="E1087" t="str">
            <v>Сомнителни и спорни побарувања по основ на финансиски лизинг во денари</v>
          </cell>
          <cell r="F1087">
            <v>0</v>
          </cell>
          <cell r="G1087">
            <v>0</v>
          </cell>
          <cell r="H1087">
            <v>0</v>
          </cell>
          <cell r="I1087">
            <v>0</v>
          </cell>
          <cell r="J1087">
            <v>0</v>
          </cell>
          <cell r="K1087">
            <v>0</v>
          </cell>
          <cell r="L1087">
            <v>3636</v>
          </cell>
          <cell r="M1087">
            <v>0</v>
          </cell>
          <cell r="N1087">
            <v>0</v>
          </cell>
          <cell r="O1087">
            <v>0</v>
          </cell>
          <cell r="P1087">
            <v>0</v>
          </cell>
          <cell r="Q1087">
            <v>0</v>
          </cell>
          <cell r="R1087">
            <v>0</v>
          </cell>
          <cell r="S1087">
            <v>0</v>
          </cell>
          <cell r="T1087">
            <v>0</v>
          </cell>
          <cell r="U1087">
            <v>0</v>
          </cell>
          <cell r="V1087">
            <v>3636</v>
          </cell>
        </row>
        <row r="1088">
          <cell r="D1088">
            <v>58090</v>
          </cell>
          <cell r="E1088" t="str">
            <v>Сомнителни и спорни побарувања по основ на финансиски лизинг во денари од нефинансиски друштва</v>
          </cell>
          <cell r="F1088">
            <v>0</v>
          </cell>
          <cell r="G1088">
            <v>0</v>
          </cell>
          <cell r="H1088">
            <v>0</v>
          </cell>
          <cell r="I1088">
            <v>0</v>
          </cell>
          <cell r="J1088">
            <v>0</v>
          </cell>
          <cell r="K1088">
            <v>0</v>
          </cell>
          <cell r="L1088">
            <v>3636</v>
          </cell>
          <cell r="M1088">
            <v>0</v>
          </cell>
          <cell r="N1088">
            <v>0</v>
          </cell>
          <cell r="O1088">
            <v>0</v>
          </cell>
          <cell r="P1088">
            <v>0</v>
          </cell>
          <cell r="Q1088">
            <v>0</v>
          </cell>
          <cell r="R1088">
            <v>0</v>
          </cell>
          <cell r="S1088">
            <v>0</v>
          </cell>
          <cell r="T1088">
            <v>0</v>
          </cell>
          <cell r="U1088">
            <v>0</v>
          </cell>
          <cell r="V1088">
            <v>3636</v>
          </cell>
        </row>
        <row r="1089">
          <cell r="D1089">
            <v>58790</v>
          </cell>
          <cell r="E1089" t="str">
            <v>Сомнителни и спорни побарувања по основ на финансиски лизинг во денари од домаќинства</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row>
        <row r="1090">
          <cell r="C1090" t="str">
            <v>A10-18-08</v>
          </cell>
          <cell r="E1090" t="str">
            <v>Сомнителни и спорни побарувања по основ на финансиски лизинг во денари со валутна клаузула</v>
          </cell>
          <cell r="F1090">
            <v>0</v>
          </cell>
          <cell r="G1090">
            <v>0</v>
          </cell>
          <cell r="H1090">
            <v>0</v>
          </cell>
          <cell r="I1090">
            <v>0</v>
          </cell>
          <cell r="J1090">
            <v>0</v>
          </cell>
          <cell r="K1090">
            <v>0</v>
          </cell>
          <cell r="L1090">
            <v>0</v>
          </cell>
          <cell r="M1090">
            <v>0</v>
          </cell>
          <cell r="N1090">
            <v>0</v>
          </cell>
          <cell r="O1090">
            <v>0</v>
          </cell>
          <cell r="P1090">
            <v>0</v>
          </cell>
          <cell r="Q1090">
            <v>3198</v>
          </cell>
          <cell r="R1090">
            <v>0</v>
          </cell>
          <cell r="S1090">
            <v>0</v>
          </cell>
          <cell r="T1090">
            <v>0</v>
          </cell>
          <cell r="U1090">
            <v>0</v>
          </cell>
          <cell r="V1090">
            <v>3198</v>
          </cell>
        </row>
        <row r="1091">
          <cell r="D1091">
            <v>599790</v>
          </cell>
          <cell r="E1091" t="str">
            <v>Сомнителни и спорни побарувања по основ на финансиски лизинг во денари со валутна клаузула од домаќинства</v>
          </cell>
          <cell r="F1091">
            <v>0</v>
          </cell>
          <cell r="G1091">
            <v>0</v>
          </cell>
          <cell r="H1091">
            <v>0</v>
          </cell>
          <cell r="I1091">
            <v>0</v>
          </cell>
          <cell r="J1091">
            <v>0</v>
          </cell>
          <cell r="K1091">
            <v>0</v>
          </cell>
          <cell r="L1091">
            <v>0</v>
          </cell>
          <cell r="M1091">
            <v>0</v>
          </cell>
          <cell r="N1091">
            <v>0</v>
          </cell>
          <cell r="O1091">
            <v>0</v>
          </cell>
          <cell r="P1091">
            <v>0</v>
          </cell>
          <cell r="Q1091">
            <v>3198</v>
          </cell>
          <cell r="R1091">
            <v>0</v>
          </cell>
          <cell r="S1091">
            <v>0</v>
          </cell>
          <cell r="T1091">
            <v>0</v>
          </cell>
          <cell r="U1091">
            <v>0</v>
          </cell>
          <cell r="V1091">
            <v>3198</v>
          </cell>
        </row>
        <row r="1092">
          <cell r="C1092" t="str">
            <v>A10-18-09</v>
          </cell>
          <cell r="E1092" t="str">
            <v>Сомнителни и спорни побарувања од нефинансиски субјекти - нерезиденти</v>
          </cell>
          <cell r="F1092">
            <v>0</v>
          </cell>
          <cell r="G1092">
            <v>92021</v>
          </cell>
          <cell r="H1092">
            <v>0</v>
          </cell>
          <cell r="I1092">
            <v>0</v>
          </cell>
          <cell r="J1092">
            <v>0</v>
          </cell>
          <cell r="K1092">
            <v>201</v>
          </cell>
          <cell r="L1092">
            <v>1082</v>
          </cell>
          <cell r="M1092">
            <v>753</v>
          </cell>
          <cell r="N1092">
            <v>2974</v>
          </cell>
          <cell r="O1092">
            <v>0</v>
          </cell>
          <cell r="P1092">
            <v>0</v>
          </cell>
          <cell r="Q1092">
            <v>0</v>
          </cell>
          <cell r="R1092">
            <v>0</v>
          </cell>
          <cell r="S1092">
            <v>0</v>
          </cell>
          <cell r="T1092">
            <v>0</v>
          </cell>
          <cell r="U1092">
            <v>0</v>
          </cell>
          <cell r="V1092">
            <v>97031</v>
          </cell>
        </row>
        <row r="1093">
          <cell r="D1093">
            <v>508903</v>
          </cell>
          <cell r="E1093" t="str">
            <v>Денарски сомнителни и спорни побарувања на нерезиденти - останати сектори</v>
          </cell>
          <cell r="F1093">
            <v>0</v>
          </cell>
          <cell r="G1093">
            <v>0</v>
          </cell>
          <cell r="H1093">
            <v>0</v>
          </cell>
          <cell r="I1093">
            <v>0</v>
          </cell>
          <cell r="J1093">
            <v>0</v>
          </cell>
          <cell r="K1093">
            <v>0</v>
          </cell>
          <cell r="L1093">
            <v>1082</v>
          </cell>
          <cell r="M1093">
            <v>753</v>
          </cell>
          <cell r="N1093">
            <v>74</v>
          </cell>
          <cell r="O1093">
            <v>0</v>
          </cell>
          <cell r="P1093">
            <v>0</v>
          </cell>
          <cell r="Q1093">
            <v>0</v>
          </cell>
          <cell r="R1093">
            <v>0</v>
          </cell>
          <cell r="S1093">
            <v>0</v>
          </cell>
          <cell r="T1093">
            <v>0</v>
          </cell>
          <cell r="U1093">
            <v>0</v>
          </cell>
          <cell r="V1093">
            <v>1909</v>
          </cell>
        </row>
        <row r="1094">
          <cell r="D1094">
            <v>518903</v>
          </cell>
          <cell r="E1094" t="str">
            <v>Сомнителни и спорни побарувања во странска валута од нерезиденти - останати сектори</v>
          </cell>
          <cell r="F1094">
            <v>0</v>
          </cell>
          <cell r="G1094">
            <v>0</v>
          </cell>
          <cell r="H1094">
            <v>0</v>
          </cell>
          <cell r="I1094">
            <v>0</v>
          </cell>
          <cell r="J1094">
            <v>0</v>
          </cell>
          <cell r="K1094">
            <v>201</v>
          </cell>
          <cell r="L1094">
            <v>0</v>
          </cell>
          <cell r="M1094">
            <v>0</v>
          </cell>
          <cell r="N1094">
            <v>0</v>
          </cell>
          <cell r="O1094">
            <v>0</v>
          </cell>
          <cell r="P1094">
            <v>0</v>
          </cell>
          <cell r="Q1094">
            <v>0</v>
          </cell>
          <cell r="R1094">
            <v>0</v>
          </cell>
          <cell r="S1094">
            <v>0</v>
          </cell>
          <cell r="T1094">
            <v>0</v>
          </cell>
          <cell r="U1094">
            <v>0</v>
          </cell>
          <cell r="V1094">
            <v>201</v>
          </cell>
        </row>
        <row r="1095">
          <cell r="D1095">
            <v>528903</v>
          </cell>
          <cell r="E1095" t="str">
            <v>Денарски сомнителни и спорни побарувања со валутна клаузула на нерезиденти - останати сектори</v>
          </cell>
          <cell r="F1095">
            <v>0</v>
          </cell>
          <cell r="G1095">
            <v>51505</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51505</v>
          </cell>
        </row>
        <row r="1096">
          <cell r="D1096">
            <v>56907</v>
          </cell>
          <cell r="E1096" t="str">
            <v>Сомнителни и спорни побарувања во денари од останати сектори - нерезиденти, по основ на побарувања за плаќање извршени по дадени авали на хартии од вредност и гаранции</v>
          </cell>
          <cell r="F1096">
            <v>0</v>
          </cell>
          <cell r="G1096">
            <v>40516</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40516</v>
          </cell>
        </row>
        <row r="1097">
          <cell r="D1097">
            <v>56917</v>
          </cell>
          <cell r="E1097" t="str">
            <v>Сомнителни и спорни побарувања во странска валута од останати сектори - нерезиденти, по основ на побарувања за плаќање извршени по дадени авали на хартии од вредност и гаранции</v>
          </cell>
          <cell r="F1097">
            <v>0</v>
          </cell>
          <cell r="G1097">
            <v>0</v>
          </cell>
          <cell r="H1097">
            <v>0</v>
          </cell>
          <cell r="I1097">
            <v>0</v>
          </cell>
          <cell r="J1097">
            <v>0</v>
          </cell>
          <cell r="K1097">
            <v>0</v>
          </cell>
          <cell r="L1097">
            <v>0</v>
          </cell>
          <cell r="M1097">
            <v>0</v>
          </cell>
          <cell r="N1097">
            <v>2900</v>
          </cell>
          <cell r="O1097">
            <v>0</v>
          </cell>
          <cell r="P1097">
            <v>0</v>
          </cell>
          <cell r="Q1097">
            <v>0</v>
          </cell>
          <cell r="R1097">
            <v>0</v>
          </cell>
          <cell r="S1097">
            <v>0</v>
          </cell>
          <cell r="T1097">
            <v>0</v>
          </cell>
          <cell r="U1097">
            <v>0</v>
          </cell>
          <cell r="V1097">
            <v>2900</v>
          </cell>
        </row>
        <row r="1098">
          <cell r="C1098" t="str">
            <v>A10-18-10</v>
          </cell>
          <cell r="E1098" t="str">
            <v>Исправка на вредноста на сомнителните и спорните побарувања од нефинансиски субјекти</v>
          </cell>
          <cell r="F1098">
            <v>-5108045</v>
          </cell>
          <cell r="G1098">
            <v>-6981585</v>
          </cell>
          <cell r="H1098">
            <v>-81079</v>
          </cell>
          <cell r="I1098">
            <v>-1335491</v>
          </cell>
          <cell r="J1098">
            <v>-324102</v>
          </cell>
          <cell r="K1098">
            <v>-858918</v>
          </cell>
          <cell r="L1098">
            <v>-30513</v>
          </cell>
          <cell r="M1098">
            <v>-263573</v>
          </cell>
          <cell r="N1098">
            <v>-2782006</v>
          </cell>
          <cell r="O1098">
            <v>-1134926</v>
          </cell>
          <cell r="P1098">
            <v>-1127426</v>
          </cell>
          <cell r="Q1098">
            <v>-72828</v>
          </cell>
          <cell r="R1098">
            <v>-172515</v>
          </cell>
          <cell r="S1098">
            <v>-263467</v>
          </cell>
          <cell r="T1098">
            <v>-279629</v>
          </cell>
          <cell r="U1098">
            <v>-316187</v>
          </cell>
          <cell r="V1098">
            <v>-21132290</v>
          </cell>
        </row>
        <row r="1099">
          <cell r="D1099">
            <v>50099</v>
          </cell>
          <cell r="E1099" t="str">
            <v>Исправка на вредноста на денарските сомнителни и спорни побарувања од нефинансиски субјекти</v>
          </cell>
          <cell r="F1099">
            <v>-608002</v>
          </cell>
          <cell r="G1099">
            <v>-3376149</v>
          </cell>
          <cell r="H1099">
            <v>-49639</v>
          </cell>
          <cell r="I1099">
            <v>-6192</v>
          </cell>
          <cell r="J1099">
            <v>-37333</v>
          </cell>
          <cell r="K1099">
            <v>-180226</v>
          </cell>
          <cell r="L1099">
            <v>-4441</v>
          </cell>
          <cell r="M1099">
            <v>-34105</v>
          </cell>
          <cell r="N1099">
            <v>-1005988</v>
          </cell>
          <cell r="O1099">
            <v>-31838</v>
          </cell>
          <cell r="P1099">
            <v>-985916</v>
          </cell>
          <cell r="Q1099">
            <v>-30043</v>
          </cell>
          <cell r="R1099">
            <v>-10585</v>
          </cell>
          <cell r="S1099">
            <v>-209978</v>
          </cell>
          <cell r="T1099">
            <v>-24279</v>
          </cell>
          <cell r="U1099">
            <v>-7372</v>
          </cell>
          <cell r="V1099">
            <v>-6602086</v>
          </cell>
        </row>
        <row r="1100">
          <cell r="D1100">
            <v>50199</v>
          </cell>
          <cell r="E1100" t="str">
            <v>Исправка на вредноста на денарските сомнителните и спорните побарувања од сектор држава</v>
          </cell>
          <cell r="F1100">
            <v>0</v>
          </cell>
          <cell r="G1100">
            <v>0</v>
          </cell>
          <cell r="H1100">
            <v>0</v>
          </cell>
          <cell r="I1100">
            <v>0</v>
          </cell>
          <cell r="J1100">
            <v>0</v>
          </cell>
          <cell r="K1100">
            <v>0</v>
          </cell>
          <cell r="L1100">
            <v>0</v>
          </cell>
          <cell r="M1100">
            <v>0</v>
          </cell>
          <cell r="N1100">
            <v>-88</v>
          </cell>
          <cell r="O1100">
            <v>0</v>
          </cell>
          <cell r="P1100">
            <v>0</v>
          </cell>
          <cell r="Q1100">
            <v>0</v>
          </cell>
          <cell r="R1100">
            <v>0</v>
          </cell>
          <cell r="S1100">
            <v>0</v>
          </cell>
          <cell r="T1100">
            <v>0</v>
          </cell>
          <cell r="U1100">
            <v>0</v>
          </cell>
          <cell r="V1100">
            <v>-88</v>
          </cell>
        </row>
        <row r="1101">
          <cell r="D1101">
            <v>5039</v>
          </cell>
          <cell r="E1101" t="str">
            <v>Исправка на вредноста на денарските сомнителни и спорни побарувања од непрофитни институции кои им служат на домаќинствата</v>
          </cell>
          <cell r="F1101">
            <v>0</v>
          </cell>
          <cell r="G1101">
            <v>-16</v>
          </cell>
          <cell r="H1101">
            <v>0</v>
          </cell>
          <cell r="I1101">
            <v>0</v>
          </cell>
          <cell r="J1101">
            <v>0</v>
          </cell>
          <cell r="K1101">
            <v>0</v>
          </cell>
          <cell r="L1101">
            <v>0</v>
          </cell>
          <cell r="M1101">
            <v>0</v>
          </cell>
          <cell r="N1101">
            <v>-2</v>
          </cell>
          <cell r="O1101">
            <v>0</v>
          </cell>
          <cell r="P1101">
            <v>0</v>
          </cell>
          <cell r="Q1101">
            <v>0</v>
          </cell>
          <cell r="R1101">
            <v>0</v>
          </cell>
          <cell r="S1101">
            <v>0</v>
          </cell>
          <cell r="T1101">
            <v>0</v>
          </cell>
          <cell r="U1101">
            <v>0</v>
          </cell>
          <cell r="V1101">
            <v>-18</v>
          </cell>
        </row>
        <row r="1102">
          <cell r="D1102">
            <v>507099</v>
          </cell>
          <cell r="E1102" t="str">
            <v>Исправка на вредноста на денарските сомнителни и спорни побарувања на самостојните вршители на дејност со личен труд</v>
          </cell>
          <cell r="F1102">
            <v>-10196</v>
          </cell>
          <cell r="G1102">
            <v>-134</v>
          </cell>
          <cell r="H1102">
            <v>0</v>
          </cell>
          <cell r="I1102">
            <v>0</v>
          </cell>
          <cell r="J1102">
            <v>-63</v>
          </cell>
          <cell r="K1102">
            <v>0</v>
          </cell>
          <cell r="L1102">
            <v>-117</v>
          </cell>
          <cell r="M1102">
            <v>-1603</v>
          </cell>
          <cell r="N1102">
            <v>-685</v>
          </cell>
          <cell r="O1102">
            <v>-232</v>
          </cell>
          <cell r="P1102">
            <v>-183</v>
          </cell>
          <cell r="Q1102">
            <v>-2993</v>
          </cell>
          <cell r="R1102">
            <v>0</v>
          </cell>
          <cell r="S1102">
            <v>0</v>
          </cell>
          <cell r="T1102">
            <v>-38303</v>
          </cell>
          <cell r="U1102">
            <v>-311</v>
          </cell>
          <cell r="V1102">
            <v>-54820</v>
          </cell>
        </row>
        <row r="1103">
          <cell r="D1103">
            <v>507198</v>
          </cell>
          <cell r="E1103" t="str">
            <v>Исправка на вредноста на денарските сомнителни и спорни побарувања на физичките лица по основ на кредитни картички и негативни салда на тековни сметки</v>
          </cell>
          <cell r="F1103">
            <v>-805854</v>
          </cell>
          <cell r="G1103">
            <v>-413659</v>
          </cell>
          <cell r="H1103">
            <v>-12911</v>
          </cell>
          <cell r="I1103">
            <v>-70529</v>
          </cell>
          <cell r="J1103">
            <v>-53638</v>
          </cell>
          <cell r="K1103">
            <v>-17779</v>
          </cell>
          <cell r="L1103">
            <v>-9068</v>
          </cell>
          <cell r="M1103">
            <v>-25860</v>
          </cell>
          <cell r="N1103">
            <v>-169095</v>
          </cell>
          <cell r="O1103">
            <v>-37897</v>
          </cell>
          <cell r="P1103">
            <v>-5492</v>
          </cell>
          <cell r="Q1103">
            <v>-1440</v>
          </cell>
          <cell r="R1103">
            <v>0</v>
          </cell>
          <cell r="S1103">
            <v>-5479</v>
          </cell>
          <cell r="T1103">
            <v>-2387</v>
          </cell>
          <cell r="U1103">
            <v>-24821</v>
          </cell>
          <cell r="V1103">
            <v>-1655909</v>
          </cell>
        </row>
        <row r="1104">
          <cell r="D1104">
            <v>507199</v>
          </cell>
          <cell r="E1104" t="str">
            <v>Исправка на вредноста на денарските сомнителни и спорни побарувања на физичките лица по останати кредити (освен кредитни картички и негативни салда на тековни сметки)</v>
          </cell>
          <cell r="F1104">
            <v>-637913</v>
          </cell>
          <cell r="G1104">
            <v>-495815</v>
          </cell>
          <cell r="H1104">
            <v>-8764</v>
          </cell>
          <cell r="I1104">
            <v>0</v>
          </cell>
          <cell r="J1104">
            <v>-98864</v>
          </cell>
          <cell r="K1104">
            <v>-130316</v>
          </cell>
          <cell r="L1104">
            <v>-3945</v>
          </cell>
          <cell r="M1104">
            <v>-65225</v>
          </cell>
          <cell r="N1104">
            <v>-179462</v>
          </cell>
          <cell r="O1104">
            <v>-11718</v>
          </cell>
          <cell r="P1104">
            <v>-7854</v>
          </cell>
          <cell r="Q1104">
            <v>-4845</v>
          </cell>
          <cell r="R1104">
            <v>0</v>
          </cell>
          <cell r="S1104">
            <v>-28735</v>
          </cell>
          <cell r="T1104">
            <v>-15725</v>
          </cell>
          <cell r="U1104">
            <v>0</v>
          </cell>
          <cell r="V1104">
            <v>-1689181</v>
          </cell>
        </row>
        <row r="1105">
          <cell r="D1105">
            <v>51099</v>
          </cell>
          <cell r="E1105" t="str">
            <v>Исправка на вредноста на сомнителните и спорните побарувања ово странска валута од нефинансиски субјекти</v>
          </cell>
          <cell r="F1105">
            <v>-2642305</v>
          </cell>
          <cell r="G1105">
            <v>-251956</v>
          </cell>
          <cell r="H1105">
            <v>0</v>
          </cell>
          <cell r="I1105">
            <v>-745285</v>
          </cell>
          <cell r="J1105">
            <v>-18648</v>
          </cell>
          <cell r="K1105">
            <v>-368546</v>
          </cell>
          <cell r="L1105">
            <v>0</v>
          </cell>
          <cell r="M1105">
            <v>-15941</v>
          </cell>
          <cell r="N1105">
            <v>-486635</v>
          </cell>
          <cell r="O1105">
            <v>-61783</v>
          </cell>
          <cell r="P1105">
            <v>-33420</v>
          </cell>
          <cell r="Q1105">
            <v>0</v>
          </cell>
          <cell r="R1105">
            <v>-48353</v>
          </cell>
          <cell r="S1105">
            <v>0</v>
          </cell>
          <cell r="T1105">
            <v>-87971</v>
          </cell>
          <cell r="U1105">
            <v>-9701</v>
          </cell>
          <cell r="V1105">
            <v>-4770544</v>
          </cell>
        </row>
        <row r="1106">
          <cell r="D1106">
            <v>5139</v>
          </cell>
          <cell r="E1106" t="str">
            <v>Исправка на вредноста на сомнителните и спорните побарувања во странска валута од непрофитни институции кои им служат на домаќинствата</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row>
        <row r="1107">
          <cell r="D1107">
            <v>517099</v>
          </cell>
          <cell r="E1107" t="str">
            <v>Исправка на вредноста на сомнителните и спорните побарувања во странска валута од самостојните вршители на дејност со личен труд</v>
          </cell>
          <cell r="F1107">
            <v>-1066</v>
          </cell>
          <cell r="G1107">
            <v>-138</v>
          </cell>
          <cell r="H1107">
            <v>0</v>
          </cell>
          <cell r="I1107">
            <v>0</v>
          </cell>
          <cell r="J1107">
            <v>-262</v>
          </cell>
          <cell r="K1107">
            <v>0</v>
          </cell>
          <cell r="L1107">
            <v>0</v>
          </cell>
          <cell r="M1107">
            <v>0</v>
          </cell>
          <cell r="N1107">
            <v>0</v>
          </cell>
          <cell r="O1107">
            <v>0</v>
          </cell>
          <cell r="P1107">
            <v>0</v>
          </cell>
          <cell r="Q1107">
            <v>0</v>
          </cell>
          <cell r="R1107">
            <v>0</v>
          </cell>
          <cell r="S1107">
            <v>0</v>
          </cell>
          <cell r="T1107">
            <v>0</v>
          </cell>
          <cell r="U1107">
            <v>-1206</v>
          </cell>
          <cell r="V1107">
            <v>-2672</v>
          </cell>
        </row>
        <row r="1108">
          <cell r="D1108">
            <v>517198</v>
          </cell>
          <cell r="E1108" t="str">
            <v>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v>
          </cell>
          <cell r="F1108">
            <v>0</v>
          </cell>
          <cell r="G1108">
            <v>-3674</v>
          </cell>
          <cell r="H1108">
            <v>0</v>
          </cell>
          <cell r="I1108">
            <v>0</v>
          </cell>
          <cell r="J1108">
            <v>0</v>
          </cell>
          <cell r="K1108">
            <v>0</v>
          </cell>
          <cell r="L1108">
            <v>0</v>
          </cell>
          <cell r="M1108">
            <v>0</v>
          </cell>
          <cell r="N1108">
            <v>0</v>
          </cell>
          <cell r="O1108">
            <v>0</v>
          </cell>
          <cell r="P1108">
            <v>0</v>
          </cell>
          <cell r="Q1108">
            <v>-767</v>
          </cell>
          <cell r="R1108">
            <v>0</v>
          </cell>
          <cell r="S1108">
            <v>0</v>
          </cell>
          <cell r="T1108">
            <v>0</v>
          </cell>
          <cell r="U1108">
            <v>0</v>
          </cell>
          <cell r="V1108">
            <v>-4441</v>
          </cell>
        </row>
        <row r="1109">
          <cell r="D1109">
            <v>517199</v>
          </cell>
          <cell r="E1109" t="str">
            <v>Исправка на вредноста на сомнителните и спорните побарувања во странска валута од физичките лица по останати кредити (освен кредитни картички и негативни салда на тековни сметки)</v>
          </cell>
          <cell r="F1109">
            <v>0</v>
          </cell>
          <cell r="G1109">
            <v>0</v>
          </cell>
          <cell r="H1109">
            <v>0</v>
          </cell>
          <cell r="I1109">
            <v>-79261</v>
          </cell>
          <cell r="J1109">
            <v>-15587</v>
          </cell>
          <cell r="K1109">
            <v>-154801</v>
          </cell>
          <cell r="L1109">
            <v>0</v>
          </cell>
          <cell r="M1109">
            <v>0</v>
          </cell>
          <cell r="N1109">
            <v>-55</v>
          </cell>
          <cell r="O1109">
            <v>0</v>
          </cell>
          <cell r="P1109">
            <v>-1098</v>
          </cell>
          <cell r="Q1109">
            <v>0</v>
          </cell>
          <cell r="R1109">
            <v>0</v>
          </cell>
          <cell r="S1109">
            <v>0</v>
          </cell>
          <cell r="T1109">
            <v>-60330</v>
          </cell>
          <cell r="U1109">
            <v>0</v>
          </cell>
          <cell r="V1109">
            <v>-311132</v>
          </cell>
        </row>
        <row r="1110">
          <cell r="D1110">
            <v>52099</v>
          </cell>
          <cell r="E1110" t="str">
            <v>Исправка на вредноста на денарските сомнителните и спорните побарувања со валутна клаузула до нефинансиски субјекти</v>
          </cell>
          <cell r="F1110">
            <v>-4508</v>
          </cell>
          <cell r="G1110">
            <v>-2305853</v>
          </cell>
          <cell r="H1110">
            <v>-4647</v>
          </cell>
          <cell r="I1110">
            <v>-314100</v>
          </cell>
          <cell r="J1110">
            <v>-77840</v>
          </cell>
          <cell r="K1110">
            <v>0</v>
          </cell>
          <cell r="L1110">
            <v>-6987</v>
          </cell>
          <cell r="M1110">
            <v>-78499</v>
          </cell>
          <cell r="N1110">
            <v>-434524</v>
          </cell>
          <cell r="O1110">
            <v>-759302</v>
          </cell>
          <cell r="P1110">
            <v>-15453</v>
          </cell>
          <cell r="Q1110">
            <v>-20628</v>
          </cell>
          <cell r="R1110">
            <v>-66010</v>
          </cell>
          <cell r="S1110">
            <v>-16985</v>
          </cell>
          <cell r="T1110">
            <v>-16296</v>
          </cell>
          <cell r="U1110">
            <v>-167337</v>
          </cell>
          <cell r="V1110">
            <v>-4288969</v>
          </cell>
        </row>
        <row r="1111">
          <cell r="D1111">
            <v>5239</v>
          </cell>
          <cell r="E1111" t="str">
            <v>Исправка на вредноста на денарските сомнителните и спорните побарувања од непрофитни со валутна клаузула институции кои им служат на домаќинствата</v>
          </cell>
          <cell r="F1111">
            <v>0</v>
          </cell>
          <cell r="G1111">
            <v>0</v>
          </cell>
          <cell r="H1111">
            <v>0</v>
          </cell>
          <cell r="I1111">
            <v>0</v>
          </cell>
          <cell r="J1111">
            <v>0</v>
          </cell>
          <cell r="K1111">
            <v>0</v>
          </cell>
          <cell r="L1111">
            <v>0</v>
          </cell>
          <cell r="M1111">
            <v>0</v>
          </cell>
          <cell r="N1111">
            <v>0</v>
          </cell>
          <cell r="O1111">
            <v>0</v>
          </cell>
          <cell r="P1111">
            <v>0</v>
          </cell>
          <cell r="Q1111">
            <v>-1899</v>
          </cell>
          <cell r="R1111">
            <v>0</v>
          </cell>
          <cell r="S1111">
            <v>0</v>
          </cell>
          <cell r="T1111">
            <v>0</v>
          </cell>
          <cell r="U1111">
            <v>0</v>
          </cell>
          <cell r="V1111">
            <v>-1899</v>
          </cell>
        </row>
        <row r="1112">
          <cell r="D1112">
            <v>527099</v>
          </cell>
          <cell r="E1112" t="str">
            <v>Исправка на вредноста на денарските сомнителни и спорни побарувања со валутна клаузула од самостојните вршители на дејност со личен труд</v>
          </cell>
          <cell r="F1112">
            <v>0</v>
          </cell>
          <cell r="G1112">
            <v>-1073</v>
          </cell>
          <cell r="H1112">
            <v>-295</v>
          </cell>
          <cell r="I1112">
            <v>-62635</v>
          </cell>
          <cell r="J1112">
            <v>-238</v>
          </cell>
          <cell r="K1112">
            <v>0</v>
          </cell>
          <cell r="L1112">
            <v>-6</v>
          </cell>
          <cell r="M1112">
            <v>-1045</v>
          </cell>
          <cell r="N1112">
            <v>-795</v>
          </cell>
          <cell r="O1112">
            <v>-11507</v>
          </cell>
          <cell r="P1112">
            <v>0</v>
          </cell>
          <cell r="Q1112">
            <v>0</v>
          </cell>
          <cell r="R1112">
            <v>0</v>
          </cell>
          <cell r="S1112">
            <v>0</v>
          </cell>
          <cell r="T1112">
            <v>-23767</v>
          </cell>
          <cell r="U1112">
            <v>-363</v>
          </cell>
          <cell r="V1112">
            <v>-101724</v>
          </cell>
        </row>
        <row r="1113">
          <cell r="D1113">
            <v>527199</v>
          </cell>
          <cell r="E1113" t="str">
            <v>Исправка на вредноста на денарските сомнителни и спорни побарувања со валутна клаузула од физичките лица по останати кредити (освен кредитни картички и негативни салда на тековни сметки)</v>
          </cell>
          <cell r="F1113">
            <v>-315778</v>
          </cell>
          <cell r="G1113">
            <v>-34403</v>
          </cell>
          <cell r="H1113">
            <v>-2288</v>
          </cell>
          <cell r="I1113">
            <v>-38980</v>
          </cell>
          <cell r="J1113">
            <v>-20596</v>
          </cell>
          <cell r="K1113">
            <v>0</v>
          </cell>
          <cell r="L1113">
            <v>-2312</v>
          </cell>
          <cell r="M1113">
            <v>-41295</v>
          </cell>
          <cell r="N1113">
            <v>-373767</v>
          </cell>
          <cell r="O1113">
            <v>-220649</v>
          </cell>
          <cell r="P1113">
            <v>-1766</v>
          </cell>
          <cell r="Q1113">
            <v>-1246</v>
          </cell>
          <cell r="R1113">
            <v>0</v>
          </cell>
          <cell r="S1113">
            <v>0</v>
          </cell>
          <cell r="T1113">
            <v>-10381</v>
          </cell>
          <cell r="U1113">
            <v>-102699</v>
          </cell>
          <cell r="V1113">
            <v>-1166160</v>
          </cell>
        </row>
        <row r="1114">
          <cell r="D1114">
            <v>56970</v>
          </cell>
          <cell r="E1114" t="str">
            <v>Исправка на вредноста на сомнителните и спорните побарувања во денари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14">
            <v>-82423</v>
          </cell>
          <cell r="G1114">
            <v>-60503</v>
          </cell>
          <cell r="H1114">
            <v>-2535</v>
          </cell>
          <cell r="I1114">
            <v>0</v>
          </cell>
          <cell r="J1114">
            <v>-1033</v>
          </cell>
          <cell r="K1114">
            <v>-6299</v>
          </cell>
          <cell r="L1114">
            <v>0</v>
          </cell>
          <cell r="M1114">
            <v>0</v>
          </cell>
          <cell r="N1114">
            <v>-125810</v>
          </cell>
          <cell r="O1114">
            <v>0</v>
          </cell>
          <cell r="P1114">
            <v>-14878</v>
          </cell>
          <cell r="Q1114">
            <v>-6951</v>
          </cell>
          <cell r="R1114">
            <v>-5932</v>
          </cell>
          <cell r="S1114">
            <v>-2290</v>
          </cell>
          <cell r="T1114">
            <v>-190</v>
          </cell>
          <cell r="U1114">
            <v>-2377</v>
          </cell>
          <cell r="V1114">
            <v>-311221</v>
          </cell>
        </row>
        <row r="1115">
          <cell r="D1115">
            <v>56980</v>
          </cell>
          <cell r="E1115" t="str">
            <v>Исправка на вредноста на сомнителните и спорните побарувања во странска валута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15">
            <v>0</v>
          </cell>
          <cell r="G1115">
            <v>-34856</v>
          </cell>
          <cell r="H1115">
            <v>0</v>
          </cell>
          <cell r="I1115">
            <v>0</v>
          </cell>
          <cell r="J1115">
            <v>0</v>
          </cell>
          <cell r="K1115">
            <v>-951</v>
          </cell>
          <cell r="L1115">
            <v>0</v>
          </cell>
          <cell r="M1115">
            <v>0</v>
          </cell>
          <cell r="N1115">
            <v>-5100</v>
          </cell>
          <cell r="O1115">
            <v>0</v>
          </cell>
          <cell r="P1115">
            <v>-61366</v>
          </cell>
          <cell r="Q1115">
            <v>0</v>
          </cell>
          <cell r="R1115">
            <v>0</v>
          </cell>
          <cell r="S1115">
            <v>0</v>
          </cell>
          <cell r="T1115">
            <v>0</v>
          </cell>
          <cell r="U1115">
            <v>0</v>
          </cell>
          <cell r="V1115">
            <v>-102273</v>
          </cell>
        </row>
        <row r="1116">
          <cell r="D1116">
            <v>56990</v>
          </cell>
          <cell r="E1116" t="str">
            <v>Исправка на вредноста на сомнителните и спорните побарувања во денари со валутна клаузула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16">
            <v>0</v>
          </cell>
          <cell r="G1116">
            <v>0</v>
          </cell>
          <cell r="H1116">
            <v>0</v>
          </cell>
          <cell r="I1116">
            <v>0</v>
          </cell>
          <cell r="J1116">
            <v>0</v>
          </cell>
          <cell r="K1116">
            <v>0</v>
          </cell>
          <cell r="L1116">
            <v>0</v>
          </cell>
          <cell r="M1116">
            <v>0</v>
          </cell>
          <cell r="N1116">
            <v>0</v>
          </cell>
          <cell r="O1116">
            <v>0</v>
          </cell>
          <cell r="P1116">
            <v>0</v>
          </cell>
          <cell r="Q1116">
            <v>0</v>
          </cell>
          <cell r="R1116">
            <v>-15788</v>
          </cell>
          <cell r="S1116">
            <v>0</v>
          </cell>
          <cell r="T1116">
            <v>0</v>
          </cell>
          <cell r="U1116">
            <v>0</v>
          </cell>
          <cell r="V1116">
            <v>-15788</v>
          </cell>
        </row>
        <row r="1117">
          <cell r="D1117">
            <v>56993</v>
          </cell>
          <cell r="E1117" t="str">
            <v>Исправка на вредноста на сомнителните и спорните побарувања од останати финансиски друштва - нерезиденти</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row>
        <row r="1118">
          <cell r="D1118">
            <v>56994</v>
          </cell>
          <cell r="E1118" t="str">
            <v>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row>
        <row r="1119">
          <cell r="D1119">
            <v>570990</v>
          </cell>
          <cell r="E1119" t="str">
            <v>Исправка на вредноста на сомнителни и спорни побарувања во денари од нефинансиски друштва по основ на побарувања по откупени побарувања (факторинг и форфетирање)</v>
          </cell>
          <cell r="F1119">
            <v>0</v>
          </cell>
          <cell r="G1119">
            <v>-3356</v>
          </cell>
          <cell r="H1119">
            <v>0</v>
          </cell>
          <cell r="I1119">
            <v>-18509</v>
          </cell>
          <cell r="J1119">
            <v>0</v>
          </cell>
          <cell r="K1119">
            <v>0</v>
          </cell>
          <cell r="L1119">
            <v>0</v>
          </cell>
          <cell r="M1119">
            <v>0</v>
          </cell>
          <cell r="N1119">
            <v>0</v>
          </cell>
          <cell r="O1119">
            <v>0</v>
          </cell>
          <cell r="P1119">
            <v>0</v>
          </cell>
          <cell r="Q1119">
            <v>0</v>
          </cell>
          <cell r="R1119">
            <v>0</v>
          </cell>
          <cell r="S1119">
            <v>0</v>
          </cell>
          <cell r="T1119">
            <v>0</v>
          </cell>
          <cell r="U1119">
            <v>0</v>
          </cell>
          <cell r="V1119">
            <v>-21865</v>
          </cell>
        </row>
        <row r="1120">
          <cell r="D1120">
            <v>570992</v>
          </cell>
          <cell r="E1120" t="str">
            <v>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20">
            <v>0</v>
          </cell>
          <cell r="G1120">
            <v>0</v>
          </cell>
          <cell r="H1120">
            <v>0</v>
          </cell>
          <cell r="I1120">
            <v>0</v>
          </cell>
          <cell r="J1120">
            <v>0</v>
          </cell>
          <cell r="K1120">
            <v>0</v>
          </cell>
          <cell r="L1120">
            <v>0</v>
          </cell>
          <cell r="M1120">
            <v>0</v>
          </cell>
          <cell r="N1120">
            <v>0</v>
          </cell>
          <cell r="O1120">
            <v>0</v>
          </cell>
          <cell r="P1120">
            <v>0</v>
          </cell>
          <cell r="Q1120">
            <v>0</v>
          </cell>
          <cell r="R1120">
            <v>-25847</v>
          </cell>
          <cell r="S1120">
            <v>0</v>
          </cell>
          <cell r="T1120">
            <v>0</v>
          </cell>
          <cell r="U1120">
            <v>0</v>
          </cell>
          <cell r="V1120">
            <v>-25847</v>
          </cell>
        </row>
        <row r="1121">
          <cell r="D1121">
            <v>58099</v>
          </cell>
          <cell r="E1121" t="str">
            <v>Исправка на вредноста на сомнителните и спорните побарувања по основ на финансиски лизинг во денари од нефинансиски друштва</v>
          </cell>
          <cell r="F1121">
            <v>0</v>
          </cell>
          <cell r="G1121">
            <v>0</v>
          </cell>
          <cell r="H1121">
            <v>0</v>
          </cell>
          <cell r="I1121">
            <v>0</v>
          </cell>
          <cell r="J1121">
            <v>0</v>
          </cell>
          <cell r="K1121">
            <v>0</v>
          </cell>
          <cell r="L1121">
            <v>-3637</v>
          </cell>
          <cell r="M1121">
            <v>0</v>
          </cell>
          <cell r="N1121">
            <v>0</v>
          </cell>
          <cell r="O1121">
            <v>0</v>
          </cell>
          <cell r="P1121">
            <v>0</v>
          </cell>
          <cell r="Q1121">
            <v>0</v>
          </cell>
          <cell r="R1121">
            <v>0</v>
          </cell>
          <cell r="S1121">
            <v>0</v>
          </cell>
          <cell r="T1121">
            <v>0</v>
          </cell>
          <cell r="U1121">
            <v>0</v>
          </cell>
          <cell r="V1121">
            <v>-3637</v>
          </cell>
        </row>
        <row r="1122">
          <cell r="D1122">
            <v>58799</v>
          </cell>
          <cell r="E1122" t="str">
            <v>Исправка на вредноста на сомнителните и спорните побарувања по основ на финансиски лизинг во денари од домаќинства</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row>
        <row r="1123">
          <cell r="D1123">
            <v>599799</v>
          </cell>
          <cell r="E1123" t="str">
            <v>Исправка на вредноста на сомнителните и спорните побарувања по основ на финансиски лизинг во денари со валутна клаузула од домаќинства</v>
          </cell>
          <cell r="F1123">
            <v>0</v>
          </cell>
          <cell r="G1123">
            <v>0</v>
          </cell>
          <cell r="H1123">
            <v>0</v>
          </cell>
          <cell r="I1123">
            <v>0</v>
          </cell>
          <cell r="J1123">
            <v>0</v>
          </cell>
          <cell r="K1123">
            <v>0</v>
          </cell>
          <cell r="L1123">
            <v>0</v>
          </cell>
          <cell r="M1123">
            <v>0</v>
          </cell>
          <cell r="N1123">
            <v>0</v>
          </cell>
          <cell r="O1123">
            <v>0</v>
          </cell>
          <cell r="P1123">
            <v>0</v>
          </cell>
          <cell r="Q1123">
            <v>-2016</v>
          </cell>
          <cell r="R1123">
            <v>0</v>
          </cell>
          <cell r="S1123">
            <v>0</v>
          </cell>
          <cell r="T1123">
            <v>0</v>
          </cell>
          <cell r="U1123">
            <v>0</v>
          </cell>
          <cell r="V1123">
            <v>-2016</v>
          </cell>
        </row>
        <row r="1124">
          <cell r="C1124" t="str">
            <v>A10-18-11</v>
          </cell>
          <cell r="E1124" t="str">
            <v>Исправка на вредноста на сомнителните и спорните побарувања на нерезиденти</v>
          </cell>
          <cell r="F1124">
            <v>0</v>
          </cell>
          <cell r="G1124">
            <v>-91421</v>
          </cell>
          <cell r="H1124">
            <v>0</v>
          </cell>
          <cell r="I1124">
            <v>0</v>
          </cell>
          <cell r="J1124">
            <v>0</v>
          </cell>
          <cell r="K1124">
            <v>0</v>
          </cell>
          <cell r="L1124">
            <v>-1082</v>
          </cell>
          <cell r="M1124">
            <v>-428</v>
          </cell>
          <cell r="N1124">
            <v>-73</v>
          </cell>
          <cell r="O1124">
            <v>0</v>
          </cell>
          <cell r="P1124">
            <v>0</v>
          </cell>
          <cell r="Q1124">
            <v>0</v>
          </cell>
          <cell r="R1124">
            <v>0</v>
          </cell>
          <cell r="S1124">
            <v>0</v>
          </cell>
          <cell r="T1124">
            <v>0</v>
          </cell>
          <cell r="U1124">
            <v>0</v>
          </cell>
          <cell r="V1124">
            <v>-93004</v>
          </cell>
        </row>
        <row r="1125">
          <cell r="D1125">
            <v>508993</v>
          </cell>
          <cell r="E1125" t="str">
            <v>Исправка на вредноста на денарските сомнителни и спорни побарувања од нерезиденти - останати сектори ( нефинансиски субјекти)</v>
          </cell>
          <cell r="F1125">
            <v>0</v>
          </cell>
          <cell r="G1125">
            <v>0</v>
          </cell>
          <cell r="H1125">
            <v>0</v>
          </cell>
          <cell r="I1125">
            <v>0</v>
          </cell>
          <cell r="J1125">
            <v>0</v>
          </cell>
          <cell r="K1125">
            <v>0</v>
          </cell>
          <cell r="L1125">
            <v>-1082</v>
          </cell>
          <cell r="M1125">
            <v>-428</v>
          </cell>
          <cell r="N1125">
            <v>-73</v>
          </cell>
          <cell r="O1125">
            <v>0</v>
          </cell>
          <cell r="P1125">
            <v>0</v>
          </cell>
          <cell r="Q1125">
            <v>0</v>
          </cell>
          <cell r="R1125">
            <v>0</v>
          </cell>
          <cell r="S1125">
            <v>0</v>
          </cell>
          <cell r="T1125">
            <v>0</v>
          </cell>
          <cell r="U1125">
            <v>0</v>
          </cell>
          <cell r="V1125">
            <v>-1583</v>
          </cell>
        </row>
        <row r="1126">
          <cell r="D1126">
            <v>518993</v>
          </cell>
          <cell r="E1126" t="str">
            <v>Исправка на вредноста на девизните сомнителни и спорни побарувања од нерезиденти - останати сектори (нефинансиски субјекти)</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row>
        <row r="1127">
          <cell r="D1127">
            <v>528993</v>
          </cell>
          <cell r="E1127" t="str">
            <v>Исправка на вредноста на денарските сомнителни и спорни побарувања со валутна клаузула од нерезиденти - останати сектори (нефинансиски субјекти)</v>
          </cell>
          <cell r="F1127">
            <v>0</v>
          </cell>
          <cell r="G1127">
            <v>-50905</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-50905</v>
          </cell>
        </row>
        <row r="1128">
          <cell r="D1128">
            <v>56977</v>
          </cell>
          <cell r="E1128" t="str">
            <v>Исправка на вредноста на сомнителните и спорните побарувања во денари од останати сектори - нерезиденти, по основ на побарувања за плаќања извршени по дадени авали на хартии од вредност и гаранции</v>
          </cell>
          <cell r="F1128">
            <v>0</v>
          </cell>
          <cell r="G1128">
            <v>-40516</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-40516</v>
          </cell>
        </row>
        <row r="1129">
          <cell r="B1129" t="str">
            <v>A10-19</v>
          </cell>
          <cell r="E1129" t="str">
            <v>Групна исправка на вредноста за портфолиото на мали кредити</v>
          </cell>
          <cell r="F1129">
            <v>0</v>
          </cell>
          <cell r="G1129">
            <v>0</v>
          </cell>
          <cell r="H1129">
            <v>0</v>
          </cell>
          <cell r="I1129">
            <v>0</v>
          </cell>
          <cell r="J1129">
            <v>0</v>
          </cell>
          <cell r="K1129">
            <v>-9592</v>
          </cell>
          <cell r="L1129">
            <v>0</v>
          </cell>
          <cell r="M1129">
            <v>0</v>
          </cell>
          <cell r="N1129">
            <v>0</v>
          </cell>
          <cell r="O1129">
            <v>0</v>
          </cell>
          <cell r="P1129">
            <v>0</v>
          </cell>
          <cell r="Q1129">
            <v>0</v>
          </cell>
          <cell r="R1129">
            <v>0</v>
          </cell>
          <cell r="S1129">
            <v>0</v>
          </cell>
          <cell r="T1129">
            <v>-61722</v>
          </cell>
          <cell r="U1129">
            <v>-11853</v>
          </cell>
          <cell r="V1129">
            <v>-83167</v>
          </cell>
        </row>
        <row r="1130">
          <cell r="C1130" t="str">
            <v>A10-19-01</v>
          </cell>
          <cell r="E1130" t="str">
            <v>Групна исправка на вредноста за портфолиото на мали кредити</v>
          </cell>
          <cell r="F1130">
            <v>0</v>
          </cell>
          <cell r="G1130">
            <v>0</v>
          </cell>
          <cell r="H1130">
            <v>0</v>
          </cell>
          <cell r="I1130">
            <v>0</v>
          </cell>
          <cell r="J1130">
            <v>0</v>
          </cell>
          <cell r="K1130">
            <v>-9592</v>
          </cell>
          <cell r="L1130">
            <v>0</v>
          </cell>
          <cell r="M1130">
            <v>0</v>
          </cell>
          <cell r="N1130">
            <v>0</v>
          </cell>
          <cell r="O1130">
            <v>0</v>
          </cell>
          <cell r="P1130">
            <v>0</v>
          </cell>
          <cell r="Q1130">
            <v>0</v>
          </cell>
          <cell r="R1130">
            <v>0</v>
          </cell>
          <cell r="S1130">
            <v>0</v>
          </cell>
          <cell r="T1130">
            <v>-61722</v>
          </cell>
          <cell r="U1130">
            <v>-11853</v>
          </cell>
          <cell r="V1130">
            <v>-83167</v>
          </cell>
        </row>
        <row r="1131">
          <cell r="D1131">
            <v>927</v>
          </cell>
          <cell r="E1131" t="str">
            <v>Групна исправка на вредноста за портфолиото на мали кредити</v>
          </cell>
          <cell r="F1131">
            <v>0</v>
          </cell>
          <cell r="G1131">
            <v>0</v>
          </cell>
          <cell r="H1131">
            <v>0</v>
          </cell>
          <cell r="I1131">
            <v>0</v>
          </cell>
          <cell r="J1131">
            <v>0</v>
          </cell>
          <cell r="K1131">
            <v>-9592</v>
          </cell>
          <cell r="L1131">
            <v>0</v>
          </cell>
          <cell r="M1131">
            <v>0</v>
          </cell>
          <cell r="N1131">
            <v>0</v>
          </cell>
          <cell r="O1131">
            <v>0</v>
          </cell>
          <cell r="P1131">
            <v>0</v>
          </cell>
          <cell r="Q1131">
            <v>0</v>
          </cell>
          <cell r="R1131">
            <v>0</v>
          </cell>
          <cell r="S1131">
            <v>0</v>
          </cell>
          <cell r="T1131">
            <v>-61722</v>
          </cell>
          <cell r="U1131">
            <v>-11853</v>
          </cell>
          <cell r="V1131">
            <v>-83167</v>
          </cell>
        </row>
        <row r="1132">
          <cell r="B1132" t="str">
            <v>A10-20</v>
          </cell>
          <cell r="E1132" t="str">
            <v>Групна исправка на вредноста за поединечно значајните изложености кои не се оштетени на поединечна основа</v>
          </cell>
          <cell r="F1132">
            <v>-27452</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-6414</v>
          </cell>
          <cell r="U1132">
            <v>0</v>
          </cell>
          <cell r="V1132">
            <v>-33866</v>
          </cell>
        </row>
        <row r="1133">
          <cell r="C1133" t="str">
            <v>A10-20-01</v>
          </cell>
          <cell r="E1133" t="str">
            <v>Групна исправка на вредноста за поединечно значајните изложености кои не се оштетени на поединечна основа</v>
          </cell>
          <cell r="F1133">
            <v>-27452</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-6414</v>
          </cell>
          <cell r="U1133">
            <v>0</v>
          </cell>
          <cell r="V1133">
            <v>-33866</v>
          </cell>
        </row>
        <row r="1134">
          <cell r="D1134">
            <v>928</v>
          </cell>
          <cell r="E1134" t="str">
            <v>Групна исправка на вредноста за поединечно значајните изложености кои не се оштетени на поединечна основа</v>
          </cell>
          <cell r="F1134">
            <v>-27452</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-6414</v>
          </cell>
          <cell r="U1134">
            <v>0</v>
          </cell>
          <cell r="V1134">
            <v>-33866</v>
          </cell>
        </row>
        <row r="1135">
          <cell r="A1135" t="str">
            <v>A11</v>
          </cell>
          <cell r="E1135" t="str">
            <v>ПОБАРУВАЊА ВРЗ ОСНОВА НА КАМАТИ</v>
          </cell>
          <cell r="F1135">
            <v>233772</v>
          </cell>
          <cell r="G1135">
            <v>316569</v>
          </cell>
          <cell r="H1135">
            <v>3683</v>
          </cell>
          <cell r="I1135">
            <v>46151</v>
          </cell>
          <cell r="J1135">
            <v>77613</v>
          </cell>
          <cell r="K1135">
            <v>17412</v>
          </cell>
          <cell r="L1135">
            <v>29413</v>
          </cell>
          <cell r="M1135">
            <v>36748</v>
          </cell>
          <cell r="N1135">
            <v>249616</v>
          </cell>
          <cell r="O1135">
            <v>121394</v>
          </cell>
          <cell r="P1135">
            <v>22848</v>
          </cell>
          <cell r="Q1135">
            <v>10833</v>
          </cell>
          <cell r="R1135">
            <v>115713</v>
          </cell>
          <cell r="S1135">
            <v>53532</v>
          </cell>
          <cell r="T1135">
            <v>93904</v>
          </cell>
          <cell r="U1135">
            <v>36136</v>
          </cell>
          <cell r="V1135">
            <v>1465337</v>
          </cell>
        </row>
        <row r="1136">
          <cell r="B1136" t="str">
            <v>A11-01</v>
          </cell>
          <cell r="E1136" t="str">
            <v>Побарувања врз основа на камати од кредити и пласмани во денари</v>
          </cell>
          <cell r="F1136">
            <v>84848</v>
          </cell>
          <cell r="G1136">
            <v>203595</v>
          </cell>
          <cell r="H1136">
            <v>3543</v>
          </cell>
          <cell r="I1136">
            <v>2577</v>
          </cell>
          <cell r="J1136">
            <v>26733</v>
          </cell>
          <cell r="K1136">
            <v>7617</v>
          </cell>
          <cell r="L1136">
            <v>3614</v>
          </cell>
          <cell r="M1136">
            <v>24007</v>
          </cell>
          <cell r="N1136">
            <v>117225</v>
          </cell>
          <cell r="O1136">
            <v>19204</v>
          </cell>
          <cell r="P1136">
            <v>12463</v>
          </cell>
          <cell r="Q1136">
            <v>7890</v>
          </cell>
          <cell r="R1136">
            <v>0</v>
          </cell>
          <cell r="S1136">
            <v>33814</v>
          </cell>
          <cell r="T1136">
            <v>45644</v>
          </cell>
          <cell r="U1136">
            <v>3762</v>
          </cell>
          <cell r="V1136">
            <v>596536</v>
          </cell>
        </row>
        <row r="1137">
          <cell r="C1137" t="str">
            <v>A11-01-01</v>
          </cell>
          <cell r="E1137" t="str">
            <v>Пресметани, а недостасани камати од кредити и пласмани во денари</v>
          </cell>
          <cell r="F1137">
            <v>42605</v>
          </cell>
          <cell r="G1137">
            <v>104698</v>
          </cell>
          <cell r="H1137">
            <v>2093</v>
          </cell>
          <cell r="I1137">
            <v>704</v>
          </cell>
          <cell r="J1137">
            <v>478</v>
          </cell>
          <cell r="K1137">
            <v>6279</v>
          </cell>
          <cell r="L1137">
            <v>2356</v>
          </cell>
          <cell r="M1137">
            <v>18495</v>
          </cell>
          <cell r="N1137">
            <v>69246</v>
          </cell>
          <cell r="O1137">
            <v>12833</v>
          </cell>
          <cell r="P1137">
            <v>10225</v>
          </cell>
          <cell r="Q1137">
            <v>855</v>
          </cell>
          <cell r="R1137">
            <v>0</v>
          </cell>
          <cell r="S1137">
            <v>115</v>
          </cell>
          <cell r="T1137">
            <v>42445</v>
          </cell>
          <cell r="U1137">
            <v>924</v>
          </cell>
          <cell r="V1137">
            <v>314351</v>
          </cell>
        </row>
        <row r="1138">
          <cell r="D1138">
            <v>150002</v>
          </cell>
          <cell r="E1138" t="str">
            <v>Од приватни нефинансиски субјекти</v>
          </cell>
          <cell r="F1138">
            <v>14215</v>
          </cell>
          <cell r="G1138">
            <v>78718</v>
          </cell>
          <cell r="H1138">
            <v>562</v>
          </cell>
          <cell r="I1138">
            <v>14</v>
          </cell>
          <cell r="J1138">
            <v>0</v>
          </cell>
          <cell r="K1138">
            <v>3570</v>
          </cell>
          <cell r="L1138">
            <v>149</v>
          </cell>
          <cell r="M1138">
            <v>5312</v>
          </cell>
          <cell r="N1138">
            <v>30372</v>
          </cell>
          <cell r="O1138">
            <v>3072</v>
          </cell>
          <cell r="P1138">
            <v>8974</v>
          </cell>
          <cell r="Q1138">
            <v>293</v>
          </cell>
          <cell r="R1138">
            <v>0</v>
          </cell>
          <cell r="S1138">
            <v>115</v>
          </cell>
          <cell r="T1138">
            <v>23460</v>
          </cell>
          <cell r="U1138">
            <v>298</v>
          </cell>
          <cell r="V1138">
            <v>169124</v>
          </cell>
        </row>
        <row r="1139">
          <cell r="D1139">
            <v>150102</v>
          </cell>
          <cell r="E1139" t="str">
            <v>Од јавни нефинансиски субјекти</v>
          </cell>
          <cell r="F1139">
            <v>40</v>
          </cell>
          <cell r="G1139">
            <v>127</v>
          </cell>
          <cell r="H1139">
            <v>0</v>
          </cell>
          <cell r="I1139">
            <v>0</v>
          </cell>
          <cell r="J1139">
            <v>0</v>
          </cell>
          <cell r="K1139">
            <v>0</v>
          </cell>
          <cell r="L1139">
            <v>0</v>
          </cell>
          <cell r="M1139">
            <v>0</v>
          </cell>
          <cell r="N1139">
            <v>75</v>
          </cell>
          <cell r="O1139">
            <v>0</v>
          </cell>
          <cell r="P1139">
            <v>20</v>
          </cell>
          <cell r="Q1139">
            <v>0</v>
          </cell>
          <cell r="R1139">
            <v>0</v>
          </cell>
          <cell r="S1139">
            <v>0</v>
          </cell>
          <cell r="T1139">
            <v>0</v>
          </cell>
          <cell r="U1139">
            <v>0</v>
          </cell>
          <cell r="V1139">
            <v>262</v>
          </cell>
        </row>
        <row r="1140">
          <cell r="D1140">
            <v>151002</v>
          </cell>
          <cell r="E1140" t="str">
            <v>Од централна влада</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row>
        <row r="1141">
          <cell r="D1141">
            <v>151102</v>
          </cell>
          <cell r="E1141" t="str">
            <v>Од локална самоуправа</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row>
        <row r="1142">
          <cell r="D1142">
            <v>15202</v>
          </cell>
          <cell r="E1142" t="str">
            <v>Од непрофитни институции кои им служат на домаќинствата</v>
          </cell>
          <cell r="F1142">
            <v>12</v>
          </cell>
          <cell r="G1142">
            <v>233</v>
          </cell>
          <cell r="H1142">
            <v>4</v>
          </cell>
          <cell r="I1142">
            <v>0</v>
          </cell>
          <cell r="J1142">
            <v>0</v>
          </cell>
          <cell r="K1142">
            <v>0</v>
          </cell>
          <cell r="L1142">
            <v>0</v>
          </cell>
          <cell r="M1142">
            <v>0</v>
          </cell>
          <cell r="N1142">
            <v>22</v>
          </cell>
          <cell r="O1142">
            <v>0</v>
          </cell>
          <cell r="P1142">
            <v>1</v>
          </cell>
          <cell r="Q1142">
            <v>0</v>
          </cell>
          <cell r="R1142">
            <v>0</v>
          </cell>
          <cell r="S1142">
            <v>0</v>
          </cell>
          <cell r="T1142">
            <v>0</v>
          </cell>
          <cell r="U1142">
            <v>1</v>
          </cell>
          <cell r="V1142">
            <v>273</v>
          </cell>
        </row>
        <row r="1143">
          <cell r="D1143">
            <v>155102</v>
          </cell>
          <cell r="E1143" t="str">
            <v>Од банки</v>
          </cell>
          <cell r="F1143">
            <v>0</v>
          </cell>
          <cell r="G1143">
            <v>29</v>
          </cell>
          <cell r="H1143">
            <v>13</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42</v>
          </cell>
        </row>
        <row r="1144">
          <cell r="D1144">
            <v>155202</v>
          </cell>
          <cell r="E1144" t="str">
            <v>Од штедилници</v>
          </cell>
          <cell r="F1144">
            <v>0</v>
          </cell>
          <cell r="G1144">
            <v>0</v>
          </cell>
          <cell r="H1144">
            <v>0</v>
          </cell>
          <cell r="I1144">
            <v>0</v>
          </cell>
          <cell r="J1144">
            <v>0</v>
          </cell>
          <cell r="K1144">
            <v>0</v>
          </cell>
          <cell r="L1144">
            <v>0</v>
          </cell>
          <cell r="M1144">
            <v>0</v>
          </cell>
          <cell r="N1144">
            <v>203</v>
          </cell>
          <cell r="O1144">
            <v>0</v>
          </cell>
          <cell r="P1144">
            <v>0</v>
          </cell>
          <cell r="Q1144">
            <v>0</v>
          </cell>
          <cell r="R1144">
            <v>0</v>
          </cell>
          <cell r="S1144">
            <v>0</v>
          </cell>
          <cell r="T1144">
            <v>0</v>
          </cell>
          <cell r="U1144">
            <v>0</v>
          </cell>
          <cell r="V1144">
            <v>203</v>
          </cell>
        </row>
        <row r="1145">
          <cell r="D1145">
            <v>155302</v>
          </cell>
          <cell r="E1145" t="str">
            <v>Од осигурителни друштва</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row>
        <row r="1146">
          <cell r="D1146">
            <v>155402</v>
          </cell>
          <cell r="E1146" t="str">
            <v>Од пензиски фондови</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row>
        <row r="1147">
          <cell r="D1147">
            <v>155502</v>
          </cell>
          <cell r="E1147" t="str">
            <v>Од други финансиски друштва</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row>
        <row r="1148">
          <cell r="D1148">
            <v>157002</v>
          </cell>
          <cell r="E1148" t="str">
            <v>Од самостојни вршители на дејност со личен труд</v>
          </cell>
          <cell r="F1148">
            <v>46</v>
          </cell>
          <cell r="G1148">
            <v>180</v>
          </cell>
          <cell r="H1148">
            <v>16</v>
          </cell>
          <cell r="I1148">
            <v>0</v>
          </cell>
          <cell r="J1148">
            <v>0</v>
          </cell>
          <cell r="K1148">
            <v>5</v>
          </cell>
          <cell r="L1148">
            <v>1</v>
          </cell>
          <cell r="M1148">
            <v>2</v>
          </cell>
          <cell r="N1148">
            <v>48</v>
          </cell>
          <cell r="O1148">
            <v>11</v>
          </cell>
          <cell r="P1148">
            <v>0</v>
          </cell>
          <cell r="Q1148">
            <v>0</v>
          </cell>
          <cell r="R1148">
            <v>0</v>
          </cell>
          <cell r="S1148">
            <v>0</v>
          </cell>
          <cell r="T1148">
            <v>16832</v>
          </cell>
          <cell r="U1148">
            <v>0</v>
          </cell>
          <cell r="V1148">
            <v>17141</v>
          </cell>
        </row>
        <row r="1149">
          <cell r="D1149">
            <v>157102</v>
          </cell>
          <cell r="E1149" t="str">
            <v>Од физички лица</v>
          </cell>
          <cell r="F1149">
            <v>28292</v>
          </cell>
          <cell r="G1149">
            <v>25411</v>
          </cell>
          <cell r="H1149">
            <v>1498</v>
          </cell>
          <cell r="I1149">
            <v>690</v>
          </cell>
          <cell r="J1149">
            <v>475</v>
          </cell>
          <cell r="K1149">
            <v>2704</v>
          </cell>
          <cell r="L1149">
            <v>2206</v>
          </cell>
          <cell r="M1149">
            <v>13181</v>
          </cell>
          <cell r="N1149">
            <v>38526</v>
          </cell>
          <cell r="O1149">
            <v>9750</v>
          </cell>
          <cell r="P1149">
            <v>1230</v>
          </cell>
          <cell r="Q1149">
            <v>562</v>
          </cell>
          <cell r="R1149">
            <v>0</v>
          </cell>
          <cell r="S1149">
            <v>0</v>
          </cell>
          <cell r="T1149">
            <v>2153</v>
          </cell>
          <cell r="U1149">
            <v>625</v>
          </cell>
          <cell r="V1149">
            <v>127303</v>
          </cell>
        </row>
        <row r="1150">
          <cell r="D1150">
            <v>158702</v>
          </cell>
          <cell r="E1150" t="str">
            <v>Од нерезиденти - домаќинства</v>
          </cell>
          <cell r="F1150">
            <v>0</v>
          </cell>
          <cell r="G1150">
            <v>0</v>
          </cell>
          <cell r="H1150">
            <v>0</v>
          </cell>
          <cell r="I1150">
            <v>0</v>
          </cell>
          <cell r="J1150">
            <v>3</v>
          </cell>
          <cell r="K1150">
            <v>0</v>
          </cell>
          <cell r="L1150">
            <v>0</v>
          </cell>
          <cell r="M1150">
            <v>0</v>
          </cell>
          <cell r="N1150">
            <v>0</v>
          </cell>
          <cell r="O1150">
            <v>0</v>
          </cell>
          <cell r="P1150">
            <v>0</v>
          </cell>
          <cell r="Q1150">
            <v>0</v>
          </cell>
          <cell r="R1150">
            <v>0</v>
          </cell>
          <cell r="S1150">
            <v>0</v>
          </cell>
          <cell r="T1150">
            <v>0</v>
          </cell>
          <cell r="U1150">
            <v>0</v>
          </cell>
          <cell r="V1150">
            <v>3</v>
          </cell>
        </row>
        <row r="1151">
          <cell r="C1151" t="str">
            <v>A11-01-02</v>
          </cell>
          <cell r="E1151" t="str">
            <v>Побарувања врз основа на достасани камати до 30 дена од кредити и пласмани во денари</v>
          </cell>
          <cell r="F1151">
            <v>27827</v>
          </cell>
          <cell r="G1151">
            <v>73814</v>
          </cell>
          <cell r="H1151">
            <v>1293</v>
          </cell>
          <cell r="I1151">
            <v>1756</v>
          </cell>
          <cell r="J1151">
            <v>24085</v>
          </cell>
          <cell r="K1151">
            <v>349</v>
          </cell>
          <cell r="L1151">
            <v>1074</v>
          </cell>
          <cell r="M1151">
            <v>5313</v>
          </cell>
          <cell r="N1151">
            <v>44369</v>
          </cell>
          <cell r="O1151">
            <v>5906</v>
          </cell>
          <cell r="P1151">
            <v>1503</v>
          </cell>
          <cell r="Q1151">
            <v>4396</v>
          </cell>
          <cell r="R1151">
            <v>0</v>
          </cell>
          <cell r="S1151">
            <v>18674</v>
          </cell>
          <cell r="T1151">
            <v>3008</v>
          </cell>
          <cell r="U1151">
            <v>2484</v>
          </cell>
          <cell r="V1151">
            <v>215851</v>
          </cell>
        </row>
        <row r="1152">
          <cell r="D1152">
            <v>150003</v>
          </cell>
          <cell r="E1152" t="str">
            <v>Од приватни нефинансиски субјекти</v>
          </cell>
          <cell r="F1152">
            <v>6327</v>
          </cell>
          <cell r="G1152">
            <v>71966</v>
          </cell>
          <cell r="H1152">
            <v>217</v>
          </cell>
          <cell r="I1152">
            <v>1669</v>
          </cell>
          <cell r="J1152">
            <v>4931</v>
          </cell>
          <cell r="K1152">
            <v>2</v>
          </cell>
          <cell r="L1152">
            <v>234</v>
          </cell>
          <cell r="M1152">
            <v>316</v>
          </cell>
          <cell r="N1152">
            <v>21187</v>
          </cell>
          <cell r="O1152">
            <v>181</v>
          </cell>
          <cell r="P1152">
            <v>1287</v>
          </cell>
          <cell r="Q1152">
            <v>3868</v>
          </cell>
          <cell r="R1152">
            <v>0</v>
          </cell>
          <cell r="S1152">
            <v>15949</v>
          </cell>
          <cell r="T1152">
            <v>1810</v>
          </cell>
          <cell r="U1152">
            <v>1531</v>
          </cell>
          <cell r="V1152">
            <v>131475</v>
          </cell>
        </row>
        <row r="1153">
          <cell r="D1153">
            <v>150103</v>
          </cell>
          <cell r="E1153" t="str">
            <v>Од јавни нефинансиски субјекти</v>
          </cell>
          <cell r="F1153">
            <v>243</v>
          </cell>
          <cell r="G1153">
            <v>0</v>
          </cell>
          <cell r="H1153">
            <v>0</v>
          </cell>
          <cell r="I1153">
            <v>0</v>
          </cell>
          <cell r="J1153">
            <v>0</v>
          </cell>
          <cell r="K1153">
            <v>0</v>
          </cell>
          <cell r="L1153">
            <v>0</v>
          </cell>
          <cell r="M1153">
            <v>0</v>
          </cell>
          <cell r="N1153">
            <v>929</v>
          </cell>
          <cell r="O1153">
            <v>0</v>
          </cell>
          <cell r="P1153">
            <v>9</v>
          </cell>
          <cell r="Q1153">
            <v>0</v>
          </cell>
          <cell r="R1153">
            <v>0</v>
          </cell>
          <cell r="S1153">
            <v>0</v>
          </cell>
          <cell r="T1153">
            <v>0</v>
          </cell>
          <cell r="U1153">
            <v>0</v>
          </cell>
          <cell r="V1153">
            <v>1181</v>
          </cell>
        </row>
        <row r="1154">
          <cell r="D1154">
            <v>151003</v>
          </cell>
          <cell r="E1154" t="str">
            <v>Од централна влада</v>
          </cell>
          <cell r="F1154">
            <v>0</v>
          </cell>
          <cell r="G1154">
            <v>0</v>
          </cell>
          <cell r="H1154">
            <v>0</v>
          </cell>
          <cell r="I1154">
            <v>0</v>
          </cell>
          <cell r="J1154">
            <v>0</v>
          </cell>
          <cell r="K1154">
            <v>0</v>
          </cell>
          <cell r="L1154">
            <v>0</v>
          </cell>
          <cell r="M1154">
            <v>0</v>
          </cell>
          <cell r="N1154">
            <v>6</v>
          </cell>
          <cell r="O1154">
            <v>0</v>
          </cell>
          <cell r="P1154">
            <v>0</v>
          </cell>
          <cell r="Q1154">
            <v>0</v>
          </cell>
          <cell r="R1154">
            <v>0</v>
          </cell>
          <cell r="S1154">
            <v>0</v>
          </cell>
          <cell r="T1154">
            <v>0</v>
          </cell>
          <cell r="U1154">
            <v>0</v>
          </cell>
          <cell r="V1154">
            <v>6</v>
          </cell>
        </row>
        <row r="1155">
          <cell r="D1155">
            <v>151103</v>
          </cell>
          <cell r="E1155" t="str">
            <v>Од локална самоуправа</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row>
        <row r="1156">
          <cell r="D1156">
            <v>15203</v>
          </cell>
          <cell r="E1156" t="str">
            <v>Од непрофитни институции коиим служат на домаќинствата</v>
          </cell>
          <cell r="F1156">
            <v>0</v>
          </cell>
          <cell r="G1156">
            <v>0</v>
          </cell>
          <cell r="H1156">
            <v>0</v>
          </cell>
          <cell r="I1156">
            <v>0</v>
          </cell>
          <cell r="J1156">
            <v>1</v>
          </cell>
          <cell r="K1156">
            <v>0</v>
          </cell>
          <cell r="L1156">
            <v>0</v>
          </cell>
          <cell r="M1156">
            <v>0</v>
          </cell>
          <cell r="N1156">
            <v>3</v>
          </cell>
          <cell r="O1156">
            <v>0</v>
          </cell>
          <cell r="P1156">
            <v>0</v>
          </cell>
          <cell r="Q1156">
            <v>0</v>
          </cell>
          <cell r="R1156">
            <v>0</v>
          </cell>
          <cell r="S1156">
            <v>73</v>
          </cell>
          <cell r="T1156">
            <v>0</v>
          </cell>
          <cell r="U1156">
            <v>0</v>
          </cell>
          <cell r="V1156">
            <v>77</v>
          </cell>
        </row>
        <row r="1157">
          <cell r="D1157">
            <v>155103</v>
          </cell>
          <cell r="E1157" t="str">
            <v>Од банки</v>
          </cell>
          <cell r="F1157">
            <v>0</v>
          </cell>
          <cell r="G1157">
            <v>0</v>
          </cell>
          <cell r="H1157">
            <v>0</v>
          </cell>
          <cell r="I1157">
            <v>0</v>
          </cell>
          <cell r="J1157">
            <v>0</v>
          </cell>
          <cell r="K1157">
            <v>0</v>
          </cell>
          <cell r="L1157">
            <v>0</v>
          </cell>
          <cell r="M1157">
            <v>3</v>
          </cell>
          <cell r="N1157">
            <v>0</v>
          </cell>
          <cell r="O1157">
            <v>0</v>
          </cell>
          <cell r="P1157">
            <v>0</v>
          </cell>
          <cell r="Q1157">
            <v>0</v>
          </cell>
          <cell r="R1157">
            <v>0</v>
          </cell>
          <cell r="S1157">
            <v>0</v>
          </cell>
          <cell r="T1157">
            <v>0</v>
          </cell>
          <cell r="U1157">
            <v>0</v>
          </cell>
          <cell r="V1157">
            <v>3</v>
          </cell>
        </row>
        <row r="1158">
          <cell r="D1158">
            <v>155203</v>
          </cell>
          <cell r="E1158" t="str">
            <v>Од штедилници</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row>
        <row r="1159">
          <cell r="D1159">
            <v>155303</v>
          </cell>
          <cell r="E1159" t="str">
            <v>Од осигурителни друштва</v>
          </cell>
          <cell r="F1159">
            <v>0</v>
          </cell>
          <cell r="G1159">
            <v>0</v>
          </cell>
          <cell r="H1159">
            <v>0</v>
          </cell>
          <cell r="I1159">
            <v>0</v>
          </cell>
          <cell r="J1159">
            <v>0</v>
          </cell>
          <cell r="K1159">
            <v>0</v>
          </cell>
          <cell r="L1159">
            <v>0</v>
          </cell>
          <cell r="M1159">
            <v>0</v>
          </cell>
          <cell r="N1159">
            <v>26</v>
          </cell>
          <cell r="O1159">
            <v>0</v>
          </cell>
          <cell r="P1159">
            <v>0</v>
          </cell>
          <cell r="Q1159">
            <v>0</v>
          </cell>
          <cell r="R1159">
            <v>0</v>
          </cell>
          <cell r="S1159">
            <v>0</v>
          </cell>
          <cell r="T1159">
            <v>0</v>
          </cell>
          <cell r="U1159">
            <v>0</v>
          </cell>
          <cell r="V1159">
            <v>26</v>
          </cell>
        </row>
        <row r="1160">
          <cell r="D1160">
            <v>155503</v>
          </cell>
          <cell r="E1160" t="str">
            <v>Од други финансиски друштва</v>
          </cell>
          <cell r="F1160">
            <v>0</v>
          </cell>
          <cell r="G1160">
            <v>0</v>
          </cell>
          <cell r="H1160">
            <v>0</v>
          </cell>
          <cell r="I1160">
            <v>0</v>
          </cell>
          <cell r="J1160">
            <v>0</v>
          </cell>
          <cell r="K1160">
            <v>0</v>
          </cell>
          <cell r="L1160">
            <v>0</v>
          </cell>
          <cell r="M1160">
            <v>0</v>
          </cell>
          <cell r="N1160">
            <v>10</v>
          </cell>
          <cell r="O1160">
            <v>0</v>
          </cell>
          <cell r="P1160">
            <v>0</v>
          </cell>
          <cell r="Q1160">
            <v>0</v>
          </cell>
          <cell r="R1160">
            <v>0</v>
          </cell>
          <cell r="S1160">
            <v>459</v>
          </cell>
          <cell r="T1160">
            <v>0</v>
          </cell>
          <cell r="U1160">
            <v>0</v>
          </cell>
          <cell r="V1160">
            <v>469</v>
          </cell>
        </row>
        <row r="1161">
          <cell r="D1161">
            <v>157003</v>
          </cell>
          <cell r="E1161" t="str">
            <v>Од самостојни вршители на дејност со личен труд</v>
          </cell>
          <cell r="F1161">
            <v>0</v>
          </cell>
          <cell r="G1161">
            <v>69</v>
          </cell>
          <cell r="H1161">
            <v>12</v>
          </cell>
          <cell r="I1161">
            <v>0</v>
          </cell>
          <cell r="J1161">
            <v>5</v>
          </cell>
          <cell r="K1161">
            <v>0</v>
          </cell>
          <cell r="L1161">
            <v>0</v>
          </cell>
          <cell r="M1161">
            <v>4</v>
          </cell>
          <cell r="N1161">
            <v>18</v>
          </cell>
          <cell r="O1161">
            <v>2</v>
          </cell>
          <cell r="P1161">
            <v>0</v>
          </cell>
          <cell r="Q1161">
            <v>11</v>
          </cell>
          <cell r="R1161">
            <v>0</v>
          </cell>
          <cell r="S1161">
            <v>111</v>
          </cell>
          <cell r="T1161">
            <v>795</v>
          </cell>
          <cell r="U1161">
            <v>14</v>
          </cell>
          <cell r="V1161">
            <v>1041</v>
          </cell>
        </row>
        <row r="1162">
          <cell r="D1162">
            <v>157103</v>
          </cell>
          <cell r="E1162" t="str">
            <v>Од физички лица</v>
          </cell>
          <cell r="F1162">
            <v>21257</v>
          </cell>
          <cell r="G1162">
            <v>1779</v>
          </cell>
          <cell r="H1162">
            <v>1064</v>
          </cell>
          <cell r="I1162">
            <v>87</v>
          </cell>
          <cell r="J1162">
            <v>19146</v>
          </cell>
          <cell r="K1162">
            <v>347</v>
          </cell>
          <cell r="L1162">
            <v>840</v>
          </cell>
          <cell r="M1162">
            <v>4990</v>
          </cell>
          <cell r="N1162">
            <v>22190</v>
          </cell>
          <cell r="O1162">
            <v>5723</v>
          </cell>
          <cell r="P1162">
            <v>207</v>
          </cell>
          <cell r="Q1162">
            <v>517</v>
          </cell>
          <cell r="R1162">
            <v>0</v>
          </cell>
          <cell r="S1162">
            <v>2082</v>
          </cell>
          <cell r="T1162">
            <v>403</v>
          </cell>
          <cell r="U1162">
            <v>939</v>
          </cell>
          <cell r="V1162">
            <v>81571</v>
          </cell>
        </row>
        <row r="1163">
          <cell r="D1163">
            <v>158703</v>
          </cell>
          <cell r="E1163" t="str">
            <v>Од нерезиденти - домаќинства</v>
          </cell>
          <cell r="F1163">
            <v>0</v>
          </cell>
          <cell r="G1163">
            <v>0</v>
          </cell>
          <cell r="H1163">
            <v>0</v>
          </cell>
          <cell r="I1163">
            <v>0</v>
          </cell>
          <cell r="J1163">
            <v>2</v>
          </cell>
          <cell r="K1163">
            <v>0</v>
          </cell>
          <cell r="L1163">
            <v>0</v>
          </cell>
          <cell r="M1163">
            <v>0</v>
          </cell>
          <cell r="N1163">
            <v>0</v>
          </cell>
          <cell r="O1163">
            <v>0</v>
          </cell>
          <cell r="P1163">
            <v>0</v>
          </cell>
          <cell r="Q1163">
            <v>0</v>
          </cell>
          <cell r="R1163">
            <v>0</v>
          </cell>
          <cell r="S1163">
            <v>0</v>
          </cell>
          <cell r="T1163">
            <v>0</v>
          </cell>
          <cell r="U1163">
            <v>0</v>
          </cell>
          <cell r="V1163">
            <v>2</v>
          </cell>
        </row>
        <row r="1164">
          <cell r="C1164" t="str">
            <v>A11-01-03</v>
          </cell>
          <cell r="E1164" t="str">
            <v>Побарувања врз основа на достасани камати над 30 дена од кредити и пласмани во денари</v>
          </cell>
          <cell r="F1164">
            <v>15680</v>
          </cell>
          <cell r="G1164">
            <v>43530</v>
          </cell>
          <cell r="H1164">
            <v>188</v>
          </cell>
          <cell r="I1164">
            <v>35</v>
          </cell>
          <cell r="J1164">
            <v>2135</v>
          </cell>
          <cell r="K1164">
            <v>1161</v>
          </cell>
          <cell r="L1164">
            <v>212</v>
          </cell>
          <cell r="M1164">
            <v>170</v>
          </cell>
          <cell r="N1164">
            <v>11280</v>
          </cell>
          <cell r="O1164">
            <v>537</v>
          </cell>
          <cell r="P1164">
            <v>1111</v>
          </cell>
          <cell r="Q1164">
            <v>2474</v>
          </cell>
          <cell r="R1164">
            <v>0</v>
          </cell>
          <cell r="S1164">
            <v>14874</v>
          </cell>
          <cell r="T1164">
            <v>275</v>
          </cell>
          <cell r="U1164">
            <v>298</v>
          </cell>
          <cell r="V1164">
            <v>93960</v>
          </cell>
        </row>
        <row r="1165">
          <cell r="D1165">
            <v>150004</v>
          </cell>
          <cell r="E1165" t="str">
            <v>Од приватни нефинансиски субјекти</v>
          </cell>
          <cell r="F1165">
            <v>4248</v>
          </cell>
          <cell r="G1165">
            <v>43074</v>
          </cell>
          <cell r="H1165">
            <v>107</v>
          </cell>
          <cell r="I1165">
            <v>28</v>
          </cell>
          <cell r="J1165">
            <v>422</v>
          </cell>
          <cell r="K1165">
            <v>640</v>
          </cell>
          <cell r="L1165">
            <v>149</v>
          </cell>
          <cell r="M1165">
            <v>33</v>
          </cell>
          <cell r="N1165">
            <v>9352</v>
          </cell>
          <cell r="O1165">
            <v>77</v>
          </cell>
          <cell r="P1165">
            <v>1013</v>
          </cell>
          <cell r="Q1165">
            <v>2282</v>
          </cell>
          <cell r="R1165">
            <v>0</v>
          </cell>
          <cell r="S1165">
            <v>13337</v>
          </cell>
          <cell r="T1165">
            <v>85</v>
          </cell>
          <cell r="U1165">
            <v>225</v>
          </cell>
          <cell r="V1165">
            <v>75072</v>
          </cell>
        </row>
        <row r="1166">
          <cell r="D1166">
            <v>150104</v>
          </cell>
          <cell r="E1166" t="str">
            <v>Од јавни нефинансиски субјекти</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row>
        <row r="1167">
          <cell r="D1167">
            <v>151004</v>
          </cell>
          <cell r="E1167" t="str">
            <v>Од централна влада</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row>
        <row r="1168">
          <cell r="D1168">
            <v>151104</v>
          </cell>
          <cell r="E1168" t="str">
            <v>Од локална самоуправа</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row>
        <row r="1169">
          <cell r="D1169">
            <v>15204</v>
          </cell>
          <cell r="E1169" t="str">
            <v>Од непрофитни институции коиим служат на домаќинствата</v>
          </cell>
          <cell r="F1169">
            <v>0</v>
          </cell>
          <cell r="G1169">
            <v>0</v>
          </cell>
          <cell r="H1169">
            <v>0</v>
          </cell>
          <cell r="I1169">
            <v>0</v>
          </cell>
          <cell r="J1169">
            <v>0</v>
          </cell>
          <cell r="K1169">
            <v>0</v>
          </cell>
          <cell r="L1169">
            <v>0</v>
          </cell>
          <cell r="M1169">
            <v>0</v>
          </cell>
          <cell r="N1169">
            <v>3</v>
          </cell>
          <cell r="O1169">
            <v>0</v>
          </cell>
          <cell r="P1169">
            <v>0</v>
          </cell>
          <cell r="Q1169">
            <v>0</v>
          </cell>
          <cell r="R1169">
            <v>0</v>
          </cell>
          <cell r="S1169">
            <v>4</v>
          </cell>
          <cell r="T1169">
            <v>0</v>
          </cell>
          <cell r="U1169">
            <v>0</v>
          </cell>
          <cell r="V1169">
            <v>7</v>
          </cell>
        </row>
        <row r="1170">
          <cell r="D1170">
            <v>155104</v>
          </cell>
          <cell r="E1170" t="str">
            <v>Од банки</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row>
        <row r="1171">
          <cell r="D1171">
            <v>155504</v>
          </cell>
          <cell r="E1171" t="str">
            <v>Од други финансиски друштва</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745</v>
          </cell>
          <cell r="T1171">
            <v>0</v>
          </cell>
          <cell r="U1171">
            <v>0</v>
          </cell>
          <cell r="V1171">
            <v>745</v>
          </cell>
        </row>
        <row r="1172">
          <cell r="D1172">
            <v>157004</v>
          </cell>
          <cell r="E1172" t="str">
            <v>Од самостојни вршители на дејност со личен труд</v>
          </cell>
          <cell r="F1172">
            <v>0</v>
          </cell>
          <cell r="G1172">
            <v>0</v>
          </cell>
          <cell r="H1172">
            <v>0</v>
          </cell>
          <cell r="I1172">
            <v>0</v>
          </cell>
          <cell r="J1172">
            <v>0</v>
          </cell>
          <cell r="K1172">
            <v>0</v>
          </cell>
          <cell r="L1172">
            <v>0</v>
          </cell>
          <cell r="M1172">
            <v>8</v>
          </cell>
          <cell r="N1172">
            <v>3</v>
          </cell>
          <cell r="O1172">
            <v>2</v>
          </cell>
          <cell r="P1172">
            <v>0</v>
          </cell>
          <cell r="Q1172">
            <v>12</v>
          </cell>
          <cell r="R1172">
            <v>0</v>
          </cell>
          <cell r="S1172">
            <v>179</v>
          </cell>
          <cell r="T1172">
            <v>159</v>
          </cell>
          <cell r="U1172">
            <v>0</v>
          </cell>
          <cell r="V1172">
            <v>363</v>
          </cell>
        </row>
        <row r="1173">
          <cell r="D1173">
            <v>157104</v>
          </cell>
          <cell r="E1173" t="str">
            <v>Од физички лица</v>
          </cell>
          <cell r="F1173">
            <v>11432</v>
          </cell>
          <cell r="G1173">
            <v>456</v>
          </cell>
          <cell r="H1173">
            <v>81</v>
          </cell>
          <cell r="I1173">
            <v>7</v>
          </cell>
          <cell r="J1173">
            <v>1713</v>
          </cell>
          <cell r="K1173">
            <v>521</v>
          </cell>
          <cell r="L1173">
            <v>63</v>
          </cell>
          <cell r="M1173">
            <v>129</v>
          </cell>
          <cell r="N1173">
            <v>1922</v>
          </cell>
          <cell r="O1173">
            <v>458</v>
          </cell>
          <cell r="P1173">
            <v>98</v>
          </cell>
          <cell r="Q1173">
            <v>180</v>
          </cell>
          <cell r="R1173">
            <v>0</v>
          </cell>
          <cell r="S1173">
            <v>609</v>
          </cell>
          <cell r="T1173">
            <v>31</v>
          </cell>
          <cell r="U1173">
            <v>73</v>
          </cell>
          <cell r="V1173">
            <v>17773</v>
          </cell>
        </row>
        <row r="1174">
          <cell r="C1174" t="str">
            <v>A11-01-04</v>
          </cell>
          <cell r="E1174" t="str">
            <v>Побарувања врз основа на казнена камати од кредити и пласмани во денари</v>
          </cell>
          <cell r="F1174">
            <v>1255</v>
          </cell>
          <cell r="G1174">
            <v>3076</v>
          </cell>
          <cell r="H1174">
            <v>25</v>
          </cell>
          <cell r="I1174">
            <v>82</v>
          </cell>
          <cell r="J1174">
            <v>448</v>
          </cell>
          <cell r="K1174">
            <v>206</v>
          </cell>
          <cell r="L1174">
            <v>35</v>
          </cell>
          <cell r="M1174">
            <v>140</v>
          </cell>
          <cell r="N1174">
            <v>3797</v>
          </cell>
          <cell r="O1174">
            <v>115</v>
          </cell>
          <cell r="P1174">
            <v>70</v>
          </cell>
          <cell r="Q1174">
            <v>364</v>
          </cell>
          <cell r="R1174">
            <v>0</v>
          </cell>
          <cell r="S1174">
            <v>1018</v>
          </cell>
          <cell r="T1174">
            <v>166</v>
          </cell>
          <cell r="U1174">
            <v>107</v>
          </cell>
          <cell r="V1174">
            <v>10904</v>
          </cell>
        </row>
        <row r="1175">
          <cell r="D1175">
            <v>150006</v>
          </cell>
          <cell r="E1175" t="str">
            <v>Од приватни нефинансиски субјекти</v>
          </cell>
          <cell r="F1175">
            <v>798</v>
          </cell>
          <cell r="G1175">
            <v>2874</v>
          </cell>
          <cell r="H1175">
            <v>15</v>
          </cell>
          <cell r="I1175">
            <v>73</v>
          </cell>
          <cell r="J1175">
            <v>144</v>
          </cell>
          <cell r="K1175">
            <v>35</v>
          </cell>
          <cell r="L1175">
            <v>13</v>
          </cell>
          <cell r="M1175">
            <v>26</v>
          </cell>
          <cell r="N1175">
            <v>2341</v>
          </cell>
          <cell r="O1175">
            <v>63</v>
          </cell>
          <cell r="P1175">
            <v>68</v>
          </cell>
          <cell r="Q1175">
            <v>362</v>
          </cell>
          <cell r="R1175">
            <v>0</v>
          </cell>
          <cell r="S1175">
            <v>962</v>
          </cell>
          <cell r="T1175">
            <v>117</v>
          </cell>
          <cell r="U1175">
            <v>80</v>
          </cell>
          <cell r="V1175">
            <v>7971</v>
          </cell>
        </row>
        <row r="1176">
          <cell r="D1176">
            <v>150106</v>
          </cell>
          <cell r="E1176" t="str">
            <v>Од јавни нефинансиски субјекти</v>
          </cell>
          <cell r="F1176">
            <v>1</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1</v>
          </cell>
        </row>
        <row r="1177">
          <cell r="D1177">
            <v>151006</v>
          </cell>
          <cell r="E1177" t="str">
            <v>Од централна влада</v>
          </cell>
          <cell r="F1177">
            <v>0</v>
          </cell>
          <cell r="G1177">
            <v>18</v>
          </cell>
          <cell r="H1177">
            <v>0</v>
          </cell>
          <cell r="I1177">
            <v>0</v>
          </cell>
          <cell r="J1177">
            <v>0</v>
          </cell>
          <cell r="K1177">
            <v>0</v>
          </cell>
          <cell r="L1177">
            <v>0</v>
          </cell>
          <cell r="M1177">
            <v>0</v>
          </cell>
          <cell r="N1177">
            <v>3</v>
          </cell>
          <cell r="O1177">
            <v>0</v>
          </cell>
          <cell r="P1177">
            <v>0</v>
          </cell>
          <cell r="Q1177">
            <v>0</v>
          </cell>
          <cell r="R1177">
            <v>0</v>
          </cell>
          <cell r="S1177">
            <v>0</v>
          </cell>
          <cell r="T1177">
            <v>0</v>
          </cell>
          <cell r="U1177">
            <v>0</v>
          </cell>
          <cell r="V1177">
            <v>21</v>
          </cell>
        </row>
        <row r="1178">
          <cell r="D1178">
            <v>15206</v>
          </cell>
          <cell r="E1178" t="str">
            <v>Од непрофитни институции коиим служат на домаќинствата</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row>
        <row r="1179">
          <cell r="D1179">
            <v>155106</v>
          </cell>
          <cell r="E1179" t="str">
            <v>Од банки</v>
          </cell>
          <cell r="F1179">
            <v>0</v>
          </cell>
          <cell r="G1179">
            <v>0</v>
          </cell>
          <cell r="H1179">
            <v>0</v>
          </cell>
          <cell r="I1179">
            <v>0</v>
          </cell>
          <cell r="J1179">
            <v>0</v>
          </cell>
          <cell r="K1179">
            <v>0</v>
          </cell>
          <cell r="L1179">
            <v>0</v>
          </cell>
          <cell r="M1179">
            <v>0</v>
          </cell>
          <cell r="N1179">
            <v>0</v>
          </cell>
          <cell r="O1179">
            <v>1</v>
          </cell>
          <cell r="P1179">
            <v>0</v>
          </cell>
          <cell r="Q1179">
            <v>0</v>
          </cell>
          <cell r="R1179">
            <v>0</v>
          </cell>
          <cell r="S1179">
            <v>0</v>
          </cell>
          <cell r="T1179">
            <v>0</v>
          </cell>
          <cell r="U1179">
            <v>0</v>
          </cell>
          <cell r="V1179">
            <v>1</v>
          </cell>
        </row>
        <row r="1180">
          <cell r="D1180">
            <v>155306</v>
          </cell>
          <cell r="E1180" t="str">
            <v>Од осигурителни друштва</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row>
        <row r="1181">
          <cell r="D1181">
            <v>155506</v>
          </cell>
          <cell r="E1181" t="str">
            <v>Од други финансиски друштва</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row>
        <row r="1182">
          <cell r="D1182">
            <v>157006</v>
          </cell>
          <cell r="E1182" t="str">
            <v>Од самостојни вршители на дејност со личен труд</v>
          </cell>
          <cell r="F1182">
            <v>0</v>
          </cell>
          <cell r="G1182">
            <v>9</v>
          </cell>
          <cell r="H1182">
            <v>1</v>
          </cell>
          <cell r="I1182">
            <v>0</v>
          </cell>
          <cell r="J1182">
            <v>1</v>
          </cell>
          <cell r="K1182">
            <v>0</v>
          </cell>
          <cell r="L1182">
            <v>0</v>
          </cell>
          <cell r="M1182">
            <v>1</v>
          </cell>
          <cell r="N1182">
            <v>18</v>
          </cell>
          <cell r="O1182">
            <v>0</v>
          </cell>
          <cell r="P1182">
            <v>0</v>
          </cell>
          <cell r="Q1182">
            <v>2</v>
          </cell>
          <cell r="R1182">
            <v>0</v>
          </cell>
          <cell r="S1182">
            <v>10</v>
          </cell>
          <cell r="T1182">
            <v>40</v>
          </cell>
          <cell r="U1182">
            <v>2</v>
          </cell>
          <cell r="V1182">
            <v>84</v>
          </cell>
        </row>
        <row r="1183">
          <cell r="D1183">
            <v>157106</v>
          </cell>
          <cell r="E1183" t="str">
            <v>Од физички лица</v>
          </cell>
          <cell r="F1183">
            <v>456</v>
          </cell>
          <cell r="G1183">
            <v>175</v>
          </cell>
          <cell r="H1183">
            <v>9</v>
          </cell>
          <cell r="I1183">
            <v>9</v>
          </cell>
          <cell r="J1183">
            <v>303</v>
          </cell>
          <cell r="K1183">
            <v>171</v>
          </cell>
          <cell r="L1183">
            <v>22</v>
          </cell>
          <cell r="M1183">
            <v>113</v>
          </cell>
          <cell r="N1183">
            <v>1435</v>
          </cell>
          <cell r="O1183">
            <v>51</v>
          </cell>
          <cell r="P1183">
            <v>2</v>
          </cell>
          <cell r="Q1183">
            <v>0</v>
          </cell>
          <cell r="R1183">
            <v>0</v>
          </cell>
          <cell r="S1183">
            <v>46</v>
          </cell>
          <cell r="T1183">
            <v>9</v>
          </cell>
          <cell r="U1183">
            <v>25</v>
          </cell>
          <cell r="V1183">
            <v>2826</v>
          </cell>
        </row>
        <row r="1184">
          <cell r="D1184">
            <v>158006</v>
          </cell>
          <cell r="E1184" t="str">
            <v>Од нерезиденти - нефинансиски друштва</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row>
        <row r="1185">
          <cell r="D1185">
            <v>158706</v>
          </cell>
          <cell r="E1185" t="str">
            <v>Од нерезиденти - домаќинства</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row>
        <row r="1186">
          <cell r="C1186" t="str">
            <v>A11-01-05</v>
          </cell>
          <cell r="E1186" t="str">
            <v>Исправка на вредноста (оштетување на средствата) на побарувањата од камата врз основа на кредити и пласмани во денари</v>
          </cell>
          <cell r="F1186">
            <v>-2519</v>
          </cell>
          <cell r="G1186">
            <v>-21523</v>
          </cell>
          <cell r="H1186">
            <v>-56</v>
          </cell>
          <cell r="I1186">
            <v>0</v>
          </cell>
          <cell r="J1186">
            <v>-413</v>
          </cell>
          <cell r="K1186">
            <v>-378</v>
          </cell>
          <cell r="L1186">
            <v>-63</v>
          </cell>
          <cell r="M1186">
            <v>-111</v>
          </cell>
          <cell r="N1186">
            <v>-11467</v>
          </cell>
          <cell r="O1186">
            <v>-187</v>
          </cell>
          <cell r="P1186">
            <v>-446</v>
          </cell>
          <cell r="Q1186">
            <v>-199</v>
          </cell>
          <cell r="R1186">
            <v>0</v>
          </cell>
          <cell r="S1186">
            <v>-867</v>
          </cell>
          <cell r="T1186">
            <v>-250</v>
          </cell>
          <cell r="U1186">
            <v>-51</v>
          </cell>
          <cell r="V1186">
            <v>-38530</v>
          </cell>
        </row>
        <row r="1187">
          <cell r="D1187">
            <v>150008</v>
          </cell>
          <cell r="E118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187">
            <v>-1593</v>
          </cell>
          <cell r="G1187">
            <v>-20966</v>
          </cell>
          <cell r="H1187">
            <v>-27</v>
          </cell>
          <cell r="I1187">
            <v>0</v>
          </cell>
          <cell r="J1187">
            <v>-81</v>
          </cell>
          <cell r="K1187">
            <v>-312</v>
          </cell>
          <cell r="L1187">
            <v>-31</v>
          </cell>
          <cell r="M1187">
            <v>-11</v>
          </cell>
          <cell r="N1187">
            <v>-9637</v>
          </cell>
          <cell r="O1187">
            <v>-52</v>
          </cell>
          <cell r="P1187">
            <v>-413</v>
          </cell>
          <cell r="Q1187">
            <v>-185</v>
          </cell>
          <cell r="R1187">
            <v>0</v>
          </cell>
          <cell r="S1187">
            <v>-820</v>
          </cell>
          <cell r="T1187">
            <v>-215</v>
          </cell>
          <cell r="U1187">
            <v>-49</v>
          </cell>
          <cell r="V1187">
            <v>-34392</v>
          </cell>
        </row>
        <row r="1188">
          <cell r="D1188">
            <v>150108</v>
          </cell>
          <cell r="E118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188">
            <v>-1</v>
          </cell>
          <cell r="G1188">
            <v>-1</v>
          </cell>
          <cell r="H1188">
            <v>0</v>
          </cell>
          <cell r="I1188">
            <v>0</v>
          </cell>
          <cell r="J1188">
            <v>0</v>
          </cell>
          <cell r="K1188">
            <v>0</v>
          </cell>
          <cell r="L1188">
            <v>0</v>
          </cell>
          <cell r="M1188">
            <v>0</v>
          </cell>
          <cell r="N1188">
            <v>-202</v>
          </cell>
          <cell r="O1188">
            <v>0</v>
          </cell>
          <cell r="P1188">
            <v>0</v>
          </cell>
          <cell r="Q1188">
            <v>0</v>
          </cell>
          <cell r="R1188">
            <v>0</v>
          </cell>
          <cell r="S1188">
            <v>0</v>
          </cell>
          <cell r="T1188">
            <v>0</v>
          </cell>
          <cell r="U1188">
            <v>0</v>
          </cell>
          <cell r="V1188">
            <v>-204</v>
          </cell>
        </row>
        <row r="1189">
          <cell r="D1189">
            <v>151008</v>
          </cell>
          <cell r="E1189" t="str">
            <v>Исправка на вредноста (оштетување на средствата) на побарувањата од камата врз основа на кредити и пласмани во денари од сектор - држава</v>
          </cell>
          <cell r="F1189">
            <v>0</v>
          </cell>
          <cell r="G1189">
            <v>-3</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-3</v>
          </cell>
        </row>
        <row r="1190">
          <cell r="D1190">
            <v>151108</v>
          </cell>
          <cell r="E1190" t="str">
            <v>Исправка на вредноста (оштетување на средствата) на побарувањата од камата врз основа на кредити и пласмани во денари од локална самоуправа</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row>
        <row r="1191">
          <cell r="D1191">
            <v>15208</v>
          </cell>
          <cell r="E119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домашинствата</v>
          </cell>
          <cell r="F1191">
            <v>0</v>
          </cell>
          <cell r="G1191">
            <v>-3</v>
          </cell>
          <cell r="H1191">
            <v>0</v>
          </cell>
          <cell r="I1191">
            <v>0</v>
          </cell>
          <cell r="J1191">
            <v>0</v>
          </cell>
          <cell r="K1191">
            <v>0</v>
          </cell>
          <cell r="L1191">
            <v>0</v>
          </cell>
          <cell r="M1191">
            <v>0</v>
          </cell>
          <cell r="N1191">
            <v>0</v>
          </cell>
          <cell r="O1191">
            <v>0</v>
          </cell>
          <cell r="P1191">
            <v>0</v>
          </cell>
          <cell r="Q1191">
            <v>0</v>
          </cell>
          <cell r="R1191">
            <v>0</v>
          </cell>
          <cell r="S1191">
            <v>-1</v>
          </cell>
          <cell r="T1191">
            <v>0</v>
          </cell>
          <cell r="U1191">
            <v>0</v>
          </cell>
          <cell r="V1191">
            <v>-4</v>
          </cell>
        </row>
        <row r="1192">
          <cell r="D1192">
            <v>155108</v>
          </cell>
          <cell r="E1192" t="str">
            <v>Исправка на вредноста (оштетување на средствата) на побарувањата од камата врз основа на кредити и пласмани во денари од банки</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row>
        <row r="1193">
          <cell r="D1193">
            <v>155208</v>
          </cell>
          <cell r="E1193" t="str">
            <v>Исправка на вредноста (оштетување на средствата) на побарувањата од камата врз основа на кредити и пласмани во денари од штедилници</v>
          </cell>
          <cell r="F1193">
            <v>0</v>
          </cell>
          <cell r="G1193">
            <v>0</v>
          </cell>
          <cell r="H1193">
            <v>0</v>
          </cell>
          <cell r="I1193">
            <v>0</v>
          </cell>
          <cell r="J1193">
            <v>0</v>
          </cell>
          <cell r="K1193">
            <v>0</v>
          </cell>
          <cell r="L1193">
            <v>0</v>
          </cell>
          <cell r="M1193">
            <v>0</v>
          </cell>
          <cell r="N1193">
            <v>-6</v>
          </cell>
          <cell r="O1193">
            <v>0</v>
          </cell>
          <cell r="P1193">
            <v>0</v>
          </cell>
          <cell r="Q1193">
            <v>0</v>
          </cell>
          <cell r="R1193">
            <v>0</v>
          </cell>
          <cell r="S1193">
            <v>0</v>
          </cell>
          <cell r="T1193">
            <v>0</v>
          </cell>
          <cell r="U1193">
            <v>0</v>
          </cell>
          <cell r="V1193">
            <v>-6</v>
          </cell>
        </row>
        <row r="1194">
          <cell r="D1194">
            <v>155308</v>
          </cell>
          <cell r="E1194" t="str">
            <v>Исправка на вредноста (оштетување на средствата) на побарувањата од камата врз основа на кредити и пласмани во денари од осигурителни друштва</v>
          </cell>
          <cell r="F1194">
            <v>0</v>
          </cell>
          <cell r="G1194">
            <v>0</v>
          </cell>
          <cell r="H1194">
            <v>0</v>
          </cell>
          <cell r="I1194">
            <v>0</v>
          </cell>
          <cell r="J1194">
            <v>0</v>
          </cell>
          <cell r="K1194">
            <v>0</v>
          </cell>
          <cell r="L1194">
            <v>0</v>
          </cell>
          <cell r="M1194">
            <v>0</v>
          </cell>
          <cell r="N1194">
            <v>-11</v>
          </cell>
          <cell r="O1194">
            <v>0</v>
          </cell>
          <cell r="P1194">
            <v>0</v>
          </cell>
          <cell r="Q1194">
            <v>0</v>
          </cell>
          <cell r="R1194">
            <v>0</v>
          </cell>
          <cell r="S1194">
            <v>0</v>
          </cell>
          <cell r="T1194">
            <v>0</v>
          </cell>
          <cell r="U1194">
            <v>0</v>
          </cell>
          <cell r="V1194">
            <v>-11</v>
          </cell>
        </row>
        <row r="1195">
          <cell r="D1195">
            <v>155508</v>
          </cell>
          <cell r="E1195"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-9</v>
          </cell>
          <cell r="T1195">
            <v>0</v>
          </cell>
          <cell r="U1195">
            <v>0</v>
          </cell>
          <cell r="V1195">
            <v>-9</v>
          </cell>
        </row>
        <row r="1196">
          <cell r="D1196">
            <v>157008</v>
          </cell>
          <cell r="E1196"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196">
            <v>0</v>
          </cell>
          <cell r="G1196">
            <v>-5</v>
          </cell>
          <cell r="H1196">
            <v>0</v>
          </cell>
          <cell r="I1196">
            <v>0</v>
          </cell>
          <cell r="J1196">
            <v>0</v>
          </cell>
          <cell r="K1196">
            <v>0</v>
          </cell>
          <cell r="L1196">
            <v>0</v>
          </cell>
          <cell r="M1196">
            <v>-1</v>
          </cell>
          <cell r="N1196">
            <v>-3</v>
          </cell>
          <cell r="O1196">
            <v>0</v>
          </cell>
          <cell r="P1196">
            <v>0</v>
          </cell>
          <cell r="Q1196">
            <v>-1</v>
          </cell>
          <cell r="R1196">
            <v>0</v>
          </cell>
          <cell r="S1196">
            <v>-2</v>
          </cell>
          <cell r="T1196">
            <v>-27</v>
          </cell>
          <cell r="U1196">
            <v>0</v>
          </cell>
          <cell r="V1196">
            <v>-39</v>
          </cell>
        </row>
        <row r="1197">
          <cell r="D1197">
            <v>157108</v>
          </cell>
          <cell r="E1197" t="str">
            <v>Исправка на вредноста (оштетување на средствата) на побарувањата од камата врз основа на кредити и пласмани во денари од физички лица</v>
          </cell>
          <cell r="F1197">
            <v>-925</v>
          </cell>
          <cell r="G1197">
            <v>-545</v>
          </cell>
          <cell r="H1197">
            <v>-29</v>
          </cell>
          <cell r="I1197">
            <v>0</v>
          </cell>
          <cell r="J1197">
            <v>-332</v>
          </cell>
          <cell r="K1197">
            <v>-66</v>
          </cell>
          <cell r="L1197">
            <v>-32</v>
          </cell>
          <cell r="M1197">
            <v>-99</v>
          </cell>
          <cell r="N1197">
            <v>-1608</v>
          </cell>
          <cell r="O1197">
            <v>-135</v>
          </cell>
          <cell r="P1197">
            <v>-33</v>
          </cell>
          <cell r="Q1197">
            <v>-13</v>
          </cell>
          <cell r="R1197">
            <v>0</v>
          </cell>
          <cell r="S1197">
            <v>-35</v>
          </cell>
          <cell r="T1197">
            <v>-8</v>
          </cell>
          <cell r="U1197">
            <v>-2</v>
          </cell>
          <cell r="V1197">
            <v>-3862</v>
          </cell>
        </row>
        <row r="1198">
          <cell r="D1198">
            <v>158008</v>
          </cell>
          <cell r="E1198"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row>
        <row r="1199">
          <cell r="D1199">
            <v>158708</v>
          </cell>
          <cell r="E1199"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row>
        <row r="1200">
          <cell r="B1200" t="str">
            <v>A11-02</v>
          </cell>
          <cell r="E1200" t="str">
            <v>Побарувања за камати врз основа на кредити и пласмани во странска валута</v>
          </cell>
          <cell r="F1200">
            <v>60377</v>
          </cell>
          <cell r="G1200">
            <v>55877</v>
          </cell>
          <cell r="H1200">
            <v>0</v>
          </cell>
          <cell r="I1200">
            <v>27224</v>
          </cell>
          <cell r="J1200">
            <v>15669</v>
          </cell>
          <cell r="K1200">
            <v>9795</v>
          </cell>
          <cell r="L1200">
            <v>0</v>
          </cell>
          <cell r="M1200">
            <v>3239</v>
          </cell>
          <cell r="N1200">
            <v>36725</v>
          </cell>
          <cell r="O1200">
            <v>40646</v>
          </cell>
          <cell r="P1200">
            <v>5170</v>
          </cell>
          <cell r="Q1200">
            <v>199</v>
          </cell>
          <cell r="R1200">
            <v>21455</v>
          </cell>
          <cell r="S1200">
            <v>0</v>
          </cell>
          <cell r="T1200">
            <v>46109</v>
          </cell>
          <cell r="U1200">
            <v>3528</v>
          </cell>
          <cell r="V1200">
            <v>326013</v>
          </cell>
        </row>
        <row r="1201">
          <cell r="C1201" t="str">
            <v>A11-02-01</v>
          </cell>
          <cell r="E1201" t="str">
            <v>Пресметани, а недостасани камати врз основа на кредити и пласмани во странска валута</v>
          </cell>
          <cell r="F1201">
            <v>29816</v>
          </cell>
          <cell r="G1201">
            <v>58592</v>
          </cell>
          <cell r="H1201">
            <v>0</v>
          </cell>
          <cell r="I1201">
            <v>17224</v>
          </cell>
          <cell r="J1201">
            <v>12987</v>
          </cell>
          <cell r="K1201">
            <v>7382</v>
          </cell>
          <cell r="L1201">
            <v>0</v>
          </cell>
          <cell r="M1201">
            <v>2924</v>
          </cell>
          <cell r="N1201">
            <v>28265</v>
          </cell>
          <cell r="O1201">
            <v>39980</v>
          </cell>
          <cell r="P1201">
            <v>5195</v>
          </cell>
          <cell r="Q1201">
            <v>58</v>
          </cell>
          <cell r="R1201">
            <v>21455</v>
          </cell>
          <cell r="S1201">
            <v>0</v>
          </cell>
          <cell r="T1201">
            <v>43327</v>
          </cell>
          <cell r="U1201">
            <v>2734</v>
          </cell>
          <cell r="V1201">
            <v>269939</v>
          </cell>
        </row>
        <row r="1202">
          <cell r="D1202">
            <v>150012</v>
          </cell>
          <cell r="E1202" t="str">
            <v>Од приватни нефинансиски субјекти</v>
          </cell>
          <cell r="F1202">
            <v>29613</v>
          </cell>
          <cell r="G1202">
            <v>58362</v>
          </cell>
          <cell r="H1202">
            <v>0</v>
          </cell>
          <cell r="I1202">
            <v>10955</v>
          </cell>
          <cell r="J1202">
            <v>10516</v>
          </cell>
          <cell r="K1202">
            <v>2279</v>
          </cell>
          <cell r="L1202">
            <v>0</v>
          </cell>
          <cell r="M1202">
            <v>2920</v>
          </cell>
          <cell r="N1202">
            <v>28265</v>
          </cell>
          <cell r="O1202">
            <v>38594</v>
          </cell>
          <cell r="P1202">
            <v>5195</v>
          </cell>
          <cell r="Q1202">
            <v>58</v>
          </cell>
          <cell r="R1202">
            <v>0</v>
          </cell>
          <cell r="S1202">
            <v>0</v>
          </cell>
          <cell r="T1202">
            <v>26598</v>
          </cell>
          <cell r="U1202">
            <v>2699</v>
          </cell>
          <cell r="V1202">
            <v>216054</v>
          </cell>
        </row>
        <row r="1203">
          <cell r="D1203">
            <v>150112</v>
          </cell>
          <cell r="E1203" t="str">
            <v>Од јавни нефинансиски субјекти</v>
          </cell>
          <cell r="F1203">
            <v>130</v>
          </cell>
          <cell r="G1203">
            <v>206</v>
          </cell>
          <cell r="H1203">
            <v>0</v>
          </cell>
          <cell r="I1203">
            <v>161</v>
          </cell>
          <cell r="J1203">
            <v>0</v>
          </cell>
          <cell r="K1203">
            <v>0</v>
          </cell>
          <cell r="L1203">
            <v>0</v>
          </cell>
          <cell r="M1203">
            <v>0</v>
          </cell>
          <cell r="N1203">
            <v>0</v>
          </cell>
          <cell r="O1203">
            <v>0</v>
          </cell>
          <cell r="P1203">
            <v>0</v>
          </cell>
          <cell r="Q1203">
            <v>0</v>
          </cell>
          <cell r="R1203">
            <v>0</v>
          </cell>
          <cell r="S1203">
            <v>0</v>
          </cell>
          <cell r="T1203">
            <v>0</v>
          </cell>
          <cell r="U1203">
            <v>0</v>
          </cell>
          <cell r="V1203">
            <v>497</v>
          </cell>
        </row>
        <row r="1204">
          <cell r="D1204">
            <v>151012</v>
          </cell>
          <cell r="E1204" t="str">
            <v>Од централна влада</v>
          </cell>
          <cell r="F1204">
            <v>5</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5</v>
          </cell>
        </row>
        <row r="1205">
          <cell r="D1205">
            <v>151112</v>
          </cell>
          <cell r="E1205" t="str">
            <v>Од локална самоуправа</v>
          </cell>
          <cell r="F1205">
            <v>0</v>
          </cell>
          <cell r="G1205">
            <v>24</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24</v>
          </cell>
        </row>
        <row r="1206">
          <cell r="D1206">
            <v>15212</v>
          </cell>
          <cell r="E1206" t="str">
            <v>Од непрофитни институции коиим служат на домаќинствата</v>
          </cell>
          <cell r="F1206">
            <v>7</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7</v>
          </cell>
        </row>
        <row r="1207">
          <cell r="D1207">
            <v>155112</v>
          </cell>
          <cell r="E1207" t="str">
            <v>Од банки</v>
          </cell>
          <cell r="F1207">
            <v>0</v>
          </cell>
          <cell r="G1207">
            <v>0</v>
          </cell>
          <cell r="H1207">
            <v>0</v>
          </cell>
          <cell r="I1207">
            <v>39</v>
          </cell>
          <cell r="J1207">
            <v>0</v>
          </cell>
          <cell r="K1207">
            <v>0</v>
          </cell>
          <cell r="L1207">
            <v>0</v>
          </cell>
          <cell r="M1207">
            <v>0</v>
          </cell>
          <cell r="N1207">
            <v>0</v>
          </cell>
          <cell r="O1207">
            <v>0</v>
          </cell>
          <cell r="P1207">
            <v>0</v>
          </cell>
          <cell r="Q1207">
            <v>0</v>
          </cell>
          <cell r="R1207">
            <v>21455</v>
          </cell>
          <cell r="S1207">
            <v>0</v>
          </cell>
          <cell r="T1207">
            <v>0</v>
          </cell>
          <cell r="U1207">
            <v>0</v>
          </cell>
          <cell r="V1207">
            <v>21494</v>
          </cell>
        </row>
        <row r="1208">
          <cell r="D1208">
            <v>155312</v>
          </cell>
          <cell r="E1208" t="str">
            <v>Од осигурителни друштва</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31</v>
          </cell>
          <cell r="U1208">
            <v>0</v>
          </cell>
          <cell r="V1208">
            <v>31</v>
          </cell>
        </row>
        <row r="1209">
          <cell r="D1209">
            <v>155512</v>
          </cell>
          <cell r="E1209" t="str">
            <v>Од други финансиски друштва</v>
          </cell>
          <cell r="F1209">
            <v>0</v>
          </cell>
          <cell r="G1209">
            <v>0</v>
          </cell>
          <cell r="H1209">
            <v>0</v>
          </cell>
          <cell r="I1209">
            <v>44</v>
          </cell>
          <cell r="J1209">
            <v>0</v>
          </cell>
          <cell r="K1209">
            <v>0</v>
          </cell>
          <cell r="L1209">
            <v>0</v>
          </cell>
          <cell r="M1209">
            <v>4</v>
          </cell>
          <cell r="N1209">
            <v>0</v>
          </cell>
          <cell r="O1209">
            <v>0</v>
          </cell>
          <cell r="P1209">
            <v>0</v>
          </cell>
          <cell r="Q1209">
            <v>0</v>
          </cell>
          <cell r="R1209">
            <v>0</v>
          </cell>
          <cell r="S1209">
            <v>0</v>
          </cell>
          <cell r="T1209">
            <v>0</v>
          </cell>
          <cell r="U1209">
            <v>0</v>
          </cell>
          <cell r="V1209">
            <v>48</v>
          </cell>
        </row>
        <row r="1210">
          <cell r="D1210">
            <v>157012</v>
          </cell>
          <cell r="E1210" t="str">
            <v>Од самостојни вршители на дејност со личен труд</v>
          </cell>
          <cell r="F1210">
            <v>61</v>
          </cell>
          <cell r="G1210">
            <v>0</v>
          </cell>
          <cell r="H1210">
            <v>0</v>
          </cell>
          <cell r="I1210">
            <v>236</v>
          </cell>
          <cell r="J1210">
            <v>0</v>
          </cell>
          <cell r="K1210">
            <v>0</v>
          </cell>
          <cell r="L1210">
            <v>0</v>
          </cell>
          <cell r="M1210">
            <v>0</v>
          </cell>
          <cell r="N1210">
            <v>0</v>
          </cell>
          <cell r="O1210">
            <v>0</v>
          </cell>
          <cell r="P1210">
            <v>0</v>
          </cell>
          <cell r="Q1210">
            <v>0</v>
          </cell>
          <cell r="R1210">
            <v>0</v>
          </cell>
          <cell r="S1210">
            <v>0</v>
          </cell>
          <cell r="T1210">
            <v>11276</v>
          </cell>
          <cell r="U1210">
            <v>0</v>
          </cell>
          <cell r="V1210">
            <v>11573</v>
          </cell>
        </row>
        <row r="1211">
          <cell r="D1211">
            <v>157112</v>
          </cell>
          <cell r="E1211" t="str">
            <v>Од физички лица</v>
          </cell>
          <cell r="F1211">
            <v>0</v>
          </cell>
          <cell r="G1211">
            <v>0</v>
          </cell>
          <cell r="H1211">
            <v>0</v>
          </cell>
          <cell r="I1211">
            <v>5789</v>
          </cell>
          <cell r="J1211">
            <v>0</v>
          </cell>
          <cell r="K1211">
            <v>5102</v>
          </cell>
          <cell r="L1211">
            <v>0</v>
          </cell>
          <cell r="M1211">
            <v>0</v>
          </cell>
          <cell r="N1211">
            <v>0</v>
          </cell>
          <cell r="O1211">
            <v>0</v>
          </cell>
          <cell r="P1211">
            <v>0</v>
          </cell>
          <cell r="Q1211">
            <v>0</v>
          </cell>
          <cell r="R1211">
            <v>0</v>
          </cell>
          <cell r="S1211">
            <v>0</v>
          </cell>
          <cell r="T1211">
            <v>5422</v>
          </cell>
          <cell r="U1211">
            <v>35</v>
          </cell>
          <cell r="V1211">
            <v>16348</v>
          </cell>
        </row>
        <row r="1212">
          <cell r="D1212">
            <v>158012</v>
          </cell>
          <cell r="E1212" t="str">
            <v>Од нерезиденти - нефинансиски друштва</v>
          </cell>
          <cell r="F1212">
            <v>0</v>
          </cell>
          <cell r="G1212">
            <v>0</v>
          </cell>
          <cell r="H1212">
            <v>0</v>
          </cell>
          <cell r="I1212">
            <v>0</v>
          </cell>
          <cell r="J1212">
            <v>2471</v>
          </cell>
          <cell r="K1212">
            <v>0</v>
          </cell>
          <cell r="L1212">
            <v>0</v>
          </cell>
          <cell r="M1212">
            <v>0</v>
          </cell>
          <cell r="N1212">
            <v>0</v>
          </cell>
          <cell r="O1212">
            <v>1386</v>
          </cell>
          <cell r="P1212">
            <v>0</v>
          </cell>
          <cell r="Q1212">
            <v>0</v>
          </cell>
          <cell r="R1212">
            <v>0</v>
          </cell>
          <cell r="S1212">
            <v>0</v>
          </cell>
          <cell r="T1212">
            <v>0</v>
          </cell>
          <cell r="U1212">
            <v>0</v>
          </cell>
          <cell r="V1212">
            <v>3857</v>
          </cell>
        </row>
        <row r="1213">
          <cell r="D1213">
            <v>158512</v>
          </cell>
          <cell r="E1213" t="str">
            <v>Од нерезиденти - финансиски друштва</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row>
        <row r="1214">
          <cell r="D1214">
            <v>158712</v>
          </cell>
          <cell r="E1214" t="str">
            <v>Од нерезиденти - домаќинства</v>
          </cell>
          <cell r="F1214">
            <v>0</v>
          </cell>
          <cell r="G1214">
            <v>0</v>
          </cell>
          <cell r="H1214">
            <v>0</v>
          </cell>
          <cell r="I1214">
            <v>0</v>
          </cell>
          <cell r="J1214">
            <v>0</v>
          </cell>
          <cell r="K1214">
            <v>1</v>
          </cell>
          <cell r="L1214">
            <v>0</v>
          </cell>
          <cell r="M1214">
            <v>0</v>
          </cell>
          <cell r="N1214">
            <v>0</v>
          </cell>
          <cell r="O1214">
            <v>0</v>
          </cell>
          <cell r="P1214">
            <v>0</v>
          </cell>
          <cell r="Q1214">
            <v>0</v>
          </cell>
          <cell r="R1214">
            <v>0</v>
          </cell>
          <cell r="S1214">
            <v>0</v>
          </cell>
          <cell r="T1214">
            <v>0</v>
          </cell>
          <cell r="U1214">
            <v>0</v>
          </cell>
          <cell r="V1214">
            <v>1</v>
          </cell>
        </row>
        <row r="1215">
          <cell r="C1215" t="str">
            <v>A11-02-02</v>
          </cell>
          <cell r="E1215" t="str">
            <v>Побарувања врз основа на достасани камати до 30 дена од кредити и пласмани во странска валута</v>
          </cell>
          <cell r="F1215">
            <v>21777</v>
          </cell>
          <cell r="G1215">
            <v>1212</v>
          </cell>
          <cell r="H1215">
            <v>0</v>
          </cell>
          <cell r="I1215">
            <v>8701</v>
          </cell>
          <cell r="J1215">
            <v>2578</v>
          </cell>
          <cell r="K1215">
            <v>952</v>
          </cell>
          <cell r="L1215">
            <v>0</v>
          </cell>
          <cell r="M1215">
            <v>296</v>
          </cell>
          <cell r="N1215">
            <v>6720</v>
          </cell>
          <cell r="O1215">
            <v>1059</v>
          </cell>
          <cell r="P1215">
            <v>16</v>
          </cell>
          <cell r="Q1215">
            <v>142</v>
          </cell>
          <cell r="R1215">
            <v>0</v>
          </cell>
          <cell r="S1215">
            <v>0</v>
          </cell>
          <cell r="T1215">
            <v>3005</v>
          </cell>
          <cell r="U1215">
            <v>569</v>
          </cell>
          <cell r="V1215">
            <v>47027</v>
          </cell>
        </row>
        <row r="1216">
          <cell r="D1216">
            <v>150013</v>
          </cell>
          <cell r="E1216" t="str">
            <v>Од приватни нефинансиски субјекти</v>
          </cell>
          <cell r="F1216">
            <v>21745</v>
          </cell>
          <cell r="G1216">
            <v>977</v>
          </cell>
          <cell r="H1216">
            <v>0</v>
          </cell>
          <cell r="I1216">
            <v>7166</v>
          </cell>
          <cell r="J1216">
            <v>1814</v>
          </cell>
          <cell r="K1216">
            <v>76</v>
          </cell>
          <cell r="L1216">
            <v>0</v>
          </cell>
          <cell r="M1216">
            <v>296</v>
          </cell>
          <cell r="N1216">
            <v>6720</v>
          </cell>
          <cell r="O1216">
            <v>1059</v>
          </cell>
          <cell r="P1216">
            <v>16</v>
          </cell>
          <cell r="Q1216">
            <v>107</v>
          </cell>
          <cell r="R1216">
            <v>0</v>
          </cell>
          <cell r="S1216">
            <v>0</v>
          </cell>
          <cell r="T1216">
            <v>2163</v>
          </cell>
          <cell r="U1216">
            <v>565</v>
          </cell>
          <cell r="V1216">
            <v>42704</v>
          </cell>
        </row>
        <row r="1217">
          <cell r="D1217">
            <v>150113</v>
          </cell>
          <cell r="E1217" t="str">
            <v>Од јавни нефинансиски субјекти</v>
          </cell>
          <cell r="F1217">
            <v>15</v>
          </cell>
          <cell r="G1217">
            <v>235</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250</v>
          </cell>
        </row>
        <row r="1218">
          <cell r="D1218">
            <v>151013</v>
          </cell>
          <cell r="E1218" t="str">
            <v>Од централна влада</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row>
        <row r="1219">
          <cell r="D1219">
            <v>151113</v>
          </cell>
          <cell r="E1219" t="str">
            <v>Од локална самоуправа</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row>
        <row r="1220">
          <cell r="D1220">
            <v>15213</v>
          </cell>
          <cell r="E1220" t="str">
            <v>Од непрофитни институции коиим служат на домаќинствата</v>
          </cell>
          <cell r="F1220">
            <v>1</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1</v>
          </cell>
        </row>
        <row r="1221">
          <cell r="D1221">
            <v>155113</v>
          </cell>
          <cell r="E1221" t="str">
            <v>Од банки</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row>
        <row r="1222">
          <cell r="D1222">
            <v>155313</v>
          </cell>
          <cell r="E1222" t="str">
            <v>Од осигурителни друштва</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row>
        <row r="1223">
          <cell r="D1223">
            <v>155513</v>
          </cell>
          <cell r="E1223" t="str">
            <v>Од други финансиски друштва</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row>
        <row r="1224">
          <cell r="D1224">
            <v>157013</v>
          </cell>
          <cell r="E1224" t="str">
            <v>Од самостојни вршители на дејност со личен труд</v>
          </cell>
          <cell r="F1224">
            <v>16</v>
          </cell>
          <cell r="G1224">
            <v>0</v>
          </cell>
          <cell r="H1224">
            <v>0</v>
          </cell>
          <cell r="I1224">
            <v>35</v>
          </cell>
          <cell r="J1224">
            <v>9</v>
          </cell>
          <cell r="K1224">
            <v>0</v>
          </cell>
          <cell r="L1224">
            <v>0</v>
          </cell>
          <cell r="M1224">
            <v>0</v>
          </cell>
          <cell r="N1224">
            <v>0</v>
          </cell>
          <cell r="O1224">
            <v>0</v>
          </cell>
          <cell r="P1224">
            <v>0</v>
          </cell>
          <cell r="Q1224">
            <v>0</v>
          </cell>
          <cell r="R1224">
            <v>0</v>
          </cell>
          <cell r="S1224">
            <v>0</v>
          </cell>
          <cell r="T1224">
            <v>427</v>
          </cell>
          <cell r="U1224">
            <v>0</v>
          </cell>
          <cell r="V1224">
            <v>487</v>
          </cell>
        </row>
        <row r="1225">
          <cell r="D1225">
            <v>157113</v>
          </cell>
          <cell r="E1225" t="str">
            <v>Од физички лица</v>
          </cell>
          <cell r="F1225">
            <v>0</v>
          </cell>
          <cell r="G1225">
            <v>0</v>
          </cell>
          <cell r="H1225">
            <v>0</v>
          </cell>
          <cell r="I1225">
            <v>1500</v>
          </cell>
          <cell r="J1225">
            <v>755</v>
          </cell>
          <cell r="K1225">
            <v>876</v>
          </cell>
          <cell r="L1225">
            <v>0</v>
          </cell>
          <cell r="M1225">
            <v>0</v>
          </cell>
          <cell r="N1225">
            <v>0</v>
          </cell>
          <cell r="O1225">
            <v>0</v>
          </cell>
          <cell r="P1225">
            <v>0</v>
          </cell>
          <cell r="Q1225">
            <v>35</v>
          </cell>
          <cell r="R1225">
            <v>0</v>
          </cell>
          <cell r="S1225">
            <v>0</v>
          </cell>
          <cell r="T1225">
            <v>415</v>
          </cell>
          <cell r="U1225">
            <v>4</v>
          </cell>
          <cell r="V1225">
            <v>3585</v>
          </cell>
        </row>
        <row r="1226">
          <cell r="D1226">
            <v>158013</v>
          </cell>
          <cell r="E1226" t="str">
            <v>Од нерезиденти - нефинансиски друштва</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row>
        <row r="1227">
          <cell r="D1227">
            <v>158513</v>
          </cell>
          <cell r="E1227" t="str">
            <v>Од нерезиденти - финансиски друштва</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row>
        <row r="1228">
          <cell r="D1228">
            <v>158713</v>
          </cell>
          <cell r="E1228" t="str">
            <v>Од нерезиденти - домаќинства</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row>
        <row r="1229">
          <cell r="C1229" t="str">
            <v>A11-02-03</v>
          </cell>
          <cell r="E1229" t="str">
            <v>Побарувања врз основа на достасани камати над 30 дена од кредити и пласмани во странска валута</v>
          </cell>
          <cell r="F1229">
            <v>10190</v>
          </cell>
          <cell r="G1229">
            <v>0</v>
          </cell>
          <cell r="H1229">
            <v>0</v>
          </cell>
          <cell r="I1229">
            <v>1706</v>
          </cell>
          <cell r="J1229">
            <v>259</v>
          </cell>
          <cell r="K1229">
            <v>1385</v>
          </cell>
          <cell r="L1229">
            <v>0</v>
          </cell>
          <cell r="M1229">
            <v>23</v>
          </cell>
          <cell r="N1229">
            <v>6543</v>
          </cell>
          <cell r="O1229">
            <v>200</v>
          </cell>
          <cell r="P1229">
            <v>0</v>
          </cell>
          <cell r="Q1229">
            <v>0</v>
          </cell>
          <cell r="R1229">
            <v>0</v>
          </cell>
          <cell r="S1229">
            <v>0</v>
          </cell>
          <cell r="T1229">
            <v>531</v>
          </cell>
          <cell r="U1229">
            <v>243</v>
          </cell>
          <cell r="V1229">
            <v>21080</v>
          </cell>
        </row>
        <row r="1230">
          <cell r="D1230">
            <v>150014</v>
          </cell>
          <cell r="E1230" t="str">
            <v>Од приватни нефинансиски субјекти</v>
          </cell>
          <cell r="F1230">
            <v>10168</v>
          </cell>
          <cell r="G1230">
            <v>0</v>
          </cell>
          <cell r="H1230">
            <v>0</v>
          </cell>
          <cell r="I1230">
            <v>1529</v>
          </cell>
          <cell r="J1230">
            <v>74</v>
          </cell>
          <cell r="K1230">
            <v>399</v>
          </cell>
          <cell r="L1230">
            <v>0</v>
          </cell>
          <cell r="M1230">
            <v>23</v>
          </cell>
          <cell r="N1230">
            <v>6543</v>
          </cell>
          <cell r="O1230">
            <v>200</v>
          </cell>
          <cell r="P1230">
            <v>0</v>
          </cell>
          <cell r="Q1230">
            <v>0</v>
          </cell>
          <cell r="R1230">
            <v>0</v>
          </cell>
          <cell r="S1230">
            <v>0</v>
          </cell>
          <cell r="T1230">
            <v>493</v>
          </cell>
          <cell r="U1230">
            <v>243</v>
          </cell>
          <cell r="V1230">
            <v>19672</v>
          </cell>
        </row>
        <row r="1231">
          <cell r="D1231">
            <v>150114</v>
          </cell>
          <cell r="E1231" t="str">
            <v>Од јавни нефинансиски субјекти</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row>
        <row r="1232">
          <cell r="D1232">
            <v>155114</v>
          </cell>
          <cell r="E1232" t="str">
            <v>Од банки</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row>
        <row r="1233">
          <cell r="D1233">
            <v>155514</v>
          </cell>
          <cell r="E1233" t="str">
            <v>Од други финансиски друштва</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row>
        <row r="1234">
          <cell r="D1234">
            <v>157014</v>
          </cell>
          <cell r="E1234" t="str">
            <v>Од самостојни вршители на дејност со личен труд</v>
          </cell>
          <cell r="F1234">
            <v>22</v>
          </cell>
          <cell r="G1234">
            <v>0</v>
          </cell>
          <cell r="H1234">
            <v>0</v>
          </cell>
          <cell r="I1234">
            <v>13</v>
          </cell>
          <cell r="J1234">
            <v>0</v>
          </cell>
          <cell r="K1234">
            <v>0</v>
          </cell>
          <cell r="L1234">
            <v>0</v>
          </cell>
          <cell r="M1234">
            <v>0</v>
          </cell>
          <cell r="N1234">
            <v>0</v>
          </cell>
          <cell r="O1234">
            <v>0</v>
          </cell>
          <cell r="P1234">
            <v>0</v>
          </cell>
          <cell r="Q1234">
            <v>0</v>
          </cell>
          <cell r="R1234">
            <v>0</v>
          </cell>
          <cell r="S1234">
            <v>0</v>
          </cell>
          <cell r="T1234">
            <v>24</v>
          </cell>
          <cell r="U1234">
            <v>0</v>
          </cell>
          <cell r="V1234">
            <v>59</v>
          </cell>
        </row>
        <row r="1235">
          <cell r="D1235">
            <v>157114</v>
          </cell>
          <cell r="E1235" t="str">
            <v>Од физички лица</v>
          </cell>
          <cell r="F1235">
            <v>0</v>
          </cell>
          <cell r="G1235">
            <v>0</v>
          </cell>
          <cell r="H1235">
            <v>0</v>
          </cell>
          <cell r="I1235">
            <v>164</v>
          </cell>
          <cell r="J1235">
            <v>185</v>
          </cell>
          <cell r="K1235">
            <v>986</v>
          </cell>
          <cell r="L1235">
            <v>0</v>
          </cell>
          <cell r="M1235">
            <v>0</v>
          </cell>
          <cell r="N1235">
            <v>0</v>
          </cell>
          <cell r="O1235">
            <v>0</v>
          </cell>
          <cell r="P1235">
            <v>0</v>
          </cell>
          <cell r="Q1235">
            <v>0</v>
          </cell>
          <cell r="R1235">
            <v>0</v>
          </cell>
          <cell r="S1235">
            <v>0</v>
          </cell>
          <cell r="T1235">
            <v>14</v>
          </cell>
          <cell r="U1235">
            <v>0</v>
          </cell>
          <cell r="V1235">
            <v>1349</v>
          </cell>
        </row>
        <row r="1236">
          <cell r="C1236" t="str">
            <v>A11-02-04</v>
          </cell>
          <cell r="E1236" t="str">
            <v>Побарувања врз основа на казнена камата од кредити и пласмани во странска валута</v>
          </cell>
          <cell r="F1236">
            <v>1690</v>
          </cell>
          <cell r="G1236">
            <v>11</v>
          </cell>
          <cell r="H1236">
            <v>0</v>
          </cell>
          <cell r="I1236">
            <v>877</v>
          </cell>
          <cell r="J1236">
            <v>42</v>
          </cell>
          <cell r="K1236">
            <v>292</v>
          </cell>
          <cell r="L1236">
            <v>0</v>
          </cell>
          <cell r="M1236">
            <v>3</v>
          </cell>
          <cell r="N1236">
            <v>657</v>
          </cell>
          <cell r="O1236">
            <v>22</v>
          </cell>
          <cell r="P1236">
            <v>1</v>
          </cell>
          <cell r="Q1236">
            <v>0</v>
          </cell>
          <cell r="R1236">
            <v>0</v>
          </cell>
          <cell r="S1236">
            <v>0</v>
          </cell>
          <cell r="T1236">
            <v>123</v>
          </cell>
          <cell r="U1236">
            <v>13</v>
          </cell>
          <cell r="V1236">
            <v>3731</v>
          </cell>
        </row>
        <row r="1237">
          <cell r="D1237">
            <v>150016</v>
          </cell>
          <cell r="E1237" t="str">
            <v>Од приватни нефинансиски субјекти</v>
          </cell>
          <cell r="F1237">
            <v>1690</v>
          </cell>
          <cell r="G1237">
            <v>11</v>
          </cell>
          <cell r="H1237">
            <v>0</v>
          </cell>
          <cell r="I1237">
            <v>786</v>
          </cell>
          <cell r="J1237">
            <v>33</v>
          </cell>
          <cell r="K1237">
            <v>66</v>
          </cell>
          <cell r="L1237">
            <v>0</v>
          </cell>
          <cell r="M1237">
            <v>3</v>
          </cell>
          <cell r="N1237">
            <v>657</v>
          </cell>
          <cell r="O1237">
            <v>22</v>
          </cell>
          <cell r="P1237">
            <v>1</v>
          </cell>
          <cell r="Q1237">
            <v>0</v>
          </cell>
          <cell r="R1237">
            <v>0</v>
          </cell>
          <cell r="S1237">
            <v>0</v>
          </cell>
          <cell r="T1237">
            <v>113</v>
          </cell>
          <cell r="U1237">
            <v>13</v>
          </cell>
          <cell r="V1237">
            <v>3395</v>
          </cell>
        </row>
        <row r="1238">
          <cell r="D1238">
            <v>150116</v>
          </cell>
          <cell r="E1238" t="str">
            <v>Од јавни нефинансиски субјекти</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row>
        <row r="1239">
          <cell r="D1239">
            <v>151016</v>
          </cell>
          <cell r="E1239" t="str">
            <v>Од централна влада</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row>
        <row r="1240">
          <cell r="D1240">
            <v>15216</v>
          </cell>
          <cell r="E1240" t="str">
            <v>Од непрофитни институции коиим служат на домаќинствата</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row>
        <row r="1241">
          <cell r="D1241">
            <v>155516</v>
          </cell>
          <cell r="E1241" t="str">
            <v>Од други финансиски друштва</v>
          </cell>
          <cell r="F1241">
            <v>0</v>
          </cell>
          <cell r="G1241">
            <v>0</v>
          </cell>
          <cell r="H1241">
            <v>0</v>
          </cell>
          <cell r="I1241">
            <v>51</v>
          </cell>
          <cell r="J1241">
            <v>0</v>
          </cell>
          <cell r="K1241">
            <v>0</v>
          </cell>
          <cell r="L1241">
            <v>0</v>
          </cell>
          <cell r="M1241">
            <v>0</v>
          </cell>
          <cell r="N1241">
            <v>0</v>
          </cell>
          <cell r="O1241">
            <v>0</v>
          </cell>
          <cell r="P1241">
            <v>0</v>
          </cell>
          <cell r="Q1241">
            <v>0</v>
          </cell>
          <cell r="R1241">
            <v>0</v>
          </cell>
          <cell r="S1241">
            <v>0</v>
          </cell>
          <cell r="T1241">
            <v>0</v>
          </cell>
          <cell r="U1241">
            <v>0</v>
          </cell>
          <cell r="V1241">
            <v>51</v>
          </cell>
        </row>
        <row r="1242">
          <cell r="D1242">
            <v>157016</v>
          </cell>
          <cell r="E1242" t="str">
            <v>Од самостојни вршители на дејност со личен труд</v>
          </cell>
          <cell r="F1242">
            <v>0</v>
          </cell>
          <cell r="G1242">
            <v>0</v>
          </cell>
          <cell r="H1242">
            <v>0</v>
          </cell>
          <cell r="I1242">
            <v>8</v>
          </cell>
          <cell r="J1242">
            <v>0</v>
          </cell>
          <cell r="K1242">
            <v>0</v>
          </cell>
          <cell r="L1242">
            <v>0</v>
          </cell>
          <cell r="M1242">
            <v>0</v>
          </cell>
          <cell r="N1242">
            <v>0</v>
          </cell>
          <cell r="O1242">
            <v>0</v>
          </cell>
          <cell r="P1242">
            <v>0</v>
          </cell>
          <cell r="Q1242">
            <v>0</v>
          </cell>
          <cell r="R1242">
            <v>0</v>
          </cell>
          <cell r="S1242">
            <v>0</v>
          </cell>
          <cell r="T1242">
            <v>8</v>
          </cell>
          <cell r="U1242">
            <v>0</v>
          </cell>
          <cell r="V1242">
            <v>16</v>
          </cell>
        </row>
        <row r="1243">
          <cell r="D1243">
            <v>157116</v>
          </cell>
          <cell r="E1243" t="str">
            <v>Од физички лица</v>
          </cell>
          <cell r="F1243">
            <v>0</v>
          </cell>
          <cell r="G1243">
            <v>0</v>
          </cell>
          <cell r="H1243">
            <v>0</v>
          </cell>
          <cell r="I1243">
            <v>32</v>
          </cell>
          <cell r="J1243">
            <v>9</v>
          </cell>
          <cell r="K1243">
            <v>226</v>
          </cell>
          <cell r="L1243">
            <v>0</v>
          </cell>
          <cell r="M1243">
            <v>0</v>
          </cell>
          <cell r="N1243">
            <v>0</v>
          </cell>
          <cell r="O1243">
            <v>0</v>
          </cell>
          <cell r="P1243">
            <v>0</v>
          </cell>
          <cell r="Q1243">
            <v>0</v>
          </cell>
          <cell r="R1243">
            <v>0</v>
          </cell>
          <cell r="S1243">
            <v>0</v>
          </cell>
          <cell r="T1243">
            <v>2</v>
          </cell>
          <cell r="U1243">
            <v>0</v>
          </cell>
          <cell r="V1243">
            <v>269</v>
          </cell>
        </row>
        <row r="1244">
          <cell r="D1244">
            <v>158016</v>
          </cell>
          <cell r="E1244" t="str">
            <v>Од нерезиденти - нефинансиски друштва</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row>
        <row r="1245">
          <cell r="D1245">
            <v>158716</v>
          </cell>
          <cell r="E1245" t="str">
            <v>Од нерезиденти - домаќинства</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row>
        <row r="1246">
          <cell r="C1246" t="str">
            <v>A11-02-05</v>
          </cell>
          <cell r="E1246" t="str">
            <v>Исправка на вредноста (оштетување на средствата) на побарувањата од камата врз основа на кредити и пласмани во странска валута</v>
          </cell>
          <cell r="F1246">
            <v>-3096</v>
          </cell>
          <cell r="G1246">
            <v>-3938</v>
          </cell>
          <cell r="H1246">
            <v>0</v>
          </cell>
          <cell r="I1246">
            <v>-1284</v>
          </cell>
          <cell r="J1246">
            <v>-197</v>
          </cell>
          <cell r="K1246">
            <v>-216</v>
          </cell>
          <cell r="L1246">
            <v>0</v>
          </cell>
          <cell r="M1246">
            <v>-7</v>
          </cell>
          <cell r="N1246">
            <v>-5460</v>
          </cell>
          <cell r="O1246">
            <v>-615</v>
          </cell>
          <cell r="P1246">
            <v>-42</v>
          </cell>
          <cell r="Q1246">
            <v>-1</v>
          </cell>
          <cell r="R1246">
            <v>0</v>
          </cell>
          <cell r="S1246">
            <v>0</v>
          </cell>
          <cell r="T1246">
            <v>-877</v>
          </cell>
          <cell r="U1246">
            <v>-31</v>
          </cell>
          <cell r="V1246">
            <v>-15764</v>
          </cell>
        </row>
        <row r="1247">
          <cell r="D1247">
            <v>150018</v>
          </cell>
          <cell r="E124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47">
            <v>-3091</v>
          </cell>
          <cell r="G1247">
            <v>-3933</v>
          </cell>
          <cell r="H1247">
            <v>0</v>
          </cell>
          <cell r="I1247">
            <v>-1190</v>
          </cell>
          <cell r="J1247">
            <v>-165</v>
          </cell>
          <cell r="K1247">
            <v>-96</v>
          </cell>
          <cell r="L1247">
            <v>0</v>
          </cell>
          <cell r="M1247">
            <v>-7</v>
          </cell>
          <cell r="N1247">
            <v>-5460</v>
          </cell>
          <cell r="O1247">
            <v>-609</v>
          </cell>
          <cell r="P1247">
            <v>-42</v>
          </cell>
          <cell r="Q1247">
            <v>-1</v>
          </cell>
          <cell r="R1247">
            <v>0</v>
          </cell>
          <cell r="S1247">
            <v>0</v>
          </cell>
          <cell r="T1247">
            <v>-674</v>
          </cell>
          <cell r="U1247">
            <v>-31</v>
          </cell>
          <cell r="V1247">
            <v>-15299</v>
          </cell>
        </row>
        <row r="1248">
          <cell r="D1248">
            <v>150118</v>
          </cell>
          <cell r="E124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48">
            <v>-2</v>
          </cell>
          <cell r="G1248">
            <v>-5</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-7</v>
          </cell>
        </row>
        <row r="1249">
          <cell r="D1249">
            <v>151018</v>
          </cell>
          <cell r="E1249" t="str">
            <v>Исправка на вредноста (оштетување на средствата) на побарувањата од камата врз основа на кредити и пласмани во денари од сектор - држава</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row>
        <row r="1250">
          <cell r="D1250">
            <v>151118</v>
          </cell>
          <cell r="E1250" t="str">
            <v>Исправка на вредноста (оштетување на средствата) на побарувањата од камата врз основа на кредити и пласмани во денари од локална самоуправа</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row>
        <row r="1251">
          <cell r="D1251">
            <v>15218</v>
          </cell>
          <cell r="E125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домаќинствата</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row>
        <row r="1252">
          <cell r="D1252">
            <v>155518</v>
          </cell>
          <cell r="E1252"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row>
        <row r="1253">
          <cell r="D1253">
            <v>157018</v>
          </cell>
          <cell r="E1253"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53">
            <v>-3</v>
          </cell>
          <cell r="G1253">
            <v>0</v>
          </cell>
          <cell r="H1253">
            <v>0</v>
          </cell>
          <cell r="I1253">
            <v>0</v>
          </cell>
          <cell r="J1253">
            <v>-1</v>
          </cell>
          <cell r="K1253">
            <v>0</v>
          </cell>
          <cell r="L1253">
            <v>0</v>
          </cell>
          <cell r="M1253">
            <v>0</v>
          </cell>
          <cell r="N1253">
            <v>0</v>
          </cell>
          <cell r="O1253">
            <v>0</v>
          </cell>
          <cell r="P1253">
            <v>0</v>
          </cell>
          <cell r="Q1253">
            <v>0</v>
          </cell>
          <cell r="R1253">
            <v>0</v>
          </cell>
          <cell r="S1253">
            <v>0</v>
          </cell>
          <cell r="T1253">
            <v>-143</v>
          </cell>
          <cell r="U1253">
            <v>0</v>
          </cell>
          <cell r="V1253">
            <v>-147</v>
          </cell>
        </row>
        <row r="1254">
          <cell r="D1254">
            <v>157118</v>
          </cell>
          <cell r="E1254" t="str">
            <v>Исправка на вредноста (оштетување на средствата) на побарувањата од камата врз основа на кредити и пласмани во денари од физички лица</v>
          </cell>
          <cell r="F1254">
            <v>0</v>
          </cell>
          <cell r="G1254">
            <v>0</v>
          </cell>
          <cell r="H1254">
            <v>0</v>
          </cell>
          <cell r="I1254">
            <v>-94</v>
          </cell>
          <cell r="J1254">
            <v>-18</v>
          </cell>
          <cell r="K1254">
            <v>-120</v>
          </cell>
          <cell r="L1254">
            <v>0</v>
          </cell>
          <cell r="M1254">
            <v>0</v>
          </cell>
          <cell r="N1254">
            <v>0</v>
          </cell>
          <cell r="O1254">
            <v>0</v>
          </cell>
          <cell r="P1254">
            <v>0</v>
          </cell>
          <cell r="Q1254">
            <v>0</v>
          </cell>
          <cell r="R1254">
            <v>0</v>
          </cell>
          <cell r="S1254">
            <v>0</v>
          </cell>
          <cell r="T1254">
            <v>-60</v>
          </cell>
          <cell r="U1254">
            <v>0</v>
          </cell>
          <cell r="V1254">
            <v>-292</v>
          </cell>
        </row>
        <row r="1255">
          <cell r="D1255">
            <v>158018</v>
          </cell>
          <cell r="E1255"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55">
            <v>0</v>
          </cell>
          <cell r="G1255">
            <v>0</v>
          </cell>
          <cell r="H1255">
            <v>0</v>
          </cell>
          <cell r="I1255">
            <v>0</v>
          </cell>
          <cell r="J1255">
            <v>-13</v>
          </cell>
          <cell r="K1255">
            <v>0</v>
          </cell>
          <cell r="L1255">
            <v>0</v>
          </cell>
          <cell r="M1255">
            <v>0</v>
          </cell>
          <cell r="N1255">
            <v>0</v>
          </cell>
          <cell r="O1255">
            <v>-6</v>
          </cell>
          <cell r="P1255">
            <v>0</v>
          </cell>
          <cell r="Q1255">
            <v>0</v>
          </cell>
          <cell r="R1255">
            <v>0</v>
          </cell>
          <cell r="S1255">
            <v>0</v>
          </cell>
          <cell r="T1255">
            <v>0</v>
          </cell>
          <cell r="U1255">
            <v>0</v>
          </cell>
          <cell r="V1255">
            <v>-19</v>
          </cell>
        </row>
        <row r="1256">
          <cell r="D1256">
            <v>158518</v>
          </cell>
          <cell r="E1256" t="str">
            <v>Исправка на вредноста (оштетување на средствата) на побарувањата од камата врз основа на кредити и пласмани во денари од финансиски друштва - нерезиденти</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row>
        <row r="1257">
          <cell r="D1257">
            <v>158718</v>
          </cell>
          <cell r="E1257"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row>
        <row r="1258">
          <cell r="B1258" t="str">
            <v>A11-03</v>
          </cell>
          <cell r="E1258" t="str">
            <v>Побарувања врз основа на камати во денари со валутна клаузула</v>
          </cell>
          <cell r="F1258">
            <v>47397</v>
          </cell>
          <cell r="G1258">
            <v>42626</v>
          </cell>
          <cell r="H1258">
            <v>102</v>
          </cell>
          <cell r="I1258">
            <v>10212</v>
          </cell>
          <cell r="J1258">
            <v>23706</v>
          </cell>
          <cell r="K1258">
            <v>0</v>
          </cell>
          <cell r="L1258">
            <v>8028</v>
          </cell>
          <cell r="M1258">
            <v>9351</v>
          </cell>
          <cell r="N1258">
            <v>57193</v>
          </cell>
          <cell r="O1258">
            <v>61342</v>
          </cell>
          <cell r="P1258">
            <v>4330</v>
          </cell>
          <cell r="Q1258">
            <v>2671</v>
          </cell>
          <cell r="R1258">
            <v>93405</v>
          </cell>
          <cell r="S1258">
            <v>9986</v>
          </cell>
          <cell r="T1258">
            <v>1203</v>
          </cell>
          <cell r="U1258">
            <v>28593</v>
          </cell>
          <cell r="V1258">
            <v>400145</v>
          </cell>
        </row>
        <row r="1259">
          <cell r="C1259" t="str">
            <v>A11-03-01</v>
          </cell>
          <cell r="E1259" t="str">
            <v>Пресметани, а недостасани камати врз основа на кредити и пласмани во денари со валутна клаузула</v>
          </cell>
          <cell r="F1259">
            <v>37260</v>
          </cell>
          <cell r="G1259">
            <v>23609</v>
          </cell>
          <cell r="H1259">
            <v>103</v>
          </cell>
          <cell r="I1259">
            <v>8320</v>
          </cell>
          <cell r="J1259">
            <v>730</v>
          </cell>
          <cell r="K1259">
            <v>0</v>
          </cell>
          <cell r="L1259">
            <v>6428</v>
          </cell>
          <cell r="M1259">
            <v>560</v>
          </cell>
          <cell r="N1259">
            <v>43155</v>
          </cell>
          <cell r="O1259">
            <v>51713</v>
          </cell>
          <cell r="P1259">
            <v>3914</v>
          </cell>
          <cell r="Q1259">
            <v>27</v>
          </cell>
          <cell r="R1259">
            <v>45132</v>
          </cell>
          <cell r="S1259">
            <v>3744</v>
          </cell>
          <cell r="T1259">
            <v>1073</v>
          </cell>
          <cell r="U1259">
            <v>18531</v>
          </cell>
          <cell r="V1259">
            <v>244299</v>
          </cell>
        </row>
        <row r="1260">
          <cell r="D1260">
            <v>150022</v>
          </cell>
          <cell r="E1260" t="str">
            <v>Од приватни нефинансиски субјекти</v>
          </cell>
          <cell r="F1260">
            <v>33</v>
          </cell>
          <cell r="G1260">
            <v>15180</v>
          </cell>
          <cell r="H1260">
            <v>74</v>
          </cell>
          <cell r="I1260">
            <v>4853</v>
          </cell>
          <cell r="J1260">
            <v>127</v>
          </cell>
          <cell r="K1260">
            <v>0</v>
          </cell>
          <cell r="L1260">
            <v>1978</v>
          </cell>
          <cell r="M1260">
            <v>0</v>
          </cell>
          <cell r="N1260">
            <v>5846</v>
          </cell>
          <cell r="O1260">
            <v>29370</v>
          </cell>
          <cell r="P1260">
            <v>981</v>
          </cell>
          <cell r="Q1260">
            <v>1</v>
          </cell>
          <cell r="R1260">
            <v>73</v>
          </cell>
          <cell r="S1260">
            <v>3744</v>
          </cell>
          <cell r="T1260">
            <v>224</v>
          </cell>
          <cell r="U1260">
            <v>11217</v>
          </cell>
          <cell r="V1260">
            <v>73701</v>
          </cell>
        </row>
        <row r="1261">
          <cell r="D1261">
            <v>151022</v>
          </cell>
          <cell r="E1261" t="str">
            <v>Од централна влада</v>
          </cell>
          <cell r="F1261">
            <v>0</v>
          </cell>
          <cell r="G1261">
            <v>860</v>
          </cell>
          <cell r="H1261">
            <v>0</v>
          </cell>
          <cell r="I1261">
            <v>0</v>
          </cell>
          <cell r="J1261">
            <v>0</v>
          </cell>
          <cell r="K1261">
            <v>0</v>
          </cell>
          <cell r="L1261">
            <v>0</v>
          </cell>
          <cell r="M1261">
            <v>0</v>
          </cell>
          <cell r="N1261">
            <v>0</v>
          </cell>
          <cell r="O1261">
            <v>0</v>
          </cell>
          <cell r="P1261">
            <v>0</v>
          </cell>
          <cell r="Q1261">
            <v>0</v>
          </cell>
          <cell r="R1261">
            <v>39316</v>
          </cell>
          <cell r="S1261">
            <v>0</v>
          </cell>
          <cell r="T1261">
            <v>0</v>
          </cell>
          <cell r="U1261">
            <v>0</v>
          </cell>
          <cell r="V1261">
            <v>40176</v>
          </cell>
        </row>
        <row r="1262">
          <cell r="D1262">
            <v>151122</v>
          </cell>
          <cell r="E1262" t="str">
            <v>Од локална самоуправа</v>
          </cell>
          <cell r="F1262">
            <v>0</v>
          </cell>
          <cell r="G1262">
            <v>0</v>
          </cell>
          <cell r="H1262">
            <v>0</v>
          </cell>
          <cell r="I1262">
            <v>353</v>
          </cell>
          <cell r="J1262">
            <v>322</v>
          </cell>
          <cell r="K1262">
            <v>0</v>
          </cell>
          <cell r="L1262">
            <v>0</v>
          </cell>
          <cell r="M1262">
            <v>0</v>
          </cell>
          <cell r="N1262">
            <v>3247</v>
          </cell>
          <cell r="O1262">
            <v>0</v>
          </cell>
          <cell r="P1262">
            <v>0</v>
          </cell>
          <cell r="Q1262">
            <v>0</v>
          </cell>
          <cell r="R1262">
            <v>0</v>
          </cell>
          <cell r="S1262">
            <v>0</v>
          </cell>
          <cell r="T1262">
            <v>0</v>
          </cell>
          <cell r="U1262">
            <v>0</v>
          </cell>
          <cell r="V1262">
            <v>3922</v>
          </cell>
        </row>
        <row r="1263">
          <cell r="D1263">
            <v>15222</v>
          </cell>
          <cell r="E1263" t="str">
            <v>Од непрофитни институции кои им служат на домаќинствата</v>
          </cell>
          <cell r="F1263">
            <v>0</v>
          </cell>
          <cell r="G1263">
            <v>26</v>
          </cell>
          <cell r="H1263">
            <v>0</v>
          </cell>
          <cell r="I1263">
            <v>0</v>
          </cell>
          <cell r="J1263">
            <v>0</v>
          </cell>
          <cell r="K1263">
            <v>0</v>
          </cell>
          <cell r="L1263">
            <v>0</v>
          </cell>
          <cell r="M1263">
            <v>8</v>
          </cell>
          <cell r="N1263">
            <v>0</v>
          </cell>
          <cell r="O1263">
            <v>0</v>
          </cell>
          <cell r="P1263">
            <v>0</v>
          </cell>
          <cell r="Q1263">
            <v>0</v>
          </cell>
          <cell r="R1263">
            <v>0</v>
          </cell>
          <cell r="S1263">
            <v>0</v>
          </cell>
          <cell r="T1263">
            <v>0</v>
          </cell>
          <cell r="U1263">
            <v>171</v>
          </cell>
          <cell r="V1263">
            <v>205</v>
          </cell>
        </row>
        <row r="1264">
          <cell r="D1264">
            <v>155122</v>
          </cell>
          <cell r="E1264" t="str">
            <v>Од банки</v>
          </cell>
          <cell r="F1264">
            <v>0</v>
          </cell>
          <cell r="G1264">
            <v>0</v>
          </cell>
          <cell r="H1264">
            <v>0</v>
          </cell>
          <cell r="I1264">
            <v>2</v>
          </cell>
          <cell r="J1264">
            <v>0</v>
          </cell>
          <cell r="K1264">
            <v>0</v>
          </cell>
          <cell r="L1264">
            <v>0</v>
          </cell>
          <cell r="M1264">
            <v>0</v>
          </cell>
          <cell r="N1264">
            <v>0</v>
          </cell>
          <cell r="O1264">
            <v>0</v>
          </cell>
          <cell r="P1264">
            <v>0</v>
          </cell>
          <cell r="Q1264">
            <v>0</v>
          </cell>
          <cell r="R1264">
            <v>5743</v>
          </cell>
          <cell r="S1264">
            <v>0</v>
          </cell>
          <cell r="T1264">
            <v>0</v>
          </cell>
          <cell r="U1264">
            <v>0</v>
          </cell>
          <cell r="V1264">
            <v>5745</v>
          </cell>
        </row>
        <row r="1265">
          <cell r="D1265">
            <v>155222</v>
          </cell>
          <cell r="E1265" t="str">
            <v>Од штедилници</v>
          </cell>
          <cell r="F1265">
            <v>0</v>
          </cell>
          <cell r="G1265">
            <v>0</v>
          </cell>
          <cell r="H1265">
            <v>0</v>
          </cell>
          <cell r="I1265">
            <v>0</v>
          </cell>
          <cell r="J1265">
            <v>0</v>
          </cell>
          <cell r="K1265">
            <v>0</v>
          </cell>
          <cell r="L1265">
            <v>0</v>
          </cell>
          <cell r="M1265">
            <v>0</v>
          </cell>
          <cell r="N1265">
            <v>2</v>
          </cell>
          <cell r="O1265">
            <v>0</v>
          </cell>
          <cell r="P1265">
            <v>0</v>
          </cell>
          <cell r="Q1265">
            <v>0</v>
          </cell>
          <cell r="R1265">
            <v>0</v>
          </cell>
          <cell r="S1265">
            <v>0</v>
          </cell>
          <cell r="T1265">
            <v>0</v>
          </cell>
          <cell r="U1265">
            <v>0</v>
          </cell>
          <cell r="V1265">
            <v>2</v>
          </cell>
        </row>
        <row r="1266">
          <cell r="D1266">
            <v>155522</v>
          </cell>
          <cell r="E1266" t="str">
            <v>Од други финансиски друштва</v>
          </cell>
          <cell r="F1266">
            <v>0</v>
          </cell>
          <cell r="G1266">
            <v>0</v>
          </cell>
          <cell r="H1266">
            <v>0</v>
          </cell>
          <cell r="I1266">
            <v>68</v>
          </cell>
          <cell r="J1266">
            <v>0</v>
          </cell>
          <cell r="K1266">
            <v>0</v>
          </cell>
          <cell r="L1266">
            <v>0</v>
          </cell>
          <cell r="M1266">
            <v>479</v>
          </cell>
          <cell r="N1266">
            <v>0</v>
          </cell>
          <cell r="O1266">
            <v>0</v>
          </cell>
          <cell r="P1266">
            <v>0</v>
          </cell>
          <cell r="Q1266">
            <v>0</v>
          </cell>
          <cell r="R1266">
            <v>0</v>
          </cell>
          <cell r="S1266">
            <v>0</v>
          </cell>
          <cell r="T1266">
            <v>0</v>
          </cell>
          <cell r="U1266">
            <v>0</v>
          </cell>
          <cell r="V1266">
            <v>547</v>
          </cell>
        </row>
        <row r="1267">
          <cell r="D1267">
            <v>157022</v>
          </cell>
          <cell r="E1267" t="str">
            <v>Од самостојни вршители на дејност со личен труд</v>
          </cell>
          <cell r="F1267">
            <v>0</v>
          </cell>
          <cell r="G1267">
            <v>15</v>
          </cell>
          <cell r="H1267">
            <v>0</v>
          </cell>
          <cell r="I1267">
            <v>391</v>
          </cell>
          <cell r="J1267">
            <v>0</v>
          </cell>
          <cell r="K1267">
            <v>0</v>
          </cell>
          <cell r="L1267">
            <v>17</v>
          </cell>
          <cell r="M1267">
            <v>73</v>
          </cell>
          <cell r="N1267">
            <v>77</v>
          </cell>
          <cell r="O1267">
            <v>103</v>
          </cell>
          <cell r="P1267">
            <v>0</v>
          </cell>
          <cell r="Q1267">
            <v>0</v>
          </cell>
          <cell r="R1267">
            <v>0</v>
          </cell>
          <cell r="S1267">
            <v>0</v>
          </cell>
          <cell r="T1267">
            <v>572</v>
          </cell>
          <cell r="U1267">
            <v>144</v>
          </cell>
          <cell r="V1267">
            <v>1392</v>
          </cell>
        </row>
        <row r="1268">
          <cell r="D1268">
            <v>157122</v>
          </cell>
          <cell r="E1268" t="str">
            <v>Од физички лица</v>
          </cell>
          <cell r="F1268">
            <v>37227</v>
          </cell>
          <cell r="G1268">
            <v>7528</v>
          </cell>
          <cell r="H1268">
            <v>29</v>
          </cell>
          <cell r="I1268">
            <v>2653</v>
          </cell>
          <cell r="J1268">
            <v>279</v>
          </cell>
          <cell r="K1268">
            <v>0</v>
          </cell>
          <cell r="L1268">
            <v>4433</v>
          </cell>
          <cell r="M1268">
            <v>0</v>
          </cell>
          <cell r="N1268">
            <v>33983</v>
          </cell>
          <cell r="O1268">
            <v>22240</v>
          </cell>
          <cell r="P1268">
            <v>2933</v>
          </cell>
          <cell r="Q1268">
            <v>26</v>
          </cell>
          <cell r="R1268">
            <v>0</v>
          </cell>
          <cell r="S1268">
            <v>0</v>
          </cell>
          <cell r="T1268">
            <v>277</v>
          </cell>
          <cell r="U1268">
            <v>6999</v>
          </cell>
          <cell r="V1268">
            <v>118607</v>
          </cell>
        </row>
        <row r="1269">
          <cell r="D1269">
            <v>158722</v>
          </cell>
          <cell r="E1269" t="str">
            <v>Од нерезиденти - домаќинства</v>
          </cell>
          <cell r="F1269">
            <v>0</v>
          </cell>
          <cell r="G1269">
            <v>0</v>
          </cell>
          <cell r="H1269">
            <v>0</v>
          </cell>
          <cell r="I1269">
            <v>0</v>
          </cell>
          <cell r="J1269">
            <v>2</v>
          </cell>
          <cell r="K1269">
            <v>0</v>
          </cell>
          <cell r="L1269">
            <v>0</v>
          </cell>
          <cell r="M1269">
            <v>0</v>
          </cell>
          <cell r="N1269">
            <v>0</v>
          </cell>
          <cell r="O1269">
            <v>0</v>
          </cell>
          <cell r="P1269">
            <v>0</v>
          </cell>
          <cell r="Q1269">
            <v>0</v>
          </cell>
          <cell r="R1269">
            <v>0</v>
          </cell>
          <cell r="S1269">
            <v>0</v>
          </cell>
          <cell r="T1269">
            <v>0</v>
          </cell>
          <cell r="U1269">
            <v>0</v>
          </cell>
          <cell r="V1269">
            <v>2</v>
          </cell>
        </row>
        <row r="1270">
          <cell r="C1270" t="str">
            <v>A11-03-02</v>
          </cell>
          <cell r="E1270" t="str">
            <v>Побарувања врз основа на достасани камати до 30 дена од кредити и пласмани во денари со валутна клаузула</v>
          </cell>
          <cell r="F1270">
            <v>8542</v>
          </cell>
          <cell r="G1270">
            <v>16679</v>
          </cell>
          <cell r="H1270">
            <v>0</v>
          </cell>
          <cell r="I1270">
            <v>1750</v>
          </cell>
          <cell r="J1270">
            <v>20373</v>
          </cell>
          <cell r="K1270">
            <v>0</v>
          </cell>
          <cell r="L1270">
            <v>1504</v>
          </cell>
          <cell r="M1270">
            <v>7064</v>
          </cell>
          <cell r="N1270">
            <v>14333</v>
          </cell>
          <cell r="O1270">
            <v>7809</v>
          </cell>
          <cell r="P1270">
            <v>426</v>
          </cell>
          <cell r="Q1270">
            <v>1494</v>
          </cell>
          <cell r="R1270">
            <v>133</v>
          </cell>
          <cell r="S1270">
            <v>3789</v>
          </cell>
          <cell r="T1270">
            <v>149</v>
          </cell>
          <cell r="U1270">
            <v>6612</v>
          </cell>
          <cell r="V1270">
            <v>90657</v>
          </cell>
        </row>
        <row r="1271">
          <cell r="D1271">
            <v>150023</v>
          </cell>
          <cell r="E1271" t="str">
            <v>Од приватни нефинансиски субјекти</v>
          </cell>
          <cell r="F1271">
            <v>66</v>
          </cell>
          <cell r="G1271">
            <v>15828</v>
          </cell>
          <cell r="H1271">
            <v>0</v>
          </cell>
          <cell r="I1271">
            <v>1161</v>
          </cell>
          <cell r="J1271">
            <v>15402</v>
          </cell>
          <cell r="K1271">
            <v>0</v>
          </cell>
          <cell r="L1271">
            <v>381</v>
          </cell>
          <cell r="M1271">
            <v>3167</v>
          </cell>
          <cell r="N1271">
            <v>4135</v>
          </cell>
          <cell r="O1271">
            <v>6668</v>
          </cell>
          <cell r="P1271">
            <v>219</v>
          </cell>
          <cell r="Q1271">
            <v>911</v>
          </cell>
          <cell r="R1271">
            <v>133</v>
          </cell>
          <cell r="S1271">
            <v>3770</v>
          </cell>
          <cell r="T1271">
            <v>9</v>
          </cell>
          <cell r="U1271">
            <v>6074</v>
          </cell>
          <cell r="V1271">
            <v>57924</v>
          </cell>
        </row>
        <row r="1272">
          <cell r="D1272">
            <v>150123</v>
          </cell>
          <cell r="E1272" t="str">
            <v>Од јавни нефинансиски субјекти</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row>
        <row r="1273">
          <cell r="D1273">
            <v>151023</v>
          </cell>
          <cell r="E1273" t="str">
            <v>Од централна влада</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row>
        <row r="1274">
          <cell r="D1274">
            <v>151123</v>
          </cell>
          <cell r="E1274" t="str">
            <v>Од локална самоуправа</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row>
        <row r="1275">
          <cell r="D1275">
            <v>15223</v>
          </cell>
          <cell r="E1275" t="str">
            <v>Од непрофитни институции кои им служат на домаќинствата</v>
          </cell>
          <cell r="F1275">
            <v>0</v>
          </cell>
          <cell r="G1275">
            <v>0</v>
          </cell>
          <cell r="H1275">
            <v>0</v>
          </cell>
          <cell r="I1275">
            <v>0</v>
          </cell>
          <cell r="J1275">
            <v>0</v>
          </cell>
          <cell r="K1275">
            <v>0</v>
          </cell>
          <cell r="L1275">
            <v>0</v>
          </cell>
          <cell r="M1275">
            <v>1</v>
          </cell>
          <cell r="N1275">
            <v>0</v>
          </cell>
          <cell r="O1275">
            <v>0</v>
          </cell>
          <cell r="P1275">
            <v>0</v>
          </cell>
          <cell r="Q1275">
            <v>0</v>
          </cell>
          <cell r="R1275">
            <v>0</v>
          </cell>
          <cell r="S1275">
            <v>19</v>
          </cell>
          <cell r="T1275">
            <v>0</v>
          </cell>
          <cell r="U1275">
            <v>96</v>
          </cell>
          <cell r="V1275">
            <v>116</v>
          </cell>
        </row>
        <row r="1276">
          <cell r="D1276">
            <v>155123</v>
          </cell>
          <cell r="E1276" t="str">
            <v>Од банки</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row>
        <row r="1277">
          <cell r="D1277">
            <v>155223</v>
          </cell>
          <cell r="E1277" t="str">
            <v>Од штедилници</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row>
        <row r="1278">
          <cell r="D1278">
            <v>155323</v>
          </cell>
          <cell r="E1278" t="str">
            <v>Од осигурителни друштва</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row>
        <row r="1279">
          <cell r="D1279">
            <v>155523</v>
          </cell>
          <cell r="E1279" t="str">
            <v>Од други финансиски друштва</v>
          </cell>
          <cell r="F1279">
            <v>0</v>
          </cell>
          <cell r="G1279">
            <v>0</v>
          </cell>
          <cell r="H1279">
            <v>0</v>
          </cell>
          <cell r="I1279">
            <v>0</v>
          </cell>
          <cell r="J1279">
            <v>0</v>
          </cell>
          <cell r="K1279">
            <v>0</v>
          </cell>
          <cell r="L1279">
            <v>0</v>
          </cell>
          <cell r="M1279">
            <v>75</v>
          </cell>
          <cell r="N1279">
            <v>0</v>
          </cell>
          <cell r="O1279">
            <v>0</v>
          </cell>
          <cell r="P1279">
            <v>0</v>
          </cell>
          <cell r="Q1279">
            <v>312</v>
          </cell>
          <cell r="R1279">
            <v>0</v>
          </cell>
          <cell r="S1279">
            <v>0</v>
          </cell>
          <cell r="T1279">
            <v>0</v>
          </cell>
          <cell r="U1279">
            <v>0</v>
          </cell>
          <cell r="V1279">
            <v>387</v>
          </cell>
        </row>
        <row r="1280">
          <cell r="D1280">
            <v>157023</v>
          </cell>
          <cell r="E1280" t="str">
            <v>Од самостојни вршители на дејност со личен труд</v>
          </cell>
          <cell r="F1280">
            <v>0</v>
          </cell>
          <cell r="G1280">
            <v>15</v>
          </cell>
          <cell r="H1280">
            <v>0</v>
          </cell>
          <cell r="I1280">
            <v>75</v>
          </cell>
          <cell r="J1280">
            <v>10</v>
          </cell>
          <cell r="K1280">
            <v>0</v>
          </cell>
          <cell r="L1280">
            <v>3</v>
          </cell>
          <cell r="M1280">
            <v>50</v>
          </cell>
          <cell r="N1280">
            <v>47</v>
          </cell>
          <cell r="O1280">
            <v>26</v>
          </cell>
          <cell r="P1280">
            <v>0</v>
          </cell>
          <cell r="Q1280">
            <v>0</v>
          </cell>
          <cell r="R1280">
            <v>0</v>
          </cell>
          <cell r="S1280">
            <v>0</v>
          </cell>
          <cell r="T1280">
            <v>63</v>
          </cell>
          <cell r="U1280">
            <v>55</v>
          </cell>
          <cell r="V1280">
            <v>344</v>
          </cell>
        </row>
        <row r="1281">
          <cell r="D1281">
            <v>157123</v>
          </cell>
          <cell r="E1281" t="str">
            <v>Од физички лица</v>
          </cell>
          <cell r="F1281">
            <v>8476</v>
          </cell>
          <cell r="G1281">
            <v>836</v>
          </cell>
          <cell r="H1281">
            <v>0</v>
          </cell>
          <cell r="I1281">
            <v>514</v>
          </cell>
          <cell r="J1281">
            <v>4949</v>
          </cell>
          <cell r="K1281">
            <v>0</v>
          </cell>
          <cell r="L1281">
            <v>1120</v>
          </cell>
          <cell r="M1281">
            <v>3771</v>
          </cell>
          <cell r="N1281">
            <v>10151</v>
          </cell>
          <cell r="O1281">
            <v>1115</v>
          </cell>
          <cell r="P1281">
            <v>207</v>
          </cell>
          <cell r="Q1281">
            <v>271</v>
          </cell>
          <cell r="R1281">
            <v>0</v>
          </cell>
          <cell r="S1281">
            <v>0</v>
          </cell>
          <cell r="T1281">
            <v>77</v>
          </cell>
          <cell r="U1281">
            <v>387</v>
          </cell>
          <cell r="V1281">
            <v>31874</v>
          </cell>
        </row>
        <row r="1282">
          <cell r="D1282">
            <v>158023</v>
          </cell>
          <cell r="E1282" t="str">
            <v>Од нерезиденти - нефинансиски друштва</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row>
        <row r="1283">
          <cell r="D1283">
            <v>158723</v>
          </cell>
          <cell r="E1283" t="str">
            <v>Од нерезиденти - домаќинства</v>
          </cell>
          <cell r="F1283">
            <v>0</v>
          </cell>
          <cell r="G1283">
            <v>0</v>
          </cell>
          <cell r="H1283">
            <v>0</v>
          </cell>
          <cell r="I1283">
            <v>0</v>
          </cell>
          <cell r="J1283">
            <v>12</v>
          </cell>
          <cell r="K1283">
            <v>0</v>
          </cell>
          <cell r="L1283">
            <v>0</v>
          </cell>
          <cell r="M1283">
            <v>0</v>
          </cell>
          <cell r="N1283">
            <v>0</v>
          </cell>
          <cell r="O1283">
            <v>0</v>
          </cell>
          <cell r="P1283">
            <v>0</v>
          </cell>
          <cell r="Q1283">
            <v>0</v>
          </cell>
          <cell r="R1283">
            <v>0</v>
          </cell>
          <cell r="S1283">
            <v>0</v>
          </cell>
          <cell r="T1283">
            <v>0</v>
          </cell>
          <cell r="U1283">
            <v>0</v>
          </cell>
          <cell r="V1283">
            <v>12</v>
          </cell>
        </row>
        <row r="1284">
          <cell r="C1284" t="str">
            <v>A11-03-03</v>
          </cell>
          <cell r="E1284" t="str">
            <v>Побарувања врз основа на достасани камати над 30 дена од кредити и пласманаи во денари со валутна клаузула</v>
          </cell>
          <cell r="F1284">
            <v>2433</v>
          </cell>
          <cell r="G1284">
            <v>4018</v>
          </cell>
          <cell r="H1284">
            <v>0</v>
          </cell>
          <cell r="I1284">
            <v>568</v>
          </cell>
          <cell r="J1284">
            <v>2743</v>
          </cell>
          <cell r="K1284">
            <v>0</v>
          </cell>
          <cell r="L1284">
            <v>159</v>
          </cell>
          <cell r="M1284">
            <v>2251</v>
          </cell>
          <cell r="N1284">
            <v>2050</v>
          </cell>
          <cell r="O1284">
            <v>3145</v>
          </cell>
          <cell r="P1284">
            <v>16</v>
          </cell>
          <cell r="Q1284">
            <v>1138</v>
          </cell>
          <cell r="R1284">
            <v>48142</v>
          </cell>
          <cell r="S1284">
            <v>2418</v>
          </cell>
          <cell r="T1284">
            <v>15</v>
          </cell>
          <cell r="U1284">
            <v>3546</v>
          </cell>
          <cell r="V1284">
            <v>72642</v>
          </cell>
        </row>
        <row r="1285">
          <cell r="D1285">
            <v>150024</v>
          </cell>
          <cell r="E1285" t="str">
            <v>Од приватни нефинансиски субјекти</v>
          </cell>
          <cell r="F1285">
            <v>20</v>
          </cell>
          <cell r="G1285">
            <v>3951</v>
          </cell>
          <cell r="H1285">
            <v>0</v>
          </cell>
          <cell r="I1285">
            <v>428</v>
          </cell>
          <cell r="J1285">
            <v>2073</v>
          </cell>
          <cell r="K1285">
            <v>0</v>
          </cell>
          <cell r="L1285">
            <v>58</v>
          </cell>
          <cell r="M1285">
            <v>1696</v>
          </cell>
          <cell r="N1285">
            <v>593</v>
          </cell>
          <cell r="O1285">
            <v>2754</v>
          </cell>
          <cell r="P1285">
            <v>0</v>
          </cell>
          <cell r="Q1285">
            <v>1081</v>
          </cell>
          <cell r="R1285">
            <v>0</v>
          </cell>
          <cell r="S1285">
            <v>2418</v>
          </cell>
          <cell r="T1285">
            <v>1</v>
          </cell>
          <cell r="U1285">
            <v>3237</v>
          </cell>
          <cell r="V1285">
            <v>18310</v>
          </cell>
        </row>
        <row r="1286">
          <cell r="D1286">
            <v>150124</v>
          </cell>
          <cell r="E1286" t="str">
            <v>Од јавни нефинансиски субјекти</v>
          </cell>
          <cell r="F1286">
            <v>0</v>
          </cell>
          <cell r="G1286">
            <v>0</v>
          </cell>
          <cell r="H1286">
            <v>0</v>
          </cell>
          <cell r="I1286">
            <v>0</v>
          </cell>
          <cell r="J1286">
            <v>0</v>
          </cell>
          <cell r="K1286">
            <v>0</v>
          </cell>
          <cell r="L1286">
            <v>0</v>
          </cell>
          <cell r="M1286">
            <v>2</v>
          </cell>
          <cell r="N1286">
            <v>0</v>
          </cell>
          <cell r="O1286">
            <v>0</v>
          </cell>
          <cell r="P1286">
            <v>0</v>
          </cell>
          <cell r="Q1286">
            <v>0</v>
          </cell>
          <cell r="R1286">
            <v>0</v>
          </cell>
          <cell r="S1286">
            <v>0</v>
          </cell>
          <cell r="T1286">
            <v>0</v>
          </cell>
          <cell r="U1286">
            <v>0</v>
          </cell>
          <cell r="V1286">
            <v>2</v>
          </cell>
        </row>
        <row r="1287">
          <cell r="D1287">
            <v>151024</v>
          </cell>
          <cell r="E1287" t="str">
            <v>Од централна влада</v>
          </cell>
          <cell r="F1287">
            <v>0</v>
          </cell>
          <cell r="G1287">
            <v>0</v>
          </cell>
          <cell r="H1287">
            <v>0</v>
          </cell>
          <cell r="I1287">
            <v>0</v>
          </cell>
          <cell r="J1287">
            <v>0</v>
          </cell>
          <cell r="K1287">
            <v>0</v>
          </cell>
          <cell r="L1287">
            <v>0</v>
          </cell>
          <cell r="M1287">
            <v>0</v>
          </cell>
          <cell r="N1287">
            <v>0</v>
          </cell>
          <cell r="O1287">
            <v>0</v>
          </cell>
          <cell r="P1287">
            <v>0</v>
          </cell>
          <cell r="Q1287">
            <v>0</v>
          </cell>
          <cell r="R1287">
            <v>48142</v>
          </cell>
          <cell r="S1287">
            <v>0</v>
          </cell>
          <cell r="T1287">
            <v>0</v>
          </cell>
          <cell r="U1287">
            <v>0</v>
          </cell>
          <cell r="V1287">
            <v>48142</v>
          </cell>
        </row>
        <row r="1288">
          <cell r="D1288">
            <v>15224</v>
          </cell>
          <cell r="E1288" t="str">
            <v>Од непрофитни институции коиим служат на домаќинствата</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108</v>
          </cell>
          <cell r="V1288">
            <v>108</v>
          </cell>
        </row>
        <row r="1289">
          <cell r="D1289">
            <v>155224</v>
          </cell>
          <cell r="E1289" t="str">
            <v>Од штедилници</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row>
        <row r="1290">
          <cell r="D1290">
            <v>155324</v>
          </cell>
          <cell r="E1290" t="str">
            <v>Од осигурителни друштва</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row>
        <row r="1291">
          <cell r="D1291">
            <v>157024</v>
          </cell>
          <cell r="E1291" t="str">
            <v>Од самостојни вршители на дејност со личен труд</v>
          </cell>
          <cell r="F1291">
            <v>0</v>
          </cell>
          <cell r="G1291">
            <v>0</v>
          </cell>
          <cell r="H1291">
            <v>0</v>
          </cell>
          <cell r="I1291">
            <v>12</v>
          </cell>
          <cell r="J1291">
            <v>1</v>
          </cell>
          <cell r="K1291">
            <v>0</v>
          </cell>
          <cell r="L1291">
            <v>0</v>
          </cell>
          <cell r="M1291">
            <v>3</v>
          </cell>
          <cell r="N1291">
            <v>0</v>
          </cell>
          <cell r="O1291">
            <v>26</v>
          </cell>
          <cell r="P1291">
            <v>0</v>
          </cell>
          <cell r="Q1291">
            <v>0</v>
          </cell>
          <cell r="R1291">
            <v>0</v>
          </cell>
          <cell r="S1291">
            <v>0</v>
          </cell>
          <cell r="T1291">
            <v>3</v>
          </cell>
          <cell r="U1291">
            <v>11</v>
          </cell>
          <cell r="V1291">
            <v>56</v>
          </cell>
        </row>
        <row r="1292">
          <cell r="D1292">
            <v>157124</v>
          </cell>
          <cell r="E1292" t="str">
            <v>Од физички лица</v>
          </cell>
          <cell r="F1292">
            <v>2413</v>
          </cell>
          <cell r="G1292">
            <v>67</v>
          </cell>
          <cell r="H1292">
            <v>0</v>
          </cell>
          <cell r="I1292">
            <v>128</v>
          </cell>
          <cell r="J1292">
            <v>669</v>
          </cell>
          <cell r="K1292">
            <v>0</v>
          </cell>
          <cell r="L1292">
            <v>101</v>
          </cell>
          <cell r="M1292">
            <v>550</v>
          </cell>
          <cell r="N1292">
            <v>1457</v>
          </cell>
          <cell r="O1292">
            <v>365</v>
          </cell>
          <cell r="P1292">
            <v>16</v>
          </cell>
          <cell r="Q1292">
            <v>57</v>
          </cell>
          <cell r="R1292">
            <v>0</v>
          </cell>
          <cell r="S1292">
            <v>0</v>
          </cell>
          <cell r="T1292">
            <v>11</v>
          </cell>
          <cell r="U1292">
            <v>190</v>
          </cell>
          <cell r="V1292">
            <v>6024</v>
          </cell>
        </row>
        <row r="1293">
          <cell r="D1293">
            <v>158024</v>
          </cell>
          <cell r="E1293" t="str">
            <v>Од нерезиденти - нефинансиски друштва</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row>
        <row r="1294">
          <cell r="D1294">
            <v>158724</v>
          </cell>
          <cell r="E1294" t="str">
            <v>Од нерезиденти - домаќинства</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row>
        <row r="1295">
          <cell r="C1295" t="str">
            <v>A11-03-04</v>
          </cell>
          <cell r="E1295" t="str">
            <v>Побарувања врз основа на казнена камата од кредити и пласмани во денари со валутна клаузула</v>
          </cell>
          <cell r="F1295">
            <v>85</v>
          </cell>
          <cell r="G1295">
            <v>814</v>
          </cell>
          <cell r="H1295">
            <v>0</v>
          </cell>
          <cell r="I1295">
            <v>336</v>
          </cell>
          <cell r="J1295">
            <v>330</v>
          </cell>
          <cell r="K1295">
            <v>0</v>
          </cell>
          <cell r="L1295">
            <v>26</v>
          </cell>
          <cell r="M1295">
            <v>74</v>
          </cell>
          <cell r="N1295">
            <v>504</v>
          </cell>
          <cell r="O1295">
            <v>659</v>
          </cell>
          <cell r="P1295">
            <v>12</v>
          </cell>
          <cell r="Q1295">
            <v>94</v>
          </cell>
          <cell r="R1295">
            <v>1</v>
          </cell>
          <cell r="S1295">
            <v>172</v>
          </cell>
          <cell r="T1295">
            <v>8</v>
          </cell>
          <cell r="U1295">
            <v>510</v>
          </cell>
          <cell r="V1295">
            <v>3625</v>
          </cell>
        </row>
        <row r="1296">
          <cell r="D1296">
            <v>150026</v>
          </cell>
          <cell r="E1296" t="str">
            <v>Од приватни нефинансиски субјекти</v>
          </cell>
          <cell r="F1296">
            <v>15</v>
          </cell>
          <cell r="G1296">
            <v>807</v>
          </cell>
          <cell r="H1296">
            <v>0</v>
          </cell>
          <cell r="I1296">
            <v>292</v>
          </cell>
          <cell r="J1296">
            <v>301</v>
          </cell>
          <cell r="K1296">
            <v>0</v>
          </cell>
          <cell r="L1296">
            <v>16</v>
          </cell>
          <cell r="M1296">
            <v>50</v>
          </cell>
          <cell r="N1296">
            <v>305</v>
          </cell>
          <cell r="O1296">
            <v>634</v>
          </cell>
          <cell r="P1296">
            <v>12</v>
          </cell>
          <cell r="Q1296">
            <v>85</v>
          </cell>
          <cell r="R1296">
            <v>1</v>
          </cell>
          <cell r="S1296">
            <v>172</v>
          </cell>
          <cell r="T1296">
            <v>3</v>
          </cell>
          <cell r="U1296">
            <v>427</v>
          </cell>
          <cell r="V1296">
            <v>3120</v>
          </cell>
        </row>
        <row r="1297">
          <cell r="D1297">
            <v>150126</v>
          </cell>
          <cell r="E1297" t="str">
            <v>Од јавни нефинансиски субјекти</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row>
        <row r="1298">
          <cell r="D1298">
            <v>151026</v>
          </cell>
          <cell r="E1298" t="str">
            <v>Од централна влада</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row>
        <row r="1299">
          <cell r="D1299">
            <v>151126</v>
          </cell>
          <cell r="E1299" t="str">
            <v>Од локална самоуправа</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row>
        <row r="1300">
          <cell r="D1300">
            <v>15226</v>
          </cell>
          <cell r="E1300" t="str">
            <v>Од непрофитни институции коиим служат на домаќинствата</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11</v>
          </cell>
          <cell r="V1300">
            <v>11</v>
          </cell>
        </row>
        <row r="1301">
          <cell r="D1301">
            <v>155226</v>
          </cell>
          <cell r="E1301" t="str">
            <v>Од штедилници</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row>
        <row r="1302">
          <cell r="D1302">
            <v>155526</v>
          </cell>
          <cell r="E1302" t="str">
            <v>Од други финансиски друштва</v>
          </cell>
          <cell r="F1302">
            <v>0</v>
          </cell>
          <cell r="G1302">
            <v>0</v>
          </cell>
          <cell r="H1302">
            <v>0</v>
          </cell>
          <cell r="I1302">
            <v>0</v>
          </cell>
          <cell r="J1302">
            <v>0</v>
          </cell>
          <cell r="K1302">
            <v>0</v>
          </cell>
          <cell r="L1302">
            <v>0</v>
          </cell>
          <cell r="M1302">
            <v>2</v>
          </cell>
          <cell r="N1302">
            <v>0</v>
          </cell>
          <cell r="O1302">
            <v>0</v>
          </cell>
          <cell r="P1302">
            <v>0</v>
          </cell>
          <cell r="Q1302">
            <v>9</v>
          </cell>
          <cell r="R1302">
            <v>0</v>
          </cell>
          <cell r="S1302">
            <v>0</v>
          </cell>
          <cell r="T1302">
            <v>0</v>
          </cell>
          <cell r="U1302">
            <v>0</v>
          </cell>
          <cell r="V1302">
            <v>11</v>
          </cell>
        </row>
        <row r="1303">
          <cell r="D1303">
            <v>157026</v>
          </cell>
          <cell r="E1303" t="str">
            <v>Од самостојни вршители на дејност со личен труд</v>
          </cell>
          <cell r="F1303">
            <v>0</v>
          </cell>
          <cell r="G1303">
            <v>0</v>
          </cell>
          <cell r="H1303">
            <v>0</v>
          </cell>
          <cell r="I1303">
            <v>15</v>
          </cell>
          <cell r="J1303">
            <v>1</v>
          </cell>
          <cell r="K1303">
            <v>0</v>
          </cell>
          <cell r="L1303">
            <v>0</v>
          </cell>
          <cell r="M1303">
            <v>0</v>
          </cell>
          <cell r="N1303">
            <v>2</v>
          </cell>
          <cell r="O1303">
            <v>1</v>
          </cell>
          <cell r="P1303">
            <v>0</v>
          </cell>
          <cell r="Q1303">
            <v>0</v>
          </cell>
          <cell r="R1303">
            <v>0</v>
          </cell>
          <cell r="S1303">
            <v>0</v>
          </cell>
          <cell r="T1303">
            <v>3</v>
          </cell>
          <cell r="U1303">
            <v>4</v>
          </cell>
          <cell r="V1303">
            <v>26</v>
          </cell>
        </row>
        <row r="1304">
          <cell r="D1304">
            <v>157126</v>
          </cell>
          <cell r="E1304" t="str">
            <v>Од физички лица</v>
          </cell>
          <cell r="F1304">
            <v>70</v>
          </cell>
          <cell r="G1304">
            <v>7</v>
          </cell>
          <cell r="H1304">
            <v>0</v>
          </cell>
          <cell r="I1304">
            <v>29</v>
          </cell>
          <cell r="J1304">
            <v>28</v>
          </cell>
          <cell r="K1304">
            <v>0</v>
          </cell>
          <cell r="L1304">
            <v>10</v>
          </cell>
          <cell r="M1304">
            <v>22</v>
          </cell>
          <cell r="N1304">
            <v>197</v>
          </cell>
          <cell r="O1304">
            <v>24</v>
          </cell>
          <cell r="P1304">
            <v>0</v>
          </cell>
          <cell r="Q1304">
            <v>0</v>
          </cell>
          <cell r="R1304">
            <v>0</v>
          </cell>
          <cell r="S1304">
            <v>0</v>
          </cell>
          <cell r="T1304">
            <v>2</v>
          </cell>
          <cell r="U1304">
            <v>68</v>
          </cell>
          <cell r="V1304">
            <v>457</v>
          </cell>
        </row>
        <row r="1305">
          <cell r="D1305">
            <v>158026</v>
          </cell>
          <cell r="E1305" t="str">
            <v>Од нерезиденти - нефинансиски друштва</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row>
        <row r="1306">
          <cell r="D1306">
            <v>158726</v>
          </cell>
          <cell r="E1306" t="str">
            <v>Од нерезиденти - домаќинства</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row>
        <row r="1307">
          <cell r="C1307" t="str">
            <v>A11-03-05</v>
          </cell>
          <cell r="E1307" t="str">
            <v>Исправка на вредноста (оштетување на средствата) на побарувањата од камата врз основа на кредити и пласмани во денари со валутна клаузула</v>
          </cell>
          <cell r="F1307">
            <v>-923</v>
          </cell>
          <cell r="G1307">
            <v>-2494</v>
          </cell>
          <cell r="H1307">
            <v>-1</v>
          </cell>
          <cell r="I1307">
            <v>-762</v>
          </cell>
          <cell r="J1307">
            <v>-470</v>
          </cell>
          <cell r="K1307">
            <v>0</v>
          </cell>
          <cell r="L1307">
            <v>-89</v>
          </cell>
          <cell r="M1307">
            <v>-598</v>
          </cell>
          <cell r="N1307">
            <v>-2849</v>
          </cell>
          <cell r="O1307">
            <v>-1984</v>
          </cell>
          <cell r="P1307">
            <v>-38</v>
          </cell>
          <cell r="Q1307">
            <v>-82</v>
          </cell>
          <cell r="R1307">
            <v>-3</v>
          </cell>
          <cell r="S1307">
            <v>-137</v>
          </cell>
          <cell r="T1307">
            <v>-42</v>
          </cell>
          <cell r="U1307">
            <v>-606</v>
          </cell>
          <cell r="V1307">
            <v>-11078</v>
          </cell>
        </row>
        <row r="1308">
          <cell r="D1308">
            <v>150028</v>
          </cell>
          <cell r="E1308" t="str">
            <v>Исправка на вредноста (оштетување на средствата) на побарувањата од камата врз основа на кредити и пласмани во денари со валутна клаузула од приватни нефинансиски друштва</v>
          </cell>
          <cell r="F1308">
            <v>-7</v>
          </cell>
          <cell r="G1308">
            <v>-2398</v>
          </cell>
          <cell r="H1308">
            <v>-1</v>
          </cell>
          <cell r="I1308">
            <v>-579</v>
          </cell>
          <cell r="J1308">
            <v>-377</v>
          </cell>
          <cell r="K1308">
            <v>0</v>
          </cell>
          <cell r="L1308">
            <v>-22</v>
          </cell>
          <cell r="M1308">
            <v>-393</v>
          </cell>
          <cell r="N1308">
            <v>-1442</v>
          </cell>
          <cell r="O1308">
            <v>-1739</v>
          </cell>
          <cell r="P1308">
            <v>-13</v>
          </cell>
          <cell r="Q1308">
            <v>-75</v>
          </cell>
          <cell r="R1308">
            <v>-3</v>
          </cell>
          <cell r="S1308">
            <v>-137</v>
          </cell>
          <cell r="T1308">
            <v>-4</v>
          </cell>
          <cell r="U1308">
            <v>-537</v>
          </cell>
          <cell r="V1308">
            <v>-7727</v>
          </cell>
        </row>
        <row r="1309">
          <cell r="D1309">
            <v>150128</v>
          </cell>
          <cell r="E1309" t="str">
            <v>Исправка на вредноста (оштетување на средствата) на побарувањата од камата врз основа на кредити и пласмани во денари со валутна клаузула од јавни нефинансиски друштва</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row>
        <row r="1310">
          <cell r="D1310">
            <v>151028</v>
          </cell>
          <cell r="E1310" t="str">
            <v>Исправка на вредноста (оштетување на средствата) на побарувањата од камата врз основа на кредити и пласмани во денари со валутна клаузула од сектор - држава</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row>
        <row r="1311">
          <cell r="D1311">
            <v>151128</v>
          </cell>
          <cell r="E1311" t="str">
            <v>Исправка на вредноста (оштетување на средствата) на побарувањата од камата врз основа на кредити и пласмани во денари со валутна клаузула од локална самоуправа</v>
          </cell>
          <cell r="F1311">
            <v>0</v>
          </cell>
          <cell r="G1311">
            <v>0</v>
          </cell>
          <cell r="H1311">
            <v>0</v>
          </cell>
          <cell r="I1311">
            <v>0</v>
          </cell>
          <cell r="J1311">
            <v>0</v>
          </cell>
          <cell r="K1311">
            <v>0</v>
          </cell>
          <cell r="L1311">
            <v>0</v>
          </cell>
          <cell r="M1311">
            <v>0</v>
          </cell>
          <cell r="N1311">
            <v>-33</v>
          </cell>
          <cell r="O1311">
            <v>0</v>
          </cell>
          <cell r="P1311">
            <v>0</v>
          </cell>
          <cell r="Q1311">
            <v>0</v>
          </cell>
          <cell r="R1311">
            <v>0</v>
          </cell>
          <cell r="S1311">
            <v>0</v>
          </cell>
          <cell r="T1311">
            <v>0</v>
          </cell>
          <cell r="U1311">
            <v>0</v>
          </cell>
          <cell r="V1311">
            <v>-33</v>
          </cell>
        </row>
        <row r="1312">
          <cell r="D1312">
            <v>15228</v>
          </cell>
          <cell r="E1312" t="str">
            <v>Исправка на вредноста (оштетување на средствата) на побарувањата од камата врз основа на кредити и пласмани во денари со валутна клаузула од непрофитни институции кои им служат на домаќинствата</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-3</v>
          </cell>
          <cell r="V1312">
            <v>-3</v>
          </cell>
        </row>
        <row r="1313">
          <cell r="D1313">
            <v>155228</v>
          </cell>
          <cell r="E1313" t="str">
            <v>Исправка на вредноста (оштетување на средствата) на побарувањата од камата врз основа на кредити и пласмани во денари со валутна клаузула од штедилници</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row>
        <row r="1314">
          <cell r="D1314">
            <v>155528</v>
          </cell>
          <cell r="E1314" t="str">
            <v>Исправка на вредноста (оштетување на средствата) на побарувањата од камата врз основа на кредити и пласмани во денари со валутн аклаузула од други финансиски друштва</v>
          </cell>
          <cell r="F1314">
            <v>0</v>
          </cell>
          <cell r="G1314">
            <v>0</v>
          </cell>
          <cell r="H1314">
            <v>0</v>
          </cell>
          <cell r="I1314">
            <v>0</v>
          </cell>
          <cell r="J1314">
            <v>0</v>
          </cell>
          <cell r="K1314">
            <v>0</v>
          </cell>
          <cell r="L1314">
            <v>0</v>
          </cell>
          <cell r="M1314">
            <v>-3</v>
          </cell>
          <cell r="N1314">
            <v>0</v>
          </cell>
          <cell r="O1314">
            <v>0</v>
          </cell>
          <cell r="P1314">
            <v>0</v>
          </cell>
          <cell r="Q1314">
            <v>-3</v>
          </cell>
          <cell r="R1314">
            <v>0</v>
          </cell>
          <cell r="S1314">
            <v>0</v>
          </cell>
          <cell r="T1314">
            <v>0</v>
          </cell>
          <cell r="U1314">
            <v>0</v>
          </cell>
          <cell r="V1314">
            <v>-6</v>
          </cell>
        </row>
        <row r="1315">
          <cell r="D1315">
            <v>157028</v>
          </cell>
          <cell r="E1315" t="str">
            <v>Исправка на вредноста (оштетување на средствата) на побарувањата од камата врз основа на кредити и пласмани во денари со валутна клаузула од самостојни вршители на дејност со личен труд</v>
          </cell>
          <cell r="F1315">
            <v>0</v>
          </cell>
          <cell r="G1315">
            <v>-1</v>
          </cell>
          <cell r="H1315">
            <v>0</v>
          </cell>
          <cell r="I1315">
            <v>-106</v>
          </cell>
          <cell r="J1315">
            <v>0</v>
          </cell>
          <cell r="K1315">
            <v>0</v>
          </cell>
          <cell r="L1315">
            <v>0</v>
          </cell>
          <cell r="M1315">
            <v>-1</v>
          </cell>
          <cell r="N1315">
            <v>-3</v>
          </cell>
          <cell r="O1315">
            <v>-33</v>
          </cell>
          <cell r="P1315">
            <v>0</v>
          </cell>
          <cell r="Q1315">
            <v>0</v>
          </cell>
          <cell r="R1315">
            <v>0</v>
          </cell>
          <cell r="S1315">
            <v>0</v>
          </cell>
          <cell r="T1315">
            <v>-36</v>
          </cell>
          <cell r="U1315">
            <v>-1</v>
          </cell>
          <cell r="V1315">
            <v>-181</v>
          </cell>
        </row>
        <row r="1316">
          <cell r="D1316">
            <v>157128</v>
          </cell>
          <cell r="E1316" t="str">
            <v>Исправка на вредноста (оштетување на средствата) на побарувањата од камата врз основа на кредити и пласмани во денари со валутна клаузула од физички лица</v>
          </cell>
          <cell r="F1316">
            <v>-916</v>
          </cell>
          <cell r="G1316">
            <v>-95</v>
          </cell>
          <cell r="H1316">
            <v>0</v>
          </cell>
          <cell r="I1316">
            <v>-77</v>
          </cell>
          <cell r="J1316">
            <v>-93</v>
          </cell>
          <cell r="K1316">
            <v>0</v>
          </cell>
          <cell r="L1316">
            <v>-67</v>
          </cell>
          <cell r="M1316">
            <v>-201</v>
          </cell>
          <cell r="N1316">
            <v>-1371</v>
          </cell>
          <cell r="O1316">
            <v>-212</v>
          </cell>
          <cell r="P1316">
            <v>-25</v>
          </cell>
          <cell r="Q1316">
            <v>-4</v>
          </cell>
          <cell r="R1316">
            <v>0</v>
          </cell>
          <cell r="S1316">
            <v>0</v>
          </cell>
          <cell r="T1316">
            <v>-2</v>
          </cell>
          <cell r="U1316">
            <v>-65</v>
          </cell>
          <cell r="V1316">
            <v>-3128</v>
          </cell>
        </row>
        <row r="1317">
          <cell r="D1317">
            <v>158028</v>
          </cell>
          <cell r="E1317" t="str">
            <v>Исправка на вредноста (оштетување на средствата) на побарувањата од камата врз основа на кредити и пласмани во денари со валутна клаузула од нефинансиски друштва - нерезиденти</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row>
        <row r="1318">
          <cell r="D1318">
            <v>158728</v>
          </cell>
          <cell r="E1318" t="str">
            <v>Исправка на вредноста (оштетување на средствата) на побарувањата од камата врз основа на кредити и пласмани во денари со валутна клаузула од домаќинства - нерезиденти</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row>
        <row r="1319">
          <cell r="B1319" t="str">
            <v>A11-04</v>
          </cell>
          <cell r="E1319" t="str">
            <v>Побарувања врз осанова на камати од хартии ов вредност во денари</v>
          </cell>
          <cell r="F1319">
            <v>31495</v>
          </cell>
          <cell r="G1319">
            <v>0</v>
          </cell>
          <cell r="H1319">
            <v>0</v>
          </cell>
          <cell r="I1319">
            <v>0</v>
          </cell>
          <cell r="J1319">
            <v>9163</v>
          </cell>
          <cell r="K1319">
            <v>0</v>
          </cell>
          <cell r="L1319">
            <v>0</v>
          </cell>
          <cell r="M1319">
            <v>0</v>
          </cell>
          <cell r="N1319">
            <v>24105</v>
          </cell>
          <cell r="O1319">
            <v>0</v>
          </cell>
          <cell r="P1319">
            <v>0</v>
          </cell>
          <cell r="Q1319">
            <v>0</v>
          </cell>
          <cell r="R1319">
            <v>800</v>
          </cell>
          <cell r="S1319">
            <v>5982</v>
          </cell>
          <cell r="T1319">
            <v>0</v>
          </cell>
          <cell r="U1319">
            <v>252</v>
          </cell>
          <cell r="V1319">
            <v>71797</v>
          </cell>
        </row>
        <row r="1320">
          <cell r="C1320" t="str">
            <v>A11-04-01</v>
          </cell>
          <cell r="E1320" t="str">
            <v>Пресметани, а недостасани камати врз основа на хартии од вредност во денари</v>
          </cell>
          <cell r="F1320">
            <v>31495</v>
          </cell>
          <cell r="G1320">
            <v>0</v>
          </cell>
          <cell r="H1320">
            <v>0</v>
          </cell>
          <cell r="I1320">
            <v>0</v>
          </cell>
          <cell r="J1320">
            <v>9163</v>
          </cell>
          <cell r="K1320">
            <v>0</v>
          </cell>
          <cell r="L1320">
            <v>0</v>
          </cell>
          <cell r="M1320">
            <v>0</v>
          </cell>
          <cell r="N1320">
            <v>24105</v>
          </cell>
          <cell r="O1320">
            <v>0</v>
          </cell>
          <cell r="P1320">
            <v>0</v>
          </cell>
          <cell r="Q1320">
            <v>0</v>
          </cell>
          <cell r="R1320">
            <v>800</v>
          </cell>
          <cell r="S1320">
            <v>5982</v>
          </cell>
          <cell r="T1320">
            <v>0</v>
          </cell>
          <cell r="U1320">
            <v>252</v>
          </cell>
          <cell r="V1320">
            <v>71797</v>
          </cell>
        </row>
        <row r="1321">
          <cell r="D1321">
            <v>151062</v>
          </cell>
          <cell r="E1321" t="str">
            <v>Од централна влада</v>
          </cell>
          <cell r="F1321">
            <v>31495</v>
          </cell>
          <cell r="G1321">
            <v>0</v>
          </cell>
          <cell r="H1321">
            <v>0</v>
          </cell>
          <cell r="I1321">
            <v>0</v>
          </cell>
          <cell r="J1321">
            <v>9163</v>
          </cell>
          <cell r="K1321">
            <v>0</v>
          </cell>
          <cell r="L1321">
            <v>0</v>
          </cell>
          <cell r="M1321">
            <v>0</v>
          </cell>
          <cell r="N1321">
            <v>24105</v>
          </cell>
          <cell r="O1321">
            <v>0</v>
          </cell>
          <cell r="P1321">
            <v>0</v>
          </cell>
          <cell r="Q1321">
            <v>0</v>
          </cell>
          <cell r="R1321">
            <v>0</v>
          </cell>
          <cell r="S1321">
            <v>5768</v>
          </cell>
          <cell r="T1321">
            <v>0</v>
          </cell>
          <cell r="U1321">
            <v>252</v>
          </cell>
          <cell r="V1321">
            <v>70783</v>
          </cell>
        </row>
        <row r="1322">
          <cell r="D1322">
            <v>155062</v>
          </cell>
          <cell r="E1322" t="str">
            <v>Од централна банка</v>
          </cell>
          <cell r="F1322">
            <v>0</v>
          </cell>
          <cell r="G1322">
            <v>0</v>
          </cell>
          <cell r="H1322">
            <v>0</v>
          </cell>
          <cell r="I1322">
            <v>0</v>
          </cell>
          <cell r="J1322">
            <v>0</v>
          </cell>
          <cell r="K1322">
            <v>0</v>
          </cell>
          <cell r="L1322">
            <v>0</v>
          </cell>
          <cell r="M1322">
            <v>0</v>
          </cell>
          <cell r="N1322">
            <v>0</v>
          </cell>
          <cell r="O1322">
            <v>0</v>
          </cell>
          <cell r="P1322">
            <v>0</v>
          </cell>
          <cell r="Q1322">
            <v>0</v>
          </cell>
          <cell r="R1322">
            <v>800</v>
          </cell>
          <cell r="S1322">
            <v>214</v>
          </cell>
          <cell r="T1322">
            <v>0</v>
          </cell>
          <cell r="U1322">
            <v>0</v>
          </cell>
          <cell r="V1322">
            <v>1014</v>
          </cell>
        </row>
        <row r="1323">
          <cell r="C1323" t="str">
            <v>A11-04-02</v>
          </cell>
          <cell r="E1323" t="str">
            <v>Побарувања врз основа на достасани камати до 30 дена од хартии од вредност во денари</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row>
        <row r="1324">
          <cell r="D1324">
            <v>151063</v>
          </cell>
          <cell r="E1324" t="str">
            <v>Од централна влада</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row>
        <row r="1325">
          <cell r="D1325">
            <v>155063</v>
          </cell>
          <cell r="E1325" t="str">
            <v>Од централна банка</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row>
        <row r="1326">
          <cell r="D1326">
            <v>155563</v>
          </cell>
          <cell r="E1326" t="str">
            <v>Од други финансиски друштва</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row>
        <row r="1327">
          <cell r="C1327" t="str">
            <v>A11-04-03</v>
          </cell>
          <cell r="E1327" t="str">
            <v>Побарувања врз основа на достасани камати над 30 дена од хартии од вредност во денари</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row>
        <row r="1328">
          <cell r="D1328">
            <v>151064</v>
          </cell>
          <cell r="E1328" t="str">
            <v>Од централна влада</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row>
        <row r="1329">
          <cell r="D1329">
            <v>155064</v>
          </cell>
          <cell r="E1329" t="str">
            <v>Од централна банка</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row>
        <row r="1330">
          <cell r="C1330" t="str">
            <v>A11-04-05</v>
          </cell>
          <cell r="E1330" t="str">
            <v>Исправка на вредноста (оштетување на средствата) на побарувањата од камата врз основа на хартии од вредност во денари</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row>
        <row r="1331">
          <cell r="D1331">
            <v>151068</v>
          </cell>
          <cell r="E1331" t="str">
            <v>Исправка на вредноста (оштетување на средствата) на побарувањата од камата врз основа на хартии од вредност во денари од централна влада</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row>
        <row r="1332">
          <cell r="D1332">
            <v>155068</v>
          </cell>
          <cell r="E1332" t="str">
            <v>Исправка на вредноста (оштетување на средствата) на побарувањата од камата врз основа на хартии од вредност во денари од централна банка</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row>
        <row r="1333">
          <cell r="B1333" t="str">
            <v>A11-05</v>
          </cell>
          <cell r="E1333" t="str">
            <v>Побарувања врз основа на камати од хартии од вредност во странска валута</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951</v>
          </cell>
          <cell r="U1333">
            <v>0</v>
          </cell>
          <cell r="V1333">
            <v>951</v>
          </cell>
        </row>
        <row r="1334">
          <cell r="C1334" t="str">
            <v>A11-05-01</v>
          </cell>
          <cell r="E1334" t="str">
            <v>Пресметани, а недостасани врз основа на хартии од вредност во странска валута</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951</v>
          </cell>
          <cell r="U1334">
            <v>0</v>
          </cell>
          <cell r="V1334">
            <v>951</v>
          </cell>
        </row>
        <row r="1335">
          <cell r="D1335">
            <v>151072</v>
          </cell>
          <cell r="E1335" t="str">
            <v>Од централна влада</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951</v>
          </cell>
          <cell r="U1335">
            <v>0</v>
          </cell>
          <cell r="V1335">
            <v>951</v>
          </cell>
        </row>
        <row r="1336">
          <cell r="D1336">
            <v>158172</v>
          </cell>
          <cell r="E1336" t="str">
            <v>Од нерезиденти - држава</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row>
        <row r="1337">
          <cell r="C1337" t="str">
            <v>A11-05-02</v>
          </cell>
          <cell r="E1337" t="str">
            <v>Побарувања врз основа на достасани камати до 30 дена од хартии од вредност во странска валута</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row>
        <row r="1338">
          <cell r="D1338">
            <v>151073</v>
          </cell>
          <cell r="E1338" t="str">
            <v>Од централна влада</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row>
        <row r="1339">
          <cell r="D1339">
            <v>158173</v>
          </cell>
          <cell r="E1339" t="str">
            <v>Од нерезиденти - држава</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row>
        <row r="1340">
          <cell r="D1340">
            <v>158573</v>
          </cell>
          <cell r="E1340" t="str">
            <v>Од нерезиденти - финансиски друштва</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row>
        <row r="1341">
          <cell r="C1341" t="str">
            <v>A11-05-04</v>
          </cell>
          <cell r="E1341" t="str">
            <v>Побарувања врз основа на казнена камати од хартии од вредност во странска валута</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row>
        <row r="1342">
          <cell r="D1342">
            <v>151076</v>
          </cell>
          <cell r="E1342" t="str">
            <v>Од централна влада</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row>
        <row r="1343">
          <cell r="B1343" t="str">
            <v>A11-06</v>
          </cell>
          <cell r="E1343" t="str">
            <v>Побарувања врз основа на камати од хартии од вредност во денари со валутна клаузула</v>
          </cell>
          <cell r="F1343">
            <v>9315</v>
          </cell>
          <cell r="G1343">
            <v>13918</v>
          </cell>
          <cell r="H1343">
            <v>0</v>
          </cell>
          <cell r="I1343">
            <v>5948</v>
          </cell>
          <cell r="J1343">
            <v>2254</v>
          </cell>
          <cell r="K1343">
            <v>0</v>
          </cell>
          <cell r="L1343">
            <v>17769</v>
          </cell>
          <cell r="M1343">
            <v>0</v>
          </cell>
          <cell r="N1343">
            <v>14137</v>
          </cell>
          <cell r="O1343">
            <v>0</v>
          </cell>
          <cell r="P1343">
            <v>0</v>
          </cell>
          <cell r="Q1343">
            <v>63</v>
          </cell>
          <cell r="R1343">
            <v>0</v>
          </cell>
          <cell r="S1343">
            <v>3750</v>
          </cell>
          <cell r="T1343">
            <v>0</v>
          </cell>
          <cell r="U1343">
            <v>0</v>
          </cell>
          <cell r="V1343">
            <v>67154</v>
          </cell>
        </row>
        <row r="1344">
          <cell r="C1344" t="str">
            <v>A11-06-01</v>
          </cell>
          <cell r="E1344" t="str">
            <v>Пресметани, а недостасани камати врз основа на хартии од вредност во денари со валутна клаузула</v>
          </cell>
          <cell r="F1344">
            <v>9315</v>
          </cell>
          <cell r="G1344">
            <v>13918</v>
          </cell>
          <cell r="H1344">
            <v>0</v>
          </cell>
          <cell r="I1344">
            <v>5948</v>
          </cell>
          <cell r="J1344">
            <v>2254</v>
          </cell>
          <cell r="K1344">
            <v>0</v>
          </cell>
          <cell r="L1344">
            <v>17769</v>
          </cell>
          <cell r="M1344">
            <v>0</v>
          </cell>
          <cell r="N1344">
            <v>14137</v>
          </cell>
          <cell r="O1344">
            <v>0</v>
          </cell>
          <cell r="P1344">
            <v>0</v>
          </cell>
          <cell r="Q1344">
            <v>63</v>
          </cell>
          <cell r="R1344">
            <v>0</v>
          </cell>
          <cell r="S1344">
            <v>3750</v>
          </cell>
          <cell r="T1344">
            <v>0</v>
          </cell>
          <cell r="U1344">
            <v>0</v>
          </cell>
          <cell r="V1344">
            <v>67154</v>
          </cell>
        </row>
        <row r="1345">
          <cell r="D1345">
            <v>151082</v>
          </cell>
          <cell r="E1345" t="str">
            <v>Од централна влада</v>
          </cell>
          <cell r="F1345">
            <v>9315</v>
          </cell>
          <cell r="G1345">
            <v>13918</v>
          </cell>
          <cell r="H1345">
            <v>0</v>
          </cell>
          <cell r="I1345">
            <v>5948</v>
          </cell>
          <cell r="J1345">
            <v>2254</v>
          </cell>
          <cell r="K1345">
            <v>0</v>
          </cell>
          <cell r="L1345">
            <v>17769</v>
          </cell>
          <cell r="M1345">
            <v>0</v>
          </cell>
          <cell r="N1345">
            <v>14137</v>
          </cell>
          <cell r="O1345">
            <v>0</v>
          </cell>
          <cell r="P1345">
            <v>0</v>
          </cell>
          <cell r="Q1345">
            <v>63</v>
          </cell>
          <cell r="R1345">
            <v>0</v>
          </cell>
          <cell r="S1345">
            <v>3750</v>
          </cell>
          <cell r="T1345">
            <v>0</v>
          </cell>
          <cell r="U1345">
            <v>0</v>
          </cell>
          <cell r="V1345">
            <v>67154</v>
          </cell>
        </row>
        <row r="1346">
          <cell r="D1346">
            <v>155182</v>
          </cell>
          <cell r="E1346" t="str">
            <v>Од банки</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row>
        <row r="1347">
          <cell r="C1347" t="str">
            <v>A11-06-02</v>
          </cell>
          <cell r="E1347" t="str">
            <v>Побарувања врз основа на достасани камати до 30 дена од хартии од вредност во денари со валутна клаузула</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row>
        <row r="1348">
          <cell r="D1348">
            <v>151083</v>
          </cell>
          <cell r="E1348" t="str">
            <v>Од централна влада</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row>
        <row r="1349">
          <cell r="C1349" t="str">
            <v>A11-06-03</v>
          </cell>
          <cell r="E1349" t="str">
            <v>Побарувања врз основа на достасани камати над 30 дена од хартии од вредност во денари со валутна клаузула</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row>
        <row r="1350">
          <cell r="D1350">
            <v>151084</v>
          </cell>
          <cell r="E1350" t="str">
            <v>Од централна влада</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row>
        <row r="1351">
          <cell r="C1351" t="str">
            <v>A11-06-05</v>
          </cell>
          <cell r="E1351" t="str">
            <v>Исправка на вредноста (оштетување на средствата) на побарувањата од камата врз основа на хартии од вредност во денари со валутна клаузула</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row>
        <row r="1352">
          <cell r="D1352">
            <v>151088</v>
          </cell>
          <cell r="E1352" t="str">
            <v>Исправка на вредноста (оштетување на средствата) на побарувањата од камата врз основа на хартии од вредност во денари со валутна клаузула од централна влада</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row>
        <row r="1353">
          <cell r="D1353">
            <v>151288</v>
          </cell>
          <cell r="E1353" t="str">
            <v>Исправка на вредноста (оштетување на средствата) на побарувањата од камата врз основа на хартии од вредност во денари со валутна клаузула од фондови за социјално осигурување</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row>
        <row r="1354">
          <cell r="B1354" t="str">
            <v>A11-07</v>
          </cell>
          <cell r="E1354" t="str">
            <v>Побарувања врз основа на камати на други инструменти</v>
          </cell>
          <cell r="F1354">
            <v>170</v>
          </cell>
          <cell r="G1354">
            <v>47</v>
          </cell>
          <cell r="H1354">
            <v>38</v>
          </cell>
          <cell r="I1354">
            <v>95</v>
          </cell>
          <cell r="J1354">
            <v>87</v>
          </cell>
          <cell r="K1354">
            <v>0</v>
          </cell>
          <cell r="L1354">
            <v>0</v>
          </cell>
          <cell r="M1354">
            <v>48</v>
          </cell>
          <cell r="N1354">
            <v>0</v>
          </cell>
          <cell r="O1354">
            <v>333</v>
          </cell>
          <cell r="P1354">
            <v>822</v>
          </cell>
          <cell r="Q1354">
            <v>10</v>
          </cell>
          <cell r="R1354">
            <v>53</v>
          </cell>
          <cell r="S1354">
            <v>0</v>
          </cell>
          <cell r="T1354">
            <v>3</v>
          </cell>
          <cell r="U1354">
            <v>0</v>
          </cell>
          <cell r="V1354">
            <v>1706</v>
          </cell>
        </row>
        <row r="1355">
          <cell r="C1355" t="str">
            <v>A11-07-01</v>
          </cell>
          <cell r="E1355" t="str">
            <v>Пресметани а недостасани камати врз основа на други инструменти</v>
          </cell>
          <cell r="F1355">
            <v>0</v>
          </cell>
          <cell r="G1355">
            <v>0</v>
          </cell>
          <cell r="H1355">
            <v>5</v>
          </cell>
          <cell r="I1355">
            <v>0</v>
          </cell>
          <cell r="J1355">
            <v>87</v>
          </cell>
          <cell r="K1355">
            <v>0</v>
          </cell>
          <cell r="L1355">
            <v>0</v>
          </cell>
          <cell r="M1355">
            <v>48</v>
          </cell>
          <cell r="N1355">
            <v>0</v>
          </cell>
          <cell r="O1355">
            <v>333</v>
          </cell>
          <cell r="P1355">
            <v>77</v>
          </cell>
          <cell r="Q1355">
            <v>0</v>
          </cell>
          <cell r="R1355">
            <v>53</v>
          </cell>
          <cell r="S1355">
            <v>0</v>
          </cell>
          <cell r="T1355">
            <v>51</v>
          </cell>
          <cell r="U1355">
            <v>0</v>
          </cell>
          <cell r="V1355">
            <v>654</v>
          </cell>
        </row>
        <row r="1356">
          <cell r="D1356">
            <v>155092</v>
          </cell>
          <cell r="E1356" t="str">
            <v>Од централна банка</v>
          </cell>
          <cell r="F1356">
            <v>0</v>
          </cell>
          <cell r="G1356">
            <v>0</v>
          </cell>
          <cell r="H1356">
            <v>5</v>
          </cell>
          <cell r="I1356">
            <v>0</v>
          </cell>
          <cell r="J1356">
            <v>87</v>
          </cell>
          <cell r="K1356">
            <v>0</v>
          </cell>
          <cell r="L1356">
            <v>0</v>
          </cell>
          <cell r="M1356">
            <v>48</v>
          </cell>
          <cell r="N1356">
            <v>0</v>
          </cell>
          <cell r="O1356">
            <v>333</v>
          </cell>
          <cell r="P1356">
            <v>77</v>
          </cell>
          <cell r="Q1356">
            <v>0</v>
          </cell>
          <cell r="R1356">
            <v>53</v>
          </cell>
          <cell r="S1356">
            <v>0</v>
          </cell>
          <cell r="T1356">
            <v>41</v>
          </cell>
          <cell r="U1356">
            <v>0</v>
          </cell>
          <cell r="V1356">
            <v>644</v>
          </cell>
        </row>
        <row r="1357">
          <cell r="D1357">
            <v>155192</v>
          </cell>
          <cell r="E1357" t="str">
            <v>Од банки</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10</v>
          </cell>
          <cell r="U1357">
            <v>0</v>
          </cell>
          <cell r="V1357">
            <v>10</v>
          </cell>
        </row>
        <row r="1358">
          <cell r="C1358" t="str">
            <v>A11-07-02</v>
          </cell>
          <cell r="E1358" t="str">
            <v>Побарувања врз основа на достасана камата до 30 дена од други инструменти</v>
          </cell>
          <cell r="F1358">
            <v>0</v>
          </cell>
          <cell r="G1358">
            <v>0</v>
          </cell>
          <cell r="H1358">
            <v>33</v>
          </cell>
          <cell r="I1358">
            <v>95</v>
          </cell>
          <cell r="J1358">
            <v>0</v>
          </cell>
          <cell r="K1358">
            <v>0</v>
          </cell>
          <cell r="L1358">
            <v>0</v>
          </cell>
          <cell r="M1358">
            <v>0</v>
          </cell>
          <cell r="N1358">
            <v>0</v>
          </cell>
          <cell r="O1358">
            <v>0</v>
          </cell>
          <cell r="P1358">
            <v>738</v>
          </cell>
          <cell r="Q1358">
            <v>0</v>
          </cell>
          <cell r="R1358">
            <v>0</v>
          </cell>
          <cell r="S1358">
            <v>0</v>
          </cell>
          <cell r="T1358">
            <v>26</v>
          </cell>
          <cell r="U1358">
            <v>0</v>
          </cell>
          <cell r="V1358">
            <v>892</v>
          </cell>
        </row>
        <row r="1359">
          <cell r="D1359">
            <v>155093</v>
          </cell>
          <cell r="E1359" t="str">
            <v>Од централна банка</v>
          </cell>
          <cell r="F1359">
            <v>0</v>
          </cell>
          <cell r="G1359">
            <v>0</v>
          </cell>
          <cell r="H1359">
            <v>33</v>
          </cell>
          <cell r="I1359">
            <v>95</v>
          </cell>
          <cell r="J1359">
            <v>0</v>
          </cell>
          <cell r="K1359">
            <v>0</v>
          </cell>
          <cell r="L1359">
            <v>0</v>
          </cell>
          <cell r="M1359">
            <v>0</v>
          </cell>
          <cell r="N1359">
            <v>0</v>
          </cell>
          <cell r="O1359">
            <v>0</v>
          </cell>
          <cell r="P1359">
            <v>5</v>
          </cell>
          <cell r="Q1359">
            <v>0</v>
          </cell>
          <cell r="R1359">
            <v>0</v>
          </cell>
          <cell r="S1359">
            <v>0</v>
          </cell>
          <cell r="T1359">
            <v>0</v>
          </cell>
          <cell r="U1359">
            <v>0</v>
          </cell>
          <cell r="V1359">
            <v>133</v>
          </cell>
        </row>
        <row r="1360">
          <cell r="D1360">
            <v>155193</v>
          </cell>
          <cell r="E1360" t="str">
            <v>Од банки</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26</v>
          </cell>
          <cell r="U1360">
            <v>0</v>
          </cell>
          <cell r="V1360">
            <v>26</v>
          </cell>
        </row>
        <row r="1361">
          <cell r="D1361">
            <v>155493</v>
          </cell>
          <cell r="E1361" t="str">
            <v>Од пензиски фондови</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row>
        <row r="1362">
          <cell r="D1362">
            <v>155593</v>
          </cell>
          <cell r="E1362" t="str">
            <v>Од други финансиски инструменти</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row>
        <row r="1363">
          <cell r="D1363">
            <v>157163</v>
          </cell>
          <cell r="E1363" t="str">
            <v>Од физички лица</v>
          </cell>
          <cell r="F1363">
            <v>0</v>
          </cell>
          <cell r="G1363">
            <v>0</v>
          </cell>
          <cell r="H1363">
            <v>0</v>
          </cell>
          <cell r="I1363">
            <v>0</v>
          </cell>
          <cell r="J1363">
            <v>0</v>
          </cell>
          <cell r="K1363">
            <v>0</v>
          </cell>
          <cell r="L1363">
            <v>0</v>
          </cell>
          <cell r="M1363">
            <v>0</v>
          </cell>
          <cell r="N1363">
            <v>0</v>
          </cell>
          <cell r="O1363">
            <v>0</v>
          </cell>
          <cell r="P1363">
            <v>733</v>
          </cell>
          <cell r="Q1363">
            <v>0</v>
          </cell>
          <cell r="R1363">
            <v>0</v>
          </cell>
          <cell r="S1363">
            <v>0</v>
          </cell>
          <cell r="T1363">
            <v>0</v>
          </cell>
          <cell r="U1363">
            <v>0</v>
          </cell>
          <cell r="V1363">
            <v>733</v>
          </cell>
        </row>
        <row r="1364">
          <cell r="D1364">
            <v>158093</v>
          </cell>
          <cell r="E1364" t="str">
            <v>Од нерезиденти - нефинансиски друштва</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row>
        <row r="1365">
          <cell r="C1365" t="str">
            <v>A11-07-03</v>
          </cell>
          <cell r="E1365" t="str">
            <v>Побарувања врз основа на достасани камати над 30 дена од други инструменти</v>
          </cell>
          <cell r="F1365">
            <v>0</v>
          </cell>
          <cell r="G1365">
            <v>0</v>
          </cell>
          <cell r="H1365">
            <v>0</v>
          </cell>
          <cell r="I1365">
            <v>0</v>
          </cell>
          <cell r="J1365">
            <v>0</v>
          </cell>
          <cell r="K1365">
            <v>0</v>
          </cell>
          <cell r="L1365">
            <v>0</v>
          </cell>
          <cell r="M1365">
            <v>0</v>
          </cell>
          <cell r="N1365">
            <v>0</v>
          </cell>
          <cell r="O1365">
            <v>0</v>
          </cell>
          <cell r="P1365">
            <v>5</v>
          </cell>
          <cell r="Q1365">
            <v>0</v>
          </cell>
          <cell r="R1365">
            <v>0</v>
          </cell>
          <cell r="S1365">
            <v>0</v>
          </cell>
          <cell r="T1365">
            <v>0</v>
          </cell>
          <cell r="U1365">
            <v>0</v>
          </cell>
          <cell r="V1365">
            <v>5</v>
          </cell>
        </row>
        <row r="1366">
          <cell r="D1366">
            <v>157164</v>
          </cell>
          <cell r="E1366" t="str">
            <v>Од физички лица</v>
          </cell>
          <cell r="F1366">
            <v>0</v>
          </cell>
          <cell r="G1366">
            <v>0</v>
          </cell>
          <cell r="H1366">
            <v>0</v>
          </cell>
          <cell r="I1366">
            <v>0</v>
          </cell>
          <cell r="J1366">
            <v>0</v>
          </cell>
          <cell r="K1366">
            <v>0</v>
          </cell>
          <cell r="L1366">
            <v>0</v>
          </cell>
          <cell r="M1366">
            <v>0</v>
          </cell>
          <cell r="N1366">
            <v>0</v>
          </cell>
          <cell r="O1366">
            <v>0</v>
          </cell>
          <cell r="P1366">
            <v>5</v>
          </cell>
          <cell r="Q1366">
            <v>0</v>
          </cell>
          <cell r="R1366">
            <v>0</v>
          </cell>
          <cell r="S1366">
            <v>0</v>
          </cell>
          <cell r="T1366">
            <v>0</v>
          </cell>
          <cell r="U1366">
            <v>0</v>
          </cell>
          <cell r="V1366">
            <v>5</v>
          </cell>
        </row>
        <row r="1367">
          <cell r="C1367" t="str">
            <v>A11-07-04</v>
          </cell>
          <cell r="E1367" t="str">
            <v>Побарувања врз основа на казнена камата од други инструменти</v>
          </cell>
          <cell r="F1367">
            <v>278</v>
          </cell>
          <cell r="G1367">
            <v>49</v>
          </cell>
          <cell r="H1367">
            <v>0</v>
          </cell>
          <cell r="I1367">
            <v>0</v>
          </cell>
          <cell r="J1367">
            <v>0</v>
          </cell>
          <cell r="K1367">
            <v>0</v>
          </cell>
          <cell r="L1367">
            <v>0</v>
          </cell>
          <cell r="M1367">
            <v>0</v>
          </cell>
          <cell r="N1367">
            <v>0</v>
          </cell>
          <cell r="O1367">
            <v>0</v>
          </cell>
          <cell r="P1367">
            <v>10</v>
          </cell>
          <cell r="Q1367">
            <v>10</v>
          </cell>
          <cell r="R1367">
            <v>0</v>
          </cell>
          <cell r="S1367">
            <v>0</v>
          </cell>
          <cell r="T1367">
            <v>0</v>
          </cell>
          <cell r="U1367">
            <v>0</v>
          </cell>
          <cell r="V1367">
            <v>347</v>
          </cell>
        </row>
        <row r="1368">
          <cell r="D1368">
            <v>150096</v>
          </cell>
          <cell r="E1368" t="str">
            <v>Од приватни нефинансиски субјекти</v>
          </cell>
          <cell r="F1368">
            <v>278</v>
          </cell>
          <cell r="G1368">
            <v>49</v>
          </cell>
          <cell r="H1368">
            <v>0</v>
          </cell>
          <cell r="I1368">
            <v>0</v>
          </cell>
          <cell r="J1368">
            <v>0</v>
          </cell>
          <cell r="K1368">
            <v>0</v>
          </cell>
          <cell r="L1368">
            <v>0</v>
          </cell>
          <cell r="M1368">
            <v>0</v>
          </cell>
          <cell r="N1368">
            <v>0</v>
          </cell>
          <cell r="O1368">
            <v>0</v>
          </cell>
          <cell r="P1368">
            <v>0</v>
          </cell>
          <cell r="Q1368">
            <v>10</v>
          </cell>
          <cell r="R1368">
            <v>0</v>
          </cell>
          <cell r="S1368">
            <v>0</v>
          </cell>
          <cell r="T1368">
            <v>0</v>
          </cell>
          <cell r="U1368">
            <v>0</v>
          </cell>
          <cell r="V1368">
            <v>337</v>
          </cell>
        </row>
        <row r="1369">
          <cell r="D1369">
            <v>150196</v>
          </cell>
          <cell r="E1369" t="str">
            <v>Од јавни нефинансиски субјекти</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row>
        <row r="1370">
          <cell r="D1370">
            <v>151096</v>
          </cell>
          <cell r="E1370" t="str">
            <v>Од централна влада</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row>
        <row r="1371">
          <cell r="D1371">
            <v>15266</v>
          </cell>
          <cell r="E1371" t="str">
            <v>Од непрофитни иснтитуции кои им служат на домаќинствата</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row>
        <row r="1372">
          <cell r="D1372">
            <v>155196</v>
          </cell>
          <cell r="E1372" t="str">
            <v>Од банки</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row>
        <row r="1373">
          <cell r="D1373">
            <v>155396</v>
          </cell>
          <cell r="E1373" t="str">
            <v>Од осигурителни друштва</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row>
        <row r="1374">
          <cell r="D1374">
            <v>155596</v>
          </cell>
          <cell r="E1374" t="str">
            <v>Од други финансиски друштва</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row>
        <row r="1375">
          <cell r="D1375">
            <v>157066</v>
          </cell>
          <cell r="E1375" t="str">
            <v>Од самостојни вршители на дејност со личен труд</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row>
        <row r="1376">
          <cell r="D1376">
            <v>157166</v>
          </cell>
          <cell r="E1376" t="str">
            <v>Од физички лица</v>
          </cell>
          <cell r="F1376">
            <v>0</v>
          </cell>
          <cell r="G1376">
            <v>0</v>
          </cell>
          <cell r="H1376">
            <v>0</v>
          </cell>
          <cell r="I1376">
            <v>0</v>
          </cell>
          <cell r="J1376">
            <v>0</v>
          </cell>
          <cell r="K1376">
            <v>0</v>
          </cell>
          <cell r="L1376">
            <v>0</v>
          </cell>
          <cell r="M1376">
            <v>0</v>
          </cell>
          <cell r="N1376">
            <v>0</v>
          </cell>
          <cell r="O1376">
            <v>0</v>
          </cell>
          <cell r="P1376">
            <v>10</v>
          </cell>
          <cell r="Q1376">
            <v>0</v>
          </cell>
          <cell r="R1376">
            <v>0</v>
          </cell>
          <cell r="S1376">
            <v>0</v>
          </cell>
          <cell r="T1376">
            <v>0</v>
          </cell>
          <cell r="U1376">
            <v>0</v>
          </cell>
          <cell r="V1376">
            <v>10</v>
          </cell>
        </row>
        <row r="1377">
          <cell r="C1377" t="str">
            <v>A11-07-05</v>
          </cell>
          <cell r="E1377" t="str">
            <v>Исправка на вредноста (оштетување на средствата) на побарувањата од камата врз основа на други инструменти</v>
          </cell>
          <cell r="F1377">
            <v>-108</v>
          </cell>
          <cell r="G1377">
            <v>-2</v>
          </cell>
          <cell r="H1377">
            <v>0</v>
          </cell>
          <cell r="I1377">
            <v>0</v>
          </cell>
          <cell r="J1377">
            <v>0</v>
          </cell>
          <cell r="K1377">
            <v>0</v>
          </cell>
          <cell r="L1377">
            <v>0</v>
          </cell>
          <cell r="M1377">
            <v>0</v>
          </cell>
          <cell r="N1377">
            <v>0</v>
          </cell>
          <cell r="O1377">
            <v>0</v>
          </cell>
          <cell r="P1377">
            <v>-8</v>
          </cell>
          <cell r="Q1377">
            <v>0</v>
          </cell>
          <cell r="R1377">
            <v>0</v>
          </cell>
          <cell r="S1377">
            <v>0</v>
          </cell>
          <cell r="T1377">
            <v>-74</v>
          </cell>
          <cell r="U1377">
            <v>0</v>
          </cell>
          <cell r="V1377">
            <v>-192</v>
          </cell>
        </row>
        <row r="1378">
          <cell r="D1378">
            <v>150098</v>
          </cell>
          <cell r="E1378" t="str">
            <v>Исправка на вредноста (оштетување на средствата) на побарувањата од камата врз основа на други инструменти од приватни нефинансиски субјекти</v>
          </cell>
          <cell r="F1378">
            <v>-108</v>
          </cell>
          <cell r="G1378">
            <v>-2</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-110</v>
          </cell>
        </row>
        <row r="1379">
          <cell r="D1379">
            <v>150198</v>
          </cell>
          <cell r="E1379" t="str">
            <v>Исправка на вредноста (оштетување на средствата) на побарувањата од камата врз основа на други инструменти од јавни нефинансиски субјекти</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row>
        <row r="1380">
          <cell r="D1380">
            <v>151098</v>
          </cell>
          <cell r="E1380" t="str">
            <v>Исправка на вредноста (оштетување на средствата) на побарувањата од камата врз основа на други инструменти од централна влада</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row>
        <row r="1381">
          <cell r="D1381">
            <v>15268</v>
          </cell>
          <cell r="E1381" t="str">
            <v>Исправка на вредноста (оштетување на средствата) на побарувањата од камата врз основа на други инструменти од непрофитни институции кои им служат на домаќинствата</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row>
        <row r="1382">
          <cell r="D1382">
            <v>155098</v>
          </cell>
          <cell r="E1382" t="str">
            <v>Исправка на вредноста (оштетување на средствата) на побарувањата од камата врз основа на други инструменти од централна банка</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row>
        <row r="1383">
          <cell r="D1383">
            <v>155198</v>
          </cell>
          <cell r="E1383" t="str">
            <v>Исправка на вредноста (оштетување на средствата) на побарувањата од камата врз основа на други инструменти од банки</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-74</v>
          </cell>
          <cell r="U1383">
            <v>0</v>
          </cell>
          <cell r="V1383">
            <v>-74</v>
          </cell>
        </row>
        <row r="1384">
          <cell r="D1384">
            <v>157168</v>
          </cell>
          <cell r="E1384" t="str">
            <v>Исправка на вредноста (оштетување на средствата) на побарувањата од камата врз основа на физички лица</v>
          </cell>
          <cell r="F1384">
            <v>0</v>
          </cell>
          <cell r="G1384">
            <v>0</v>
          </cell>
          <cell r="H1384">
            <v>0</v>
          </cell>
          <cell r="I1384">
            <v>0</v>
          </cell>
          <cell r="J1384">
            <v>0</v>
          </cell>
          <cell r="K1384">
            <v>0</v>
          </cell>
          <cell r="L1384">
            <v>0</v>
          </cell>
          <cell r="M1384">
            <v>0</v>
          </cell>
          <cell r="N1384">
            <v>0</v>
          </cell>
          <cell r="O1384">
            <v>0</v>
          </cell>
          <cell r="P1384">
            <v>-8</v>
          </cell>
          <cell r="Q1384">
            <v>0</v>
          </cell>
          <cell r="R1384">
            <v>0</v>
          </cell>
          <cell r="S1384">
            <v>0</v>
          </cell>
          <cell r="T1384">
            <v>0</v>
          </cell>
          <cell r="U1384">
            <v>0</v>
          </cell>
          <cell r="V1384">
            <v>-8</v>
          </cell>
        </row>
        <row r="1385">
          <cell r="B1385" t="str">
            <v>A11-08</v>
          </cell>
          <cell r="E1385" t="str">
            <v>Побарувања врз основа на камати на депозити во денари</v>
          </cell>
          <cell r="F1385">
            <v>0</v>
          </cell>
          <cell r="G1385">
            <v>0</v>
          </cell>
          <cell r="H1385">
            <v>0</v>
          </cell>
          <cell r="I1385">
            <v>150</v>
          </cell>
          <cell r="J1385">
            <v>0</v>
          </cell>
          <cell r="K1385">
            <v>0</v>
          </cell>
          <cell r="L1385">
            <v>3</v>
          </cell>
          <cell r="M1385">
            <v>98</v>
          </cell>
          <cell r="N1385">
            <v>0</v>
          </cell>
          <cell r="O1385">
            <v>0</v>
          </cell>
          <cell r="P1385">
            <v>0</v>
          </cell>
          <cell r="Q1385">
            <v>0</v>
          </cell>
          <cell r="R1385">
            <v>0</v>
          </cell>
          <cell r="S1385">
            <v>0</v>
          </cell>
          <cell r="T1385">
            <v>0</v>
          </cell>
          <cell r="U1385">
            <v>0</v>
          </cell>
          <cell r="V1385">
            <v>251</v>
          </cell>
        </row>
        <row r="1386">
          <cell r="C1386" t="str">
            <v>A11-08-01</v>
          </cell>
          <cell r="E1386" t="str">
            <v>Пресметана, а недостасана камата врз основа на депозити во денари</v>
          </cell>
          <cell r="F1386">
            <v>0</v>
          </cell>
          <cell r="G1386">
            <v>0</v>
          </cell>
          <cell r="H1386">
            <v>0</v>
          </cell>
          <cell r="I1386">
            <v>150</v>
          </cell>
          <cell r="J1386">
            <v>0</v>
          </cell>
          <cell r="K1386">
            <v>0</v>
          </cell>
          <cell r="L1386">
            <v>0</v>
          </cell>
          <cell r="M1386">
            <v>98</v>
          </cell>
          <cell r="N1386">
            <v>0</v>
          </cell>
          <cell r="O1386">
            <v>0</v>
          </cell>
          <cell r="P1386">
            <v>0</v>
          </cell>
          <cell r="Q1386">
            <v>0</v>
          </cell>
          <cell r="R1386">
            <v>0</v>
          </cell>
          <cell r="S1386">
            <v>0</v>
          </cell>
          <cell r="T1386">
            <v>0</v>
          </cell>
          <cell r="U1386">
            <v>0</v>
          </cell>
          <cell r="V1386">
            <v>248</v>
          </cell>
        </row>
        <row r="1387">
          <cell r="D1387">
            <v>155132</v>
          </cell>
          <cell r="E1387" t="str">
            <v>Од банки</v>
          </cell>
          <cell r="F1387">
            <v>0</v>
          </cell>
          <cell r="G1387">
            <v>0</v>
          </cell>
          <cell r="H1387">
            <v>0</v>
          </cell>
          <cell r="I1387">
            <v>150</v>
          </cell>
          <cell r="J1387">
            <v>0</v>
          </cell>
          <cell r="K1387">
            <v>0</v>
          </cell>
          <cell r="L1387">
            <v>0</v>
          </cell>
          <cell r="M1387">
            <v>98</v>
          </cell>
          <cell r="N1387">
            <v>0</v>
          </cell>
          <cell r="O1387">
            <v>0</v>
          </cell>
          <cell r="P1387">
            <v>0</v>
          </cell>
          <cell r="Q1387">
            <v>0</v>
          </cell>
          <cell r="R1387">
            <v>0</v>
          </cell>
          <cell r="S1387">
            <v>0</v>
          </cell>
          <cell r="T1387">
            <v>0</v>
          </cell>
          <cell r="U1387">
            <v>0</v>
          </cell>
          <cell r="V1387">
            <v>248</v>
          </cell>
        </row>
        <row r="1388">
          <cell r="C1388" t="str">
            <v>A11-08-02</v>
          </cell>
          <cell r="E1388" t="str">
            <v>Побарувања врз основа на достасани камати до 30 дена врз основа на депозити во денари</v>
          </cell>
          <cell r="F1388">
            <v>0</v>
          </cell>
          <cell r="G1388">
            <v>0</v>
          </cell>
          <cell r="H1388">
            <v>0</v>
          </cell>
          <cell r="I1388">
            <v>0</v>
          </cell>
          <cell r="J1388">
            <v>0</v>
          </cell>
          <cell r="K1388">
            <v>0</v>
          </cell>
          <cell r="L1388">
            <v>3</v>
          </cell>
          <cell r="M1388">
            <v>0</v>
          </cell>
          <cell r="N1388">
            <v>0</v>
          </cell>
          <cell r="O1388">
            <v>0</v>
          </cell>
          <cell r="P1388">
            <v>0</v>
          </cell>
          <cell r="Q1388">
            <v>0</v>
          </cell>
          <cell r="R1388">
            <v>0</v>
          </cell>
          <cell r="S1388">
            <v>0</v>
          </cell>
          <cell r="T1388">
            <v>0</v>
          </cell>
          <cell r="U1388">
            <v>0</v>
          </cell>
          <cell r="V1388">
            <v>3</v>
          </cell>
        </row>
        <row r="1389">
          <cell r="D1389">
            <v>155133</v>
          </cell>
          <cell r="E1389" t="str">
            <v>Од банки</v>
          </cell>
          <cell r="F1389">
            <v>0</v>
          </cell>
          <cell r="G1389">
            <v>0</v>
          </cell>
          <cell r="H1389">
            <v>0</v>
          </cell>
          <cell r="I1389">
            <v>0</v>
          </cell>
          <cell r="J1389">
            <v>0</v>
          </cell>
          <cell r="K1389">
            <v>0</v>
          </cell>
          <cell r="L1389">
            <v>3</v>
          </cell>
          <cell r="M1389">
            <v>0</v>
          </cell>
          <cell r="N1389">
            <v>0</v>
          </cell>
          <cell r="O1389">
            <v>0</v>
          </cell>
          <cell r="P1389">
            <v>0</v>
          </cell>
          <cell r="Q1389">
            <v>0</v>
          </cell>
          <cell r="R1389">
            <v>0</v>
          </cell>
          <cell r="S1389">
            <v>0</v>
          </cell>
          <cell r="T1389">
            <v>0</v>
          </cell>
          <cell r="U1389">
            <v>0</v>
          </cell>
          <cell r="V1389">
            <v>3</v>
          </cell>
        </row>
        <row r="1390">
          <cell r="C1390" t="str">
            <v>A11-08-03</v>
          </cell>
          <cell r="E1390" t="str">
            <v>Побарувања врз основа на достасана камата над 30 дена врз основа на депозити во денари</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row>
        <row r="1391">
          <cell r="D1391">
            <v>155134</v>
          </cell>
          <cell r="E1391" t="str">
            <v>Од банки</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row>
        <row r="1392">
          <cell r="C1392" t="str">
            <v>A11-08-04</v>
          </cell>
          <cell r="E1392" t="str">
            <v>Побарувања врз основа на казнена камата од депозити во денари</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row>
        <row r="1393">
          <cell r="D1393">
            <v>155136</v>
          </cell>
          <cell r="E1393" t="str">
            <v>Од банки</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row>
        <row r="1394">
          <cell r="C1394" t="str">
            <v>A11-08-05</v>
          </cell>
          <cell r="E1394" t="str">
            <v>Исправка на вредноста (оштетување на средствата) на побарувањата од камата врз основа на депозити во денари</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row>
        <row r="1395">
          <cell r="D1395">
            <v>155138</v>
          </cell>
          <cell r="E1395" t="str">
            <v>Исправка на вредноста (оштетување на средствата) на побарувањата од камата на депозити во денари од банки</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row>
        <row r="1396">
          <cell r="B1396" t="str">
            <v>A11-09</v>
          </cell>
          <cell r="E1396" t="str">
            <v>Побарувања врз основа на камати од депозити во странска валута</v>
          </cell>
          <cell r="F1396">
            <v>170</v>
          </cell>
          <cell r="G1396">
            <v>506</v>
          </cell>
          <cell r="H1396">
            <v>0</v>
          </cell>
          <cell r="I1396">
            <v>0</v>
          </cell>
          <cell r="J1396">
            <v>0</v>
          </cell>
          <cell r="K1396">
            <v>0</v>
          </cell>
          <cell r="L1396">
            <v>0</v>
          </cell>
          <cell r="M1396">
            <v>7</v>
          </cell>
          <cell r="N1396">
            <v>232</v>
          </cell>
          <cell r="O1396">
            <v>0</v>
          </cell>
          <cell r="P1396">
            <v>64</v>
          </cell>
          <cell r="Q1396">
            <v>0</v>
          </cell>
          <cell r="R1396">
            <v>0</v>
          </cell>
          <cell r="S1396">
            <v>0</v>
          </cell>
          <cell r="T1396">
            <v>21</v>
          </cell>
          <cell r="U1396">
            <v>0</v>
          </cell>
          <cell r="V1396">
            <v>1000</v>
          </cell>
        </row>
        <row r="1397">
          <cell r="C1397" t="str">
            <v>A11-09-01</v>
          </cell>
          <cell r="E1397" t="str">
            <v>Пресметана, а недостасана камата врз основа на депозити во странска валута</v>
          </cell>
          <cell r="F1397">
            <v>170</v>
          </cell>
          <cell r="G1397">
            <v>506</v>
          </cell>
          <cell r="H1397">
            <v>0</v>
          </cell>
          <cell r="I1397">
            <v>0</v>
          </cell>
          <cell r="J1397">
            <v>0</v>
          </cell>
          <cell r="K1397">
            <v>0</v>
          </cell>
          <cell r="L1397">
            <v>0</v>
          </cell>
          <cell r="M1397">
            <v>7</v>
          </cell>
          <cell r="N1397">
            <v>232</v>
          </cell>
          <cell r="O1397">
            <v>0</v>
          </cell>
          <cell r="P1397">
            <v>64</v>
          </cell>
          <cell r="Q1397">
            <v>0</v>
          </cell>
          <cell r="R1397">
            <v>0</v>
          </cell>
          <cell r="S1397">
            <v>0</v>
          </cell>
          <cell r="T1397">
            <v>21</v>
          </cell>
          <cell r="U1397">
            <v>0</v>
          </cell>
          <cell r="V1397">
            <v>1000</v>
          </cell>
        </row>
        <row r="1398">
          <cell r="D1398">
            <v>155142</v>
          </cell>
          <cell r="E1398" t="str">
            <v>Од банки</v>
          </cell>
          <cell r="F1398">
            <v>0</v>
          </cell>
          <cell r="G1398">
            <v>42</v>
          </cell>
          <cell r="H1398">
            <v>0</v>
          </cell>
          <cell r="I1398">
            <v>0</v>
          </cell>
          <cell r="J1398">
            <v>0</v>
          </cell>
          <cell r="K1398">
            <v>0</v>
          </cell>
          <cell r="L1398">
            <v>0</v>
          </cell>
          <cell r="M1398">
            <v>7</v>
          </cell>
          <cell r="N1398">
            <v>0</v>
          </cell>
          <cell r="O1398">
            <v>0</v>
          </cell>
          <cell r="P1398">
            <v>64</v>
          </cell>
          <cell r="Q1398">
            <v>0</v>
          </cell>
          <cell r="R1398">
            <v>0</v>
          </cell>
          <cell r="S1398">
            <v>0</v>
          </cell>
          <cell r="T1398">
            <v>3</v>
          </cell>
          <cell r="U1398">
            <v>0</v>
          </cell>
          <cell r="V1398">
            <v>116</v>
          </cell>
        </row>
        <row r="1399">
          <cell r="D1399">
            <v>158542</v>
          </cell>
          <cell r="E1399" t="str">
            <v>Од нерезиденти - финансиски друштва</v>
          </cell>
          <cell r="F1399">
            <v>170</v>
          </cell>
          <cell r="G1399">
            <v>464</v>
          </cell>
          <cell r="H1399">
            <v>0</v>
          </cell>
          <cell r="I1399">
            <v>0</v>
          </cell>
          <cell r="J1399">
            <v>0</v>
          </cell>
          <cell r="K1399">
            <v>0</v>
          </cell>
          <cell r="L1399">
            <v>0</v>
          </cell>
          <cell r="M1399">
            <v>0</v>
          </cell>
          <cell r="N1399">
            <v>232</v>
          </cell>
          <cell r="O1399">
            <v>0</v>
          </cell>
          <cell r="P1399">
            <v>0</v>
          </cell>
          <cell r="Q1399">
            <v>0</v>
          </cell>
          <cell r="R1399">
            <v>0</v>
          </cell>
          <cell r="S1399">
            <v>0</v>
          </cell>
          <cell r="T1399">
            <v>18</v>
          </cell>
          <cell r="U1399">
            <v>0</v>
          </cell>
          <cell r="V1399">
            <v>884</v>
          </cell>
        </row>
        <row r="1400">
          <cell r="C1400" t="str">
            <v>A11-09-02</v>
          </cell>
          <cell r="E1400" t="str">
            <v>Побарувања врз основа на достасани камати до 30 дена врз основа на депозити во странска валута</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row>
        <row r="1401">
          <cell r="D1401">
            <v>155143</v>
          </cell>
          <cell r="E1401" t="str">
            <v>Од банки</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row>
        <row r="1402">
          <cell r="D1402">
            <v>158543</v>
          </cell>
          <cell r="E1402" t="str">
            <v>Од нерезиденти - финансиски друштва</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row>
        <row r="1403">
          <cell r="C1403" t="str">
            <v>A11-09-03</v>
          </cell>
          <cell r="E1403" t="str">
            <v>Побарувања врз основа на достасана камата над 30 дена врз основа на депозити во странска валута</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row>
        <row r="1404">
          <cell r="D1404">
            <v>155144</v>
          </cell>
          <cell r="E1404" t="str">
            <v>Од банки</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row>
        <row r="1405">
          <cell r="C1405" t="str">
            <v>A11-09-05</v>
          </cell>
          <cell r="E1405" t="str">
            <v>Исправка на вредноста (оштетување на средствата) на побарувањата од камата врз основа на депозити во странска валута</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row>
        <row r="1406">
          <cell r="D1406">
            <v>155148</v>
          </cell>
          <cell r="E1406" t="str">
            <v>Исправка на вредноста (оштетување на средствата) на побарувањата од камата на депозити во странска валута од банки</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row>
        <row r="1407">
          <cell r="D1407">
            <v>158548</v>
          </cell>
          <cell r="E1407" t="str">
            <v>Исправка на вредноста (оштетување на средствата) на побарувањата од камата на депозити во странска валута од финансиски друштва - нерезиденти</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row>
        <row r="1408">
          <cell r="B1408" t="str">
            <v>A11-10</v>
          </cell>
          <cell r="E1408" t="str">
            <v>Побарувања врз основа на камати од депозити во денари со валутна клаузула</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row>
        <row r="1409">
          <cell r="C1409" t="str">
            <v>A11-10-02</v>
          </cell>
          <cell r="E1409" t="str">
            <v>Побарувања врз основа на достасани камати до 30 дена врз основа на депозити во денари со валутна клаузула</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row>
        <row r="1410">
          <cell r="D1410">
            <v>155153</v>
          </cell>
          <cell r="E1410" t="str">
            <v>Од банки</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row>
        <row r="1411">
          <cell r="B1411" t="str">
            <v>A11-11</v>
          </cell>
          <cell r="E1411" t="str">
            <v>Сомнителни и спорни побарувања врз основа на побарувања врз основа на камати</v>
          </cell>
          <cell r="F1411">
            <v>0</v>
          </cell>
          <cell r="G1411">
            <v>0</v>
          </cell>
          <cell r="H1411">
            <v>0</v>
          </cell>
          <cell r="I1411">
            <v>-55</v>
          </cell>
          <cell r="J1411">
            <v>1</v>
          </cell>
          <cell r="K1411">
            <v>0</v>
          </cell>
          <cell r="L1411">
            <v>-1</v>
          </cell>
          <cell r="M1411">
            <v>-2</v>
          </cell>
          <cell r="N1411">
            <v>-1</v>
          </cell>
          <cell r="O1411">
            <v>-131</v>
          </cell>
          <cell r="P1411">
            <v>-1</v>
          </cell>
          <cell r="Q1411">
            <v>0</v>
          </cell>
          <cell r="R1411">
            <v>0</v>
          </cell>
          <cell r="S1411">
            <v>0</v>
          </cell>
          <cell r="T1411">
            <v>-27</v>
          </cell>
          <cell r="U1411">
            <v>1</v>
          </cell>
          <cell r="V1411">
            <v>-216</v>
          </cell>
        </row>
        <row r="1412">
          <cell r="C1412" t="str">
            <v>A11-11-01</v>
          </cell>
          <cell r="E1412" t="str">
            <v>Сомнителни и спорни побарувања врз основа на побарувања врз основа на камати</v>
          </cell>
          <cell r="F1412">
            <v>2178899</v>
          </cell>
          <cell r="G1412">
            <v>916299</v>
          </cell>
          <cell r="H1412">
            <v>6917</v>
          </cell>
          <cell r="I1412">
            <v>547529</v>
          </cell>
          <cell r="J1412">
            <v>65337</v>
          </cell>
          <cell r="K1412">
            <v>80716</v>
          </cell>
          <cell r="L1412">
            <v>20630</v>
          </cell>
          <cell r="M1412">
            <v>50675</v>
          </cell>
          <cell r="N1412">
            <v>395649</v>
          </cell>
          <cell r="O1412">
            <v>454682</v>
          </cell>
          <cell r="P1412">
            <v>434208</v>
          </cell>
          <cell r="Q1412">
            <v>14557</v>
          </cell>
          <cell r="R1412">
            <v>37884</v>
          </cell>
          <cell r="S1412">
            <v>144990</v>
          </cell>
          <cell r="T1412">
            <v>22119</v>
          </cell>
          <cell r="U1412">
            <v>124636</v>
          </cell>
          <cell r="V1412">
            <v>5495727</v>
          </cell>
        </row>
        <row r="1413">
          <cell r="D1413">
            <v>15090</v>
          </cell>
          <cell r="E1413" t="str">
            <v>Сомнителни и спорни побарувања врз основа на побарувања врз основа на камати од приватни и јавни нефинансиски друштва</v>
          </cell>
          <cell r="F1413">
            <v>1643960</v>
          </cell>
          <cell r="G1413">
            <v>638845</v>
          </cell>
          <cell r="H1413">
            <v>5721</v>
          </cell>
          <cell r="I1413">
            <v>443052</v>
          </cell>
          <cell r="J1413">
            <v>26887</v>
          </cell>
          <cell r="K1413">
            <v>60774</v>
          </cell>
          <cell r="L1413">
            <v>16815</v>
          </cell>
          <cell r="M1413">
            <v>23379</v>
          </cell>
          <cell r="N1413">
            <v>260705</v>
          </cell>
          <cell r="O1413">
            <v>330498</v>
          </cell>
          <cell r="P1413">
            <v>425187</v>
          </cell>
          <cell r="Q1413">
            <v>8561</v>
          </cell>
          <cell r="R1413">
            <v>37884</v>
          </cell>
          <cell r="S1413">
            <v>129697</v>
          </cell>
          <cell r="T1413">
            <v>5753</v>
          </cell>
          <cell r="U1413">
            <v>61777</v>
          </cell>
          <cell r="V1413">
            <v>4119495</v>
          </cell>
        </row>
        <row r="1414">
          <cell r="D1414">
            <v>15190</v>
          </cell>
          <cell r="E1414" t="str">
            <v>Сомнителни и спорни побарувања врз основа на побарувања врз основа на камати од држава</v>
          </cell>
          <cell r="F1414">
            <v>1842</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1842</v>
          </cell>
        </row>
        <row r="1415">
          <cell r="D1415">
            <v>15290</v>
          </cell>
          <cell r="E1415" t="str">
            <v>Сомнителни и спорни побарувања врз основа на побарувања врз основа на камати од непрофитни институции кои им служат на домаќинствата</v>
          </cell>
          <cell r="F1415">
            <v>0</v>
          </cell>
          <cell r="G1415">
            <v>0</v>
          </cell>
          <cell r="H1415">
            <v>0</v>
          </cell>
          <cell r="I1415">
            <v>0</v>
          </cell>
          <cell r="J1415">
            <v>0</v>
          </cell>
          <cell r="K1415">
            <v>0</v>
          </cell>
          <cell r="L1415">
            <v>1</v>
          </cell>
          <cell r="M1415">
            <v>0</v>
          </cell>
          <cell r="N1415">
            <v>0</v>
          </cell>
          <cell r="O1415">
            <v>0</v>
          </cell>
          <cell r="P1415">
            <v>0</v>
          </cell>
          <cell r="Q1415">
            <v>36</v>
          </cell>
          <cell r="R1415">
            <v>0</v>
          </cell>
          <cell r="S1415">
            <v>0</v>
          </cell>
          <cell r="T1415">
            <v>0</v>
          </cell>
          <cell r="U1415">
            <v>24</v>
          </cell>
          <cell r="V1415">
            <v>61</v>
          </cell>
        </row>
        <row r="1416">
          <cell r="D1416">
            <v>15590</v>
          </cell>
          <cell r="E1416" t="str">
            <v>Сомнителни и спорни побарувања врз основа на побарувања врз основа на камати од финансиски друштва</v>
          </cell>
          <cell r="F1416">
            <v>42840</v>
          </cell>
          <cell r="G1416">
            <v>0</v>
          </cell>
          <cell r="H1416">
            <v>0</v>
          </cell>
          <cell r="I1416">
            <v>1253</v>
          </cell>
          <cell r="J1416">
            <v>0</v>
          </cell>
          <cell r="K1416">
            <v>0</v>
          </cell>
          <cell r="L1416">
            <v>0</v>
          </cell>
          <cell r="M1416">
            <v>0</v>
          </cell>
          <cell r="N1416">
            <v>0</v>
          </cell>
          <cell r="O1416">
            <v>0</v>
          </cell>
          <cell r="P1416">
            <v>0</v>
          </cell>
          <cell r="Q1416">
            <v>0</v>
          </cell>
          <cell r="R1416">
            <v>0</v>
          </cell>
          <cell r="S1416">
            <v>2112</v>
          </cell>
          <cell r="T1416">
            <v>0</v>
          </cell>
          <cell r="U1416">
            <v>229</v>
          </cell>
          <cell r="V1416">
            <v>46434</v>
          </cell>
        </row>
        <row r="1417">
          <cell r="D1417">
            <v>157090</v>
          </cell>
          <cell r="E1417" t="str">
            <v>Сомнителни и спорни побарувања врз основа на побарувања врз основа на камати од самостојни вршители на дејност со личен труд</v>
          </cell>
          <cell r="F1417">
            <v>13625</v>
          </cell>
          <cell r="G1417">
            <v>79</v>
          </cell>
          <cell r="H1417">
            <v>0</v>
          </cell>
          <cell r="I1417">
            <v>22674</v>
          </cell>
          <cell r="J1417">
            <v>12</v>
          </cell>
          <cell r="K1417">
            <v>0</v>
          </cell>
          <cell r="L1417">
            <v>60</v>
          </cell>
          <cell r="M1417">
            <v>499</v>
          </cell>
          <cell r="N1417">
            <v>458</v>
          </cell>
          <cell r="O1417">
            <v>9879</v>
          </cell>
          <cell r="P1417">
            <v>0</v>
          </cell>
          <cell r="Q1417">
            <v>553</v>
          </cell>
          <cell r="R1417">
            <v>0</v>
          </cell>
          <cell r="S1417">
            <v>0</v>
          </cell>
          <cell r="T1417">
            <v>8009</v>
          </cell>
          <cell r="U1417">
            <v>1049</v>
          </cell>
          <cell r="V1417">
            <v>56897</v>
          </cell>
        </row>
        <row r="1418">
          <cell r="D1418">
            <v>157190</v>
          </cell>
          <cell r="E1418" t="str">
            <v>Сомнителни и спорни побарувања врз основа на побарувања врз основа на камати од физички лица</v>
          </cell>
          <cell r="F1418">
            <v>476632</v>
          </cell>
          <cell r="G1418">
            <v>198688</v>
          </cell>
          <cell r="H1418">
            <v>1196</v>
          </cell>
          <cell r="I1418">
            <v>80550</v>
          </cell>
          <cell r="J1418">
            <v>38438</v>
          </cell>
          <cell r="K1418">
            <v>19942</v>
          </cell>
          <cell r="L1418">
            <v>3754</v>
          </cell>
          <cell r="M1418">
            <v>26797</v>
          </cell>
          <cell r="N1418">
            <v>134464</v>
          </cell>
          <cell r="O1418">
            <v>114305</v>
          </cell>
          <cell r="P1418">
            <v>9021</v>
          </cell>
          <cell r="Q1418">
            <v>5407</v>
          </cell>
          <cell r="R1418">
            <v>0</v>
          </cell>
          <cell r="S1418">
            <v>13181</v>
          </cell>
          <cell r="T1418">
            <v>8357</v>
          </cell>
          <cell r="U1418">
            <v>61557</v>
          </cell>
          <cell r="V1418">
            <v>1192289</v>
          </cell>
        </row>
        <row r="1419">
          <cell r="D1419">
            <v>15890</v>
          </cell>
          <cell r="E1419" t="str">
            <v>Сомнителни и спорни побарувања врз основа на побарувања врз основа на камати од нерезиденти</v>
          </cell>
          <cell r="F1419">
            <v>0</v>
          </cell>
          <cell r="G1419">
            <v>78687</v>
          </cell>
          <cell r="H1419">
            <v>0</v>
          </cell>
          <cell r="I1419">
            <v>0</v>
          </cell>
          <cell r="J1419">
            <v>0</v>
          </cell>
          <cell r="K1419">
            <v>0</v>
          </cell>
          <cell r="L1419">
            <v>0</v>
          </cell>
          <cell r="M1419">
            <v>0</v>
          </cell>
          <cell r="N1419">
            <v>22</v>
          </cell>
          <cell r="O1419">
            <v>0</v>
          </cell>
          <cell r="P1419">
            <v>0</v>
          </cell>
          <cell r="Q1419">
            <v>0</v>
          </cell>
          <cell r="R1419">
            <v>0</v>
          </cell>
          <cell r="S1419">
            <v>0</v>
          </cell>
          <cell r="T1419">
            <v>0</v>
          </cell>
          <cell r="U1419">
            <v>0</v>
          </cell>
          <cell r="V1419">
            <v>78709</v>
          </cell>
        </row>
        <row r="1420">
          <cell r="C1420" t="str">
            <v>A11-11-02</v>
          </cell>
          <cell r="E1420" t="str">
            <v>Исправка на вредноста (оштетување на средствата) на сомнителните и спорни побарувања врз основа на побарувањата врз основа на камати</v>
          </cell>
          <cell r="F1420">
            <v>-2178899</v>
          </cell>
          <cell r="G1420">
            <v>-916299</v>
          </cell>
          <cell r="H1420">
            <v>-6917</v>
          </cell>
          <cell r="I1420">
            <v>-547584</v>
          </cell>
          <cell r="J1420">
            <v>-65336</v>
          </cell>
          <cell r="K1420">
            <v>-80716</v>
          </cell>
          <cell r="L1420">
            <v>-20631</v>
          </cell>
          <cell r="M1420">
            <v>-50677</v>
          </cell>
          <cell r="N1420">
            <v>-395650</v>
          </cell>
          <cell r="O1420">
            <v>-454813</v>
          </cell>
          <cell r="P1420">
            <v>-434209</v>
          </cell>
          <cell r="Q1420">
            <v>-14557</v>
          </cell>
          <cell r="R1420">
            <v>-37884</v>
          </cell>
          <cell r="S1420">
            <v>-144990</v>
          </cell>
          <cell r="T1420">
            <v>-22146</v>
          </cell>
          <cell r="U1420">
            <v>-124635</v>
          </cell>
          <cell r="V1420">
            <v>-5495943</v>
          </cell>
        </row>
        <row r="1421">
          <cell r="D1421">
            <v>15099</v>
          </cell>
          <cell r="E1421" t="str">
            <v>Исправка на вредноста (оштетување на средствата) на сомнителните и спорните побарувања врз основа на побарувања врз основа на камати од приватни и јавни нефинансиски друштва</v>
          </cell>
          <cell r="F1421">
            <v>-1643960</v>
          </cell>
          <cell r="G1421">
            <v>-638845</v>
          </cell>
          <cell r="H1421">
            <v>-5721</v>
          </cell>
          <cell r="I1421">
            <v>-443052</v>
          </cell>
          <cell r="J1421">
            <v>-26886</v>
          </cell>
          <cell r="K1421">
            <v>-60774</v>
          </cell>
          <cell r="L1421">
            <v>-16816</v>
          </cell>
          <cell r="M1421">
            <v>-23380</v>
          </cell>
          <cell r="N1421">
            <v>-260705</v>
          </cell>
          <cell r="O1421">
            <v>-330627</v>
          </cell>
          <cell r="P1421">
            <v>-425188</v>
          </cell>
          <cell r="Q1421">
            <v>-8561</v>
          </cell>
          <cell r="R1421">
            <v>-37884</v>
          </cell>
          <cell r="S1421">
            <v>-129697</v>
          </cell>
          <cell r="T1421">
            <v>-4898</v>
          </cell>
          <cell r="U1421">
            <v>-61776</v>
          </cell>
          <cell r="V1421">
            <v>-4118770</v>
          </cell>
        </row>
        <row r="1422">
          <cell r="D1422">
            <v>15199</v>
          </cell>
          <cell r="E1422" t="str">
            <v>Исправка на вредноста (оштетување на средствата) на сомнителните и спорните побарувања врз основа на побарувања врз основа на камати од држава</v>
          </cell>
          <cell r="F1422">
            <v>-1842</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-1842</v>
          </cell>
        </row>
        <row r="1423">
          <cell r="D1423">
            <v>15299</v>
          </cell>
          <cell r="E1423" t="str">
            <v>Исправка на вредноста (оштетување на средствата) на сомнителните и спорните побарувања врз основа на камати од непрофитни институции кои им служат на домаќинствата</v>
          </cell>
          <cell r="F1423">
            <v>0</v>
          </cell>
          <cell r="G1423">
            <v>0</v>
          </cell>
          <cell r="H1423">
            <v>0</v>
          </cell>
          <cell r="I1423">
            <v>0</v>
          </cell>
          <cell r="J1423">
            <v>0</v>
          </cell>
          <cell r="K1423">
            <v>0</v>
          </cell>
          <cell r="L1423">
            <v>-1</v>
          </cell>
          <cell r="M1423">
            <v>0</v>
          </cell>
          <cell r="N1423">
            <v>0</v>
          </cell>
          <cell r="O1423">
            <v>0</v>
          </cell>
          <cell r="P1423">
            <v>0</v>
          </cell>
          <cell r="Q1423">
            <v>-36</v>
          </cell>
          <cell r="R1423">
            <v>0</v>
          </cell>
          <cell r="S1423">
            <v>0</v>
          </cell>
          <cell r="T1423">
            <v>0</v>
          </cell>
          <cell r="U1423">
            <v>-24</v>
          </cell>
          <cell r="V1423">
            <v>-61</v>
          </cell>
        </row>
        <row r="1424">
          <cell r="D1424">
            <v>15599</v>
          </cell>
          <cell r="E1424" t="str">
            <v>Исправка на вредноста (оштетување на средствата) на сомнителните и спорните побарувања врз основа на камати од финансиски друштва</v>
          </cell>
          <cell r="F1424">
            <v>-42840</v>
          </cell>
          <cell r="G1424">
            <v>0</v>
          </cell>
          <cell r="H1424">
            <v>0</v>
          </cell>
          <cell r="I1424">
            <v>-1304</v>
          </cell>
          <cell r="J1424">
            <v>0</v>
          </cell>
          <cell r="K1424">
            <v>0</v>
          </cell>
          <cell r="L1424">
            <v>0</v>
          </cell>
          <cell r="M1424">
            <v>0</v>
          </cell>
          <cell r="N1424">
            <v>0</v>
          </cell>
          <cell r="O1424">
            <v>0</v>
          </cell>
          <cell r="P1424">
            <v>0</v>
          </cell>
          <cell r="Q1424">
            <v>0</v>
          </cell>
          <cell r="R1424">
            <v>0</v>
          </cell>
          <cell r="S1424">
            <v>-2112</v>
          </cell>
          <cell r="T1424">
            <v>0</v>
          </cell>
          <cell r="U1424">
            <v>-229</v>
          </cell>
          <cell r="V1424">
            <v>-46485</v>
          </cell>
        </row>
        <row r="1425">
          <cell r="D1425">
            <v>157099</v>
          </cell>
          <cell r="E1425" t="str">
            <v>Исправка на вредноста (оштетување на средствата) на сомнителните и спорните побарувања врз основа на камати од самостојни вршители на дејност со личен труд</v>
          </cell>
          <cell r="F1425">
            <v>-13625</v>
          </cell>
          <cell r="G1425">
            <v>-79</v>
          </cell>
          <cell r="H1425">
            <v>0</v>
          </cell>
          <cell r="I1425">
            <v>-22593</v>
          </cell>
          <cell r="J1425">
            <v>-12</v>
          </cell>
          <cell r="K1425">
            <v>0</v>
          </cell>
          <cell r="L1425">
            <v>-59</v>
          </cell>
          <cell r="M1425">
            <v>-499</v>
          </cell>
          <cell r="N1425">
            <v>-457</v>
          </cell>
          <cell r="O1425">
            <v>-9880</v>
          </cell>
          <cell r="P1425">
            <v>0</v>
          </cell>
          <cell r="Q1425">
            <v>-553</v>
          </cell>
          <cell r="R1425">
            <v>0</v>
          </cell>
          <cell r="S1425">
            <v>0</v>
          </cell>
          <cell r="T1425">
            <v>-3891</v>
          </cell>
          <cell r="U1425">
            <v>-1049</v>
          </cell>
          <cell r="V1425">
            <v>-52697</v>
          </cell>
        </row>
        <row r="1426">
          <cell r="D1426">
            <v>157199</v>
          </cell>
          <cell r="E1426" t="str">
            <v>Исправка на вредноста (оштетување на средствата) на сомнителните и спорните побарувања врз основа на камати од физички лица</v>
          </cell>
          <cell r="F1426">
            <v>-476632</v>
          </cell>
          <cell r="G1426">
            <v>-198688</v>
          </cell>
          <cell r="H1426">
            <v>-1196</v>
          </cell>
          <cell r="I1426">
            <v>-80635</v>
          </cell>
          <cell r="J1426">
            <v>-38438</v>
          </cell>
          <cell r="K1426">
            <v>-19942</v>
          </cell>
          <cell r="L1426">
            <v>-3755</v>
          </cell>
          <cell r="M1426">
            <v>-26798</v>
          </cell>
          <cell r="N1426">
            <v>-134465</v>
          </cell>
          <cell r="O1426">
            <v>-114306</v>
          </cell>
          <cell r="P1426">
            <v>-9021</v>
          </cell>
          <cell r="Q1426">
            <v>-5407</v>
          </cell>
          <cell r="R1426">
            <v>0</v>
          </cell>
          <cell r="S1426">
            <v>-13181</v>
          </cell>
          <cell r="T1426">
            <v>-13357</v>
          </cell>
          <cell r="U1426">
            <v>-61557</v>
          </cell>
          <cell r="V1426">
            <v>-1197378</v>
          </cell>
        </row>
        <row r="1427">
          <cell r="D1427">
            <v>15899</v>
          </cell>
          <cell r="E1427" t="str">
            <v>Исправка на вредноста (оштетување на средствата) на сомнителните и спорните побарувања врз основа на камати од нерезиденти</v>
          </cell>
          <cell r="F1427">
            <v>0</v>
          </cell>
          <cell r="G1427">
            <v>-78687</v>
          </cell>
          <cell r="H1427">
            <v>0</v>
          </cell>
          <cell r="I1427">
            <v>0</v>
          </cell>
          <cell r="J1427">
            <v>0</v>
          </cell>
          <cell r="K1427">
            <v>0</v>
          </cell>
          <cell r="L1427">
            <v>0</v>
          </cell>
          <cell r="M1427">
            <v>0</v>
          </cell>
          <cell r="N1427">
            <v>-23</v>
          </cell>
          <cell r="O1427">
            <v>0</v>
          </cell>
          <cell r="P1427">
            <v>0</v>
          </cell>
          <cell r="Q1427">
            <v>0</v>
          </cell>
          <cell r="R1427">
            <v>0</v>
          </cell>
          <cell r="S1427">
            <v>0</v>
          </cell>
          <cell r="T1427">
            <v>0</v>
          </cell>
          <cell r="U1427">
            <v>0</v>
          </cell>
          <cell r="V1427">
            <v>-78710</v>
          </cell>
        </row>
        <row r="1428">
          <cell r="A1428" t="str">
            <v>A12</v>
          </cell>
          <cell r="E1428" t="str">
            <v>ВЛОЖУВАЊА ВО ПРИДРУЖЕНИ ДРУШТВА, ПОДРУЖНИЦИ И ЗАЕДНИЧКИ ВЛОЖУВАЊА</v>
          </cell>
          <cell r="F1428">
            <v>0</v>
          </cell>
          <cell r="G1428">
            <v>163628</v>
          </cell>
          <cell r="H1428">
            <v>0</v>
          </cell>
          <cell r="I1428">
            <v>0</v>
          </cell>
          <cell r="J1428">
            <v>0</v>
          </cell>
          <cell r="K1428">
            <v>0</v>
          </cell>
          <cell r="L1428">
            <v>0</v>
          </cell>
          <cell r="M1428">
            <v>0</v>
          </cell>
          <cell r="N1428">
            <v>150232</v>
          </cell>
          <cell r="O1428">
            <v>0</v>
          </cell>
          <cell r="P1428">
            <v>0</v>
          </cell>
          <cell r="Q1428">
            <v>0</v>
          </cell>
          <cell r="R1428">
            <v>0</v>
          </cell>
          <cell r="S1428">
            <v>521988</v>
          </cell>
          <cell r="T1428">
            <v>0</v>
          </cell>
          <cell r="U1428">
            <v>0</v>
          </cell>
          <cell r="V1428">
            <v>835848</v>
          </cell>
        </row>
        <row r="1429">
          <cell r="B1429" t="str">
            <v>A12-01</v>
          </cell>
          <cell r="E1429" t="str">
            <v>Вложувања во придружени друштва</v>
          </cell>
          <cell r="F1429">
            <v>0</v>
          </cell>
          <cell r="G1429">
            <v>150890</v>
          </cell>
          <cell r="H1429">
            <v>0</v>
          </cell>
          <cell r="I1429">
            <v>0</v>
          </cell>
          <cell r="J1429">
            <v>0</v>
          </cell>
          <cell r="K1429">
            <v>0</v>
          </cell>
          <cell r="L1429">
            <v>0</v>
          </cell>
          <cell r="M1429">
            <v>0</v>
          </cell>
          <cell r="N1429">
            <v>150232</v>
          </cell>
          <cell r="O1429">
            <v>0</v>
          </cell>
          <cell r="P1429">
            <v>0</v>
          </cell>
          <cell r="Q1429">
            <v>0</v>
          </cell>
          <cell r="R1429">
            <v>0</v>
          </cell>
          <cell r="S1429">
            <v>0</v>
          </cell>
          <cell r="T1429">
            <v>0</v>
          </cell>
          <cell r="U1429">
            <v>0</v>
          </cell>
          <cell r="V1429">
            <v>301122</v>
          </cell>
        </row>
        <row r="1430">
          <cell r="C1430" t="str">
            <v>A12-01-11</v>
          </cell>
          <cell r="E1430" t="str">
            <v>Набавна вредност на вложувања во пензиски фондови</v>
          </cell>
          <cell r="F1430">
            <v>0</v>
          </cell>
          <cell r="G1430">
            <v>150890</v>
          </cell>
          <cell r="H1430">
            <v>0</v>
          </cell>
          <cell r="I1430">
            <v>0</v>
          </cell>
          <cell r="J1430">
            <v>0</v>
          </cell>
          <cell r="K1430">
            <v>0</v>
          </cell>
          <cell r="L1430">
            <v>0</v>
          </cell>
          <cell r="M1430">
            <v>0</v>
          </cell>
          <cell r="N1430">
            <v>63748</v>
          </cell>
          <cell r="O1430">
            <v>0</v>
          </cell>
          <cell r="P1430">
            <v>0</v>
          </cell>
          <cell r="Q1430">
            <v>0</v>
          </cell>
          <cell r="R1430">
            <v>0</v>
          </cell>
          <cell r="S1430">
            <v>0</v>
          </cell>
          <cell r="T1430">
            <v>0</v>
          </cell>
          <cell r="U1430">
            <v>0</v>
          </cell>
          <cell r="V1430">
            <v>214638</v>
          </cell>
        </row>
        <row r="1431">
          <cell r="D1431">
            <v>75401</v>
          </cell>
          <cell r="E1431" t="str">
            <v>Акции во денари</v>
          </cell>
          <cell r="F1431">
            <v>0</v>
          </cell>
          <cell r="G1431">
            <v>150890</v>
          </cell>
          <cell r="H1431">
            <v>0</v>
          </cell>
          <cell r="I1431">
            <v>0</v>
          </cell>
          <cell r="J1431">
            <v>0</v>
          </cell>
          <cell r="K1431">
            <v>0</v>
          </cell>
          <cell r="L1431">
            <v>0</v>
          </cell>
          <cell r="M1431">
            <v>0</v>
          </cell>
          <cell r="N1431">
            <v>63748</v>
          </cell>
          <cell r="O1431">
            <v>0</v>
          </cell>
          <cell r="P1431">
            <v>0</v>
          </cell>
          <cell r="Q1431">
            <v>0</v>
          </cell>
          <cell r="R1431">
            <v>0</v>
          </cell>
          <cell r="S1431">
            <v>0</v>
          </cell>
          <cell r="T1431">
            <v>0</v>
          </cell>
          <cell r="U1431">
            <v>0</v>
          </cell>
          <cell r="V1431">
            <v>214638</v>
          </cell>
        </row>
        <row r="1432">
          <cell r="C1432" t="str">
            <v>A12-01-12</v>
          </cell>
          <cell r="E1432" t="str">
            <v>Ревалоризација или оштетување на вложувања во пензиски фондови</v>
          </cell>
          <cell r="F1432">
            <v>0</v>
          </cell>
          <cell r="G1432">
            <v>0</v>
          </cell>
          <cell r="H1432">
            <v>0</v>
          </cell>
          <cell r="I1432">
            <v>0</v>
          </cell>
          <cell r="J1432">
            <v>0</v>
          </cell>
          <cell r="K1432">
            <v>0</v>
          </cell>
          <cell r="L1432">
            <v>0</v>
          </cell>
          <cell r="M1432">
            <v>0</v>
          </cell>
          <cell r="N1432">
            <v>86484</v>
          </cell>
          <cell r="O1432">
            <v>0</v>
          </cell>
          <cell r="P1432">
            <v>0</v>
          </cell>
          <cell r="Q1432">
            <v>0</v>
          </cell>
          <cell r="R1432">
            <v>0</v>
          </cell>
          <cell r="S1432">
            <v>0</v>
          </cell>
          <cell r="T1432">
            <v>0</v>
          </cell>
          <cell r="U1432">
            <v>0</v>
          </cell>
          <cell r="V1432">
            <v>86484</v>
          </cell>
        </row>
        <row r="1433">
          <cell r="D1433">
            <v>75405</v>
          </cell>
          <cell r="E1433" t="str">
            <v>Акции во денари</v>
          </cell>
          <cell r="F1433">
            <v>0</v>
          </cell>
          <cell r="G1433">
            <v>0</v>
          </cell>
          <cell r="H1433">
            <v>0</v>
          </cell>
          <cell r="I1433">
            <v>0</v>
          </cell>
          <cell r="J1433">
            <v>0</v>
          </cell>
          <cell r="K1433">
            <v>0</v>
          </cell>
          <cell r="L1433">
            <v>0</v>
          </cell>
          <cell r="M1433">
            <v>0</v>
          </cell>
          <cell r="N1433">
            <v>86484</v>
          </cell>
          <cell r="O1433">
            <v>0</v>
          </cell>
          <cell r="P1433">
            <v>0</v>
          </cell>
          <cell r="Q1433">
            <v>0</v>
          </cell>
          <cell r="R1433">
            <v>0</v>
          </cell>
          <cell r="S1433">
            <v>0</v>
          </cell>
          <cell r="T1433">
            <v>0</v>
          </cell>
          <cell r="U1433">
            <v>0</v>
          </cell>
          <cell r="V1433">
            <v>86484</v>
          </cell>
        </row>
        <row r="1434">
          <cell r="B1434" t="str">
            <v>A12-02</v>
          </cell>
          <cell r="E1434" t="str">
            <v>Вложувања во подружници</v>
          </cell>
          <cell r="F1434">
            <v>0</v>
          </cell>
          <cell r="G1434">
            <v>12738</v>
          </cell>
          <cell r="H1434">
            <v>0</v>
          </cell>
          <cell r="I1434">
            <v>0</v>
          </cell>
          <cell r="J1434">
            <v>0</v>
          </cell>
          <cell r="K1434">
            <v>0</v>
          </cell>
          <cell r="L1434">
            <v>0</v>
          </cell>
          <cell r="M1434">
            <v>0</v>
          </cell>
          <cell r="N1434">
            <v>0</v>
          </cell>
          <cell r="O1434">
            <v>0</v>
          </cell>
          <cell r="P1434">
            <v>0</v>
          </cell>
          <cell r="Q1434">
            <v>0</v>
          </cell>
          <cell r="R1434">
            <v>0</v>
          </cell>
          <cell r="S1434">
            <v>521988</v>
          </cell>
          <cell r="T1434">
            <v>0</v>
          </cell>
          <cell r="U1434">
            <v>0</v>
          </cell>
          <cell r="V1434">
            <v>534726</v>
          </cell>
        </row>
        <row r="1435">
          <cell r="C1435" t="str">
            <v>A12-02-05</v>
          </cell>
          <cell r="E1435" t="str">
            <v>Набавна вредност на вложувања-подружници во банки</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521988</v>
          </cell>
          <cell r="T1435">
            <v>0</v>
          </cell>
          <cell r="U1435">
            <v>0</v>
          </cell>
          <cell r="V1435">
            <v>521988</v>
          </cell>
        </row>
        <row r="1436">
          <cell r="D1436">
            <v>85101</v>
          </cell>
          <cell r="E1436" t="str">
            <v>Акции во денари</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521988</v>
          </cell>
          <cell r="T1436">
            <v>0</v>
          </cell>
          <cell r="U1436">
            <v>0</v>
          </cell>
          <cell r="V1436">
            <v>521988</v>
          </cell>
        </row>
        <row r="1437">
          <cell r="C1437" t="str">
            <v>A12-02-13</v>
          </cell>
          <cell r="E1437" t="str">
            <v>Набавна вредност на вложувања-подружници во други финансиски друштва</v>
          </cell>
          <cell r="F1437">
            <v>0</v>
          </cell>
          <cell r="G1437">
            <v>12738</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12738</v>
          </cell>
        </row>
        <row r="1438">
          <cell r="D1438">
            <v>85501</v>
          </cell>
          <cell r="E1438" t="str">
            <v>Акции во денари</v>
          </cell>
          <cell r="F1438">
            <v>0</v>
          </cell>
          <cell r="G1438">
            <v>12738</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12738</v>
          </cell>
        </row>
        <row r="1439">
          <cell r="A1439" t="str">
            <v>A13</v>
          </cell>
          <cell r="E1439" t="str">
            <v>ОСТАНАТА АКТИВА</v>
          </cell>
          <cell r="F1439">
            <v>286221</v>
          </cell>
          <cell r="G1439">
            <v>333643</v>
          </cell>
          <cell r="H1439">
            <v>24714</v>
          </cell>
          <cell r="I1439">
            <v>154902</v>
          </cell>
          <cell r="J1439">
            <v>128541</v>
          </cell>
          <cell r="K1439">
            <v>18520</v>
          </cell>
          <cell r="L1439">
            <v>65700</v>
          </cell>
          <cell r="M1439">
            <v>73074</v>
          </cell>
          <cell r="N1439">
            <v>251583</v>
          </cell>
          <cell r="O1439">
            <v>73792</v>
          </cell>
          <cell r="P1439">
            <v>44675</v>
          </cell>
          <cell r="Q1439">
            <v>15494</v>
          </cell>
          <cell r="R1439">
            <v>9822</v>
          </cell>
          <cell r="S1439">
            <v>14784</v>
          </cell>
          <cell r="T1439">
            <v>79931</v>
          </cell>
          <cell r="U1439">
            <v>46758</v>
          </cell>
          <cell r="V1439">
            <v>1622154</v>
          </cell>
        </row>
        <row r="1440">
          <cell r="B1440" t="str">
            <v>A13-01</v>
          </cell>
          <cell r="E1440" t="str">
            <v>Побарувања врз основа на провизии и надомести</v>
          </cell>
          <cell r="F1440">
            <v>11263</v>
          </cell>
          <cell r="G1440">
            <v>11625</v>
          </cell>
          <cell r="H1440">
            <v>1889</v>
          </cell>
          <cell r="I1440">
            <v>14075</v>
          </cell>
          <cell r="J1440">
            <v>4190</v>
          </cell>
          <cell r="K1440">
            <v>2</v>
          </cell>
          <cell r="L1440">
            <v>272</v>
          </cell>
          <cell r="M1440">
            <v>8647</v>
          </cell>
          <cell r="N1440">
            <v>35045</v>
          </cell>
          <cell r="O1440">
            <v>8313</v>
          </cell>
          <cell r="P1440">
            <v>765</v>
          </cell>
          <cell r="Q1440">
            <v>2734</v>
          </cell>
          <cell r="R1440">
            <v>3272</v>
          </cell>
          <cell r="S1440">
            <v>2109</v>
          </cell>
          <cell r="T1440">
            <v>6876</v>
          </cell>
          <cell r="U1440">
            <v>4533</v>
          </cell>
          <cell r="V1440">
            <v>115610</v>
          </cell>
        </row>
        <row r="1441">
          <cell r="C1441" t="str">
            <v>A13-01-01</v>
          </cell>
          <cell r="E1441" t="str">
            <v>Недостасани побарувања врз основа на провизии и надомести во денари</v>
          </cell>
          <cell r="F1441">
            <v>12</v>
          </cell>
          <cell r="G1441">
            <v>0</v>
          </cell>
          <cell r="H1441">
            <v>38</v>
          </cell>
          <cell r="I1441">
            <v>5558</v>
          </cell>
          <cell r="J1441">
            <v>0</v>
          </cell>
          <cell r="K1441">
            <v>0</v>
          </cell>
          <cell r="L1441">
            <v>106</v>
          </cell>
          <cell r="M1441">
            <v>508</v>
          </cell>
          <cell r="N1441">
            <v>0</v>
          </cell>
          <cell r="O1441">
            <v>41</v>
          </cell>
          <cell r="P1441">
            <v>0</v>
          </cell>
          <cell r="Q1441">
            <v>130</v>
          </cell>
          <cell r="R1441">
            <v>0</v>
          </cell>
          <cell r="S1441">
            <v>0</v>
          </cell>
          <cell r="T1441">
            <v>0</v>
          </cell>
          <cell r="U1441">
            <v>0</v>
          </cell>
          <cell r="V1441">
            <v>6393</v>
          </cell>
        </row>
        <row r="1442">
          <cell r="D1442">
            <v>16020</v>
          </cell>
          <cell r="E1442" t="str">
            <v>Недостасани побарувања врз основа на провизии и надомести во денари од нефинансиски друштва</v>
          </cell>
          <cell r="F1442">
            <v>0</v>
          </cell>
          <cell r="G1442">
            <v>0</v>
          </cell>
          <cell r="H1442">
            <v>0</v>
          </cell>
          <cell r="I1442">
            <v>5558</v>
          </cell>
          <cell r="J1442">
            <v>0</v>
          </cell>
          <cell r="K1442">
            <v>0</v>
          </cell>
          <cell r="L1442">
            <v>0</v>
          </cell>
          <cell r="M1442">
            <v>210</v>
          </cell>
          <cell r="N1442">
            <v>0</v>
          </cell>
          <cell r="O1442">
            <v>0</v>
          </cell>
          <cell r="P1442">
            <v>0</v>
          </cell>
          <cell r="Q1442">
            <v>130</v>
          </cell>
          <cell r="R1442">
            <v>0</v>
          </cell>
          <cell r="S1442">
            <v>0</v>
          </cell>
          <cell r="T1442">
            <v>0</v>
          </cell>
          <cell r="U1442">
            <v>0</v>
          </cell>
          <cell r="V1442">
            <v>5898</v>
          </cell>
        </row>
        <row r="1443">
          <cell r="D1443">
            <v>16120</v>
          </cell>
          <cell r="E1443" t="str">
            <v>Недостасани побарувања врз основа на провизии и надомести во денари од држава</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row>
        <row r="1444">
          <cell r="D1444">
            <v>16220</v>
          </cell>
          <cell r="E1444" t="str">
            <v>Недостасани побарувања врз основа на провизии и надомести во денари од непрофитни институции кои им служат на домаќинствата</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row>
        <row r="1445">
          <cell r="D1445">
            <v>16520</v>
          </cell>
          <cell r="E1445" t="str">
            <v>Недостасани побарувања врз основа на провизии и надомести во денари од финансиски друштва</v>
          </cell>
          <cell r="F1445">
            <v>0</v>
          </cell>
          <cell r="G1445">
            <v>0</v>
          </cell>
          <cell r="H1445">
            <v>0</v>
          </cell>
          <cell r="I1445">
            <v>0</v>
          </cell>
          <cell r="J1445">
            <v>0</v>
          </cell>
          <cell r="K1445">
            <v>0</v>
          </cell>
          <cell r="L1445">
            <v>106</v>
          </cell>
          <cell r="M1445">
            <v>0</v>
          </cell>
          <cell r="N1445">
            <v>0</v>
          </cell>
          <cell r="O1445">
            <v>41</v>
          </cell>
          <cell r="P1445">
            <v>0</v>
          </cell>
          <cell r="Q1445">
            <v>0</v>
          </cell>
          <cell r="R1445">
            <v>0</v>
          </cell>
          <cell r="S1445">
            <v>0</v>
          </cell>
          <cell r="T1445">
            <v>0</v>
          </cell>
          <cell r="U1445">
            <v>0</v>
          </cell>
          <cell r="V1445">
            <v>147</v>
          </cell>
        </row>
        <row r="1446">
          <cell r="D1446">
            <v>16720</v>
          </cell>
          <cell r="E1446" t="str">
            <v>Недостасани побарувања врз основа на провизии и надомести во денари од домаќинства</v>
          </cell>
          <cell r="F1446">
            <v>12</v>
          </cell>
          <cell r="G1446">
            <v>0</v>
          </cell>
          <cell r="H1446">
            <v>38</v>
          </cell>
          <cell r="I1446">
            <v>0</v>
          </cell>
          <cell r="J1446">
            <v>0</v>
          </cell>
          <cell r="K1446">
            <v>0</v>
          </cell>
          <cell r="L1446">
            <v>0</v>
          </cell>
          <cell r="M1446">
            <v>298</v>
          </cell>
          <cell r="N1446">
            <v>0</v>
          </cell>
          <cell r="O1446">
            <v>0</v>
          </cell>
          <cell r="P1446">
            <v>0</v>
          </cell>
          <cell r="Q1446">
            <v>0</v>
          </cell>
          <cell r="R1446">
            <v>0</v>
          </cell>
          <cell r="S1446">
            <v>0</v>
          </cell>
          <cell r="T1446">
            <v>0</v>
          </cell>
          <cell r="U1446">
            <v>0</v>
          </cell>
          <cell r="V1446">
            <v>348</v>
          </cell>
        </row>
        <row r="1447">
          <cell r="D1447">
            <v>16820</v>
          </cell>
          <cell r="E1447" t="str">
            <v>Недостасани побарувања врз основа на провизии и надомести во денари од нерезиденти</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row>
        <row r="1448">
          <cell r="C1448" t="str">
            <v>A13-01-02</v>
          </cell>
          <cell r="E1448" t="str">
            <v>Достасани побарувања врз основа на провизии и надомести во денари</v>
          </cell>
          <cell r="F1448">
            <v>8955</v>
          </cell>
          <cell r="G1448">
            <v>11135</v>
          </cell>
          <cell r="H1448">
            <v>1900</v>
          </cell>
          <cell r="I1448">
            <v>13363</v>
          </cell>
          <cell r="J1448">
            <v>4320</v>
          </cell>
          <cell r="K1448">
            <v>209</v>
          </cell>
          <cell r="L1448">
            <v>229</v>
          </cell>
          <cell r="M1448">
            <v>12339</v>
          </cell>
          <cell r="N1448">
            <v>37661</v>
          </cell>
          <cell r="O1448">
            <v>8796</v>
          </cell>
          <cell r="P1448">
            <v>785</v>
          </cell>
          <cell r="Q1448">
            <v>2214</v>
          </cell>
          <cell r="R1448">
            <v>56</v>
          </cell>
          <cell r="S1448">
            <v>1443</v>
          </cell>
          <cell r="T1448">
            <v>6453</v>
          </cell>
          <cell r="U1448">
            <v>4873</v>
          </cell>
          <cell r="V1448">
            <v>114731</v>
          </cell>
        </row>
        <row r="1449">
          <cell r="D1449">
            <v>16030</v>
          </cell>
          <cell r="E1449" t="str">
            <v>Достасани побарувања врз основа на провизии и надомести во денари од нефинансиски друштва</v>
          </cell>
          <cell r="F1449">
            <v>7667</v>
          </cell>
          <cell r="G1449">
            <v>7970</v>
          </cell>
          <cell r="H1449">
            <v>1648</v>
          </cell>
          <cell r="I1449">
            <v>11029</v>
          </cell>
          <cell r="J1449">
            <v>2006</v>
          </cell>
          <cell r="K1449">
            <v>208</v>
          </cell>
          <cell r="L1449">
            <v>201</v>
          </cell>
          <cell r="M1449">
            <v>6130</v>
          </cell>
          <cell r="N1449">
            <v>25785</v>
          </cell>
          <cell r="O1449">
            <v>8151</v>
          </cell>
          <cell r="P1449">
            <v>534</v>
          </cell>
          <cell r="Q1449">
            <v>1947</v>
          </cell>
          <cell r="R1449">
            <v>56</v>
          </cell>
          <cell r="S1449">
            <v>1190</v>
          </cell>
          <cell r="T1449">
            <v>4226</v>
          </cell>
          <cell r="U1449">
            <v>3382</v>
          </cell>
          <cell r="V1449">
            <v>82130</v>
          </cell>
        </row>
        <row r="1450">
          <cell r="D1450">
            <v>16130</v>
          </cell>
          <cell r="E1450" t="str">
            <v>Достасани побарувања врз основа на провизии и надомести во денари од држава</v>
          </cell>
          <cell r="F1450">
            <v>171</v>
          </cell>
          <cell r="G1450">
            <v>603</v>
          </cell>
          <cell r="H1450">
            <v>94</v>
          </cell>
          <cell r="I1450">
            <v>0</v>
          </cell>
          <cell r="J1450">
            <v>0</v>
          </cell>
          <cell r="K1450">
            <v>0</v>
          </cell>
          <cell r="L1450">
            <v>7</v>
          </cell>
          <cell r="M1450">
            <v>3</v>
          </cell>
          <cell r="N1450">
            <v>49</v>
          </cell>
          <cell r="O1450">
            <v>27</v>
          </cell>
          <cell r="P1450">
            <v>15</v>
          </cell>
          <cell r="Q1450">
            <v>0</v>
          </cell>
          <cell r="R1450">
            <v>0</v>
          </cell>
          <cell r="S1450">
            <v>0</v>
          </cell>
          <cell r="T1450">
            <v>19</v>
          </cell>
          <cell r="U1450">
            <v>35</v>
          </cell>
          <cell r="V1450">
            <v>1023</v>
          </cell>
        </row>
        <row r="1451">
          <cell r="D1451">
            <v>16230</v>
          </cell>
          <cell r="E1451" t="str">
            <v>Достасани побарувања врз основа на провизии и надомести во денари од непрофитни институции кои им служат на домаќинствата</v>
          </cell>
          <cell r="F1451">
            <v>6</v>
          </cell>
          <cell r="G1451">
            <v>72</v>
          </cell>
          <cell r="H1451">
            <v>1</v>
          </cell>
          <cell r="I1451">
            <v>46</v>
          </cell>
          <cell r="J1451">
            <v>27</v>
          </cell>
          <cell r="K1451">
            <v>0</v>
          </cell>
          <cell r="L1451">
            <v>3</v>
          </cell>
          <cell r="M1451">
            <v>106</v>
          </cell>
          <cell r="N1451">
            <v>447</v>
          </cell>
          <cell r="O1451">
            <v>4</v>
          </cell>
          <cell r="P1451">
            <v>20</v>
          </cell>
          <cell r="Q1451">
            <v>3</v>
          </cell>
          <cell r="R1451">
            <v>0</v>
          </cell>
          <cell r="S1451">
            <v>39</v>
          </cell>
          <cell r="T1451">
            <v>7</v>
          </cell>
          <cell r="U1451">
            <v>83</v>
          </cell>
          <cell r="V1451">
            <v>864</v>
          </cell>
        </row>
        <row r="1452">
          <cell r="D1452">
            <v>16530</v>
          </cell>
          <cell r="E1452" t="str">
            <v>Достасани побарувања врз основа на провизии и надомести во денари од финансиски друштва</v>
          </cell>
          <cell r="F1452">
            <v>1019</v>
          </cell>
          <cell r="G1452">
            <v>1127</v>
          </cell>
          <cell r="H1452">
            <v>0</v>
          </cell>
          <cell r="I1452">
            <v>217</v>
          </cell>
          <cell r="J1452">
            <v>38</v>
          </cell>
          <cell r="K1452">
            <v>0</v>
          </cell>
          <cell r="L1452">
            <v>2</v>
          </cell>
          <cell r="M1452">
            <v>160</v>
          </cell>
          <cell r="N1452">
            <v>1568</v>
          </cell>
          <cell r="O1452">
            <v>30</v>
          </cell>
          <cell r="P1452">
            <v>6</v>
          </cell>
          <cell r="Q1452">
            <v>232</v>
          </cell>
          <cell r="R1452">
            <v>0</v>
          </cell>
          <cell r="S1452">
            <v>8</v>
          </cell>
          <cell r="T1452">
            <v>21</v>
          </cell>
          <cell r="U1452">
            <v>2</v>
          </cell>
          <cell r="V1452">
            <v>4430</v>
          </cell>
        </row>
        <row r="1453">
          <cell r="D1453">
            <v>16730</v>
          </cell>
          <cell r="E1453" t="str">
            <v>Достасани побарувања врз основа на провизии и надомести во денари од домаќинства</v>
          </cell>
          <cell r="F1453">
            <v>8</v>
          </cell>
          <cell r="G1453">
            <v>1072</v>
          </cell>
          <cell r="H1453">
            <v>157</v>
          </cell>
          <cell r="I1453">
            <v>2069</v>
          </cell>
          <cell r="J1453">
            <v>2246</v>
          </cell>
          <cell r="K1453">
            <v>1</v>
          </cell>
          <cell r="L1453">
            <v>16</v>
          </cell>
          <cell r="M1453">
            <v>5686</v>
          </cell>
          <cell r="N1453">
            <v>9706</v>
          </cell>
          <cell r="O1453">
            <v>471</v>
          </cell>
          <cell r="P1453">
            <v>210</v>
          </cell>
          <cell r="Q1453">
            <v>31</v>
          </cell>
          <cell r="R1453">
            <v>0</v>
          </cell>
          <cell r="S1453">
            <v>206</v>
          </cell>
          <cell r="T1453">
            <v>2137</v>
          </cell>
          <cell r="U1453">
            <v>1371</v>
          </cell>
          <cell r="V1453">
            <v>25387</v>
          </cell>
        </row>
        <row r="1454">
          <cell r="D1454">
            <v>16830</v>
          </cell>
          <cell r="E1454" t="str">
            <v>Достасани побарувања врз основа на провизии и надомести во денари од нерезиденти</v>
          </cell>
          <cell r="F1454">
            <v>84</v>
          </cell>
          <cell r="G1454">
            <v>291</v>
          </cell>
          <cell r="H1454">
            <v>0</v>
          </cell>
          <cell r="I1454">
            <v>2</v>
          </cell>
          <cell r="J1454">
            <v>3</v>
          </cell>
          <cell r="K1454">
            <v>0</v>
          </cell>
          <cell r="L1454">
            <v>0</v>
          </cell>
          <cell r="M1454">
            <v>254</v>
          </cell>
          <cell r="N1454">
            <v>106</v>
          </cell>
          <cell r="O1454">
            <v>113</v>
          </cell>
          <cell r="P1454">
            <v>0</v>
          </cell>
          <cell r="Q1454">
            <v>1</v>
          </cell>
          <cell r="R1454">
            <v>0</v>
          </cell>
          <cell r="S1454">
            <v>0</v>
          </cell>
          <cell r="T1454">
            <v>43</v>
          </cell>
          <cell r="U1454">
            <v>0</v>
          </cell>
          <cell r="V1454">
            <v>897</v>
          </cell>
        </row>
        <row r="1455">
          <cell r="C1455" t="str">
            <v>A13-01-03</v>
          </cell>
          <cell r="E1455" t="str">
            <v>Недостасани побарувања врз основа на провизии и надомести во странска валута</v>
          </cell>
          <cell r="F1455">
            <v>0</v>
          </cell>
          <cell r="G1455">
            <v>0</v>
          </cell>
          <cell r="H1455">
            <v>0</v>
          </cell>
          <cell r="I1455">
            <v>0</v>
          </cell>
          <cell r="J1455">
            <v>0</v>
          </cell>
          <cell r="K1455">
            <v>0</v>
          </cell>
          <cell r="L1455">
            <v>2</v>
          </cell>
          <cell r="M1455">
            <v>0</v>
          </cell>
          <cell r="N1455">
            <v>0</v>
          </cell>
          <cell r="O1455">
            <v>0</v>
          </cell>
          <cell r="P1455">
            <v>0</v>
          </cell>
          <cell r="Q1455">
            <v>0</v>
          </cell>
          <cell r="R1455">
            <v>2717</v>
          </cell>
          <cell r="S1455">
            <v>0</v>
          </cell>
          <cell r="T1455">
            <v>0</v>
          </cell>
          <cell r="U1455">
            <v>0</v>
          </cell>
          <cell r="V1455">
            <v>2719</v>
          </cell>
        </row>
        <row r="1456">
          <cell r="D1456">
            <v>16021</v>
          </cell>
          <cell r="E1456" t="str">
            <v>Недостасани побарувања врз основа на провизии и надомести во странска валута од нефинансиски друштва</v>
          </cell>
          <cell r="F1456">
            <v>0</v>
          </cell>
          <cell r="G1456">
            <v>0</v>
          </cell>
          <cell r="H1456">
            <v>0</v>
          </cell>
          <cell r="I1456">
            <v>0</v>
          </cell>
          <cell r="J1456">
            <v>0</v>
          </cell>
          <cell r="K1456">
            <v>0</v>
          </cell>
          <cell r="L1456">
            <v>2</v>
          </cell>
          <cell r="M1456">
            <v>0</v>
          </cell>
          <cell r="N1456">
            <v>0</v>
          </cell>
          <cell r="O1456">
            <v>0</v>
          </cell>
          <cell r="P1456">
            <v>0</v>
          </cell>
          <cell r="Q1456">
            <v>0</v>
          </cell>
          <cell r="R1456">
            <v>0</v>
          </cell>
          <cell r="S1456">
            <v>0</v>
          </cell>
          <cell r="T1456">
            <v>0</v>
          </cell>
          <cell r="U1456">
            <v>0</v>
          </cell>
          <cell r="V1456">
            <v>2</v>
          </cell>
        </row>
        <row r="1457">
          <cell r="D1457">
            <v>16121</v>
          </cell>
          <cell r="E1457" t="str">
            <v>Недостасани побарувања врз основа на провизии и надомести во странска валута од држава</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row>
        <row r="1458">
          <cell r="D1458">
            <v>16221</v>
          </cell>
          <cell r="E1458" t="str">
            <v>Недостасани побарувања врз основа на провизии и надомести во странска валута од непрофитни институции кои им служат на домаќинствата</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row>
        <row r="1459">
          <cell r="D1459">
            <v>16521</v>
          </cell>
          <cell r="E1459" t="str">
            <v>Недостасани побарувања врз основа на провизии и надомести во странска валута од финансиски друштва</v>
          </cell>
          <cell r="F1459">
            <v>0</v>
          </cell>
          <cell r="G1459">
            <v>0</v>
          </cell>
          <cell r="H1459">
            <v>0</v>
          </cell>
          <cell r="I1459">
            <v>0</v>
          </cell>
          <cell r="J1459">
            <v>0</v>
          </cell>
          <cell r="K1459">
            <v>0</v>
          </cell>
          <cell r="L1459">
            <v>0</v>
          </cell>
          <cell r="M1459">
            <v>0</v>
          </cell>
          <cell r="N1459">
            <v>0</v>
          </cell>
          <cell r="O1459">
            <v>0</v>
          </cell>
          <cell r="P1459">
            <v>0</v>
          </cell>
          <cell r="Q1459">
            <v>0</v>
          </cell>
          <cell r="R1459">
            <v>1736</v>
          </cell>
          <cell r="S1459">
            <v>0</v>
          </cell>
          <cell r="T1459">
            <v>0</v>
          </cell>
          <cell r="U1459">
            <v>0</v>
          </cell>
          <cell r="V1459">
            <v>1736</v>
          </cell>
        </row>
        <row r="1460">
          <cell r="D1460">
            <v>16721</v>
          </cell>
          <cell r="E1460" t="str">
            <v>Недостасани побарувања врз основа на провизии и надомести во странска валута од домаќинства</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row>
        <row r="1461">
          <cell r="D1461">
            <v>16821</v>
          </cell>
          <cell r="E1461" t="str">
            <v>Недостасани побарувања врз основа на провизии и надомести во странска валута од нерезиденти</v>
          </cell>
          <cell r="F1461">
            <v>0</v>
          </cell>
          <cell r="G1461">
            <v>0</v>
          </cell>
          <cell r="H1461">
            <v>0</v>
          </cell>
          <cell r="I1461">
            <v>0</v>
          </cell>
          <cell r="J1461">
            <v>0</v>
          </cell>
          <cell r="K1461">
            <v>0</v>
          </cell>
          <cell r="L1461">
            <v>0</v>
          </cell>
          <cell r="M1461">
            <v>0</v>
          </cell>
          <cell r="N1461">
            <v>0</v>
          </cell>
          <cell r="O1461">
            <v>0</v>
          </cell>
          <cell r="P1461">
            <v>0</v>
          </cell>
          <cell r="Q1461">
            <v>0</v>
          </cell>
          <cell r="R1461">
            <v>981</v>
          </cell>
          <cell r="S1461">
            <v>0</v>
          </cell>
          <cell r="T1461">
            <v>0</v>
          </cell>
          <cell r="U1461">
            <v>0</v>
          </cell>
          <cell r="V1461">
            <v>981</v>
          </cell>
        </row>
        <row r="1462">
          <cell r="C1462" t="str">
            <v>A13-01-04</v>
          </cell>
          <cell r="E1462" t="str">
            <v>Достасани побарувања врз основа на провизии и надомести во странска валута</v>
          </cell>
          <cell r="F1462">
            <v>853</v>
          </cell>
          <cell r="G1462">
            <v>1361</v>
          </cell>
          <cell r="H1462">
            <v>0</v>
          </cell>
          <cell r="I1462">
            <v>27</v>
          </cell>
          <cell r="J1462">
            <v>18</v>
          </cell>
          <cell r="K1462">
            <v>0</v>
          </cell>
          <cell r="L1462">
            <v>0</v>
          </cell>
          <cell r="M1462">
            <v>520</v>
          </cell>
          <cell r="N1462">
            <v>163</v>
          </cell>
          <cell r="O1462">
            <v>31</v>
          </cell>
          <cell r="P1462">
            <v>32</v>
          </cell>
          <cell r="Q1462">
            <v>0</v>
          </cell>
          <cell r="R1462">
            <v>0</v>
          </cell>
          <cell r="S1462">
            <v>385</v>
          </cell>
          <cell r="T1462">
            <v>463</v>
          </cell>
          <cell r="U1462">
            <v>6</v>
          </cell>
          <cell r="V1462">
            <v>3859</v>
          </cell>
        </row>
        <row r="1463">
          <cell r="D1463">
            <v>16031</v>
          </cell>
          <cell r="E1463" t="str">
            <v>Достасани побарувања врз основа на провизии и надомести во странска валута од нефинансиски друштва</v>
          </cell>
          <cell r="F1463">
            <v>205</v>
          </cell>
          <cell r="G1463">
            <v>0</v>
          </cell>
          <cell r="H1463">
            <v>0</v>
          </cell>
          <cell r="I1463">
            <v>24</v>
          </cell>
          <cell r="J1463">
            <v>18</v>
          </cell>
          <cell r="K1463">
            <v>0</v>
          </cell>
          <cell r="L1463">
            <v>0</v>
          </cell>
          <cell r="M1463">
            <v>205</v>
          </cell>
          <cell r="N1463">
            <v>124</v>
          </cell>
          <cell r="O1463">
            <v>31</v>
          </cell>
          <cell r="P1463">
            <v>32</v>
          </cell>
          <cell r="Q1463">
            <v>0</v>
          </cell>
          <cell r="R1463">
            <v>0</v>
          </cell>
          <cell r="S1463">
            <v>385</v>
          </cell>
          <cell r="T1463">
            <v>0</v>
          </cell>
          <cell r="U1463">
            <v>6</v>
          </cell>
          <cell r="V1463">
            <v>1030</v>
          </cell>
        </row>
        <row r="1464">
          <cell r="D1464">
            <v>16131</v>
          </cell>
          <cell r="E1464" t="str">
            <v>Достасани побарувања врз основа на провизии и надомести во странска валута од држава</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row>
        <row r="1465">
          <cell r="D1465">
            <v>16531</v>
          </cell>
          <cell r="E1465" t="str">
            <v>Достасани побарувања врз основа на провизии и надомести во странска валута од финансиски друштва</v>
          </cell>
          <cell r="F1465">
            <v>0</v>
          </cell>
          <cell r="G1465">
            <v>0</v>
          </cell>
          <cell r="H1465">
            <v>0</v>
          </cell>
          <cell r="I1465">
            <v>0</v>
          </cell>
          <cell r="J1465">
            <v>0</v>
          </cell>
          <cell r="K1465">
            <v>0</v>
          </cell>
          <cell r="L1465">
            <v>0</v>
          </cell>
          <cell r="M1465">
            <v>1</v>
          </cell>
          <cell r="N1465">
            <v>0</v>
          </cell>
          <cell r="O1465">
            <v>0</v>
          </cell>
          <cell r="P1465">
            <v>0</v>
          </cell>
          <cell r="Q1465">
            <v>0</v>
          </cell>
          <cell r="R1465">
            <v>0</v>
          </cell>
          <cell r="S1465">
            <v>0</v>
          </cell>
          <cell r="T1465">
            <v>463</v>
          </cell>
          <cell r="U1465">
            <v>0</v>
          </cell>
          <cell r="V1465">
            <v>464</v>
          </cell>
        </row>
        <row r="1466">
          <cell r="D1466">
            <v>16731</v>
          </cell>
          <cell r="E1466" t="str">
            <v>Достасани побарувања врз основа на провизии и надомести во странска валута од домаќинства</v>
          </cell>
          <cell r="F1466">
            <v>0</v>
          </cell>
          <cell r="G1466">
            <v>0</v>
          </cell>
          <cell r="H1466">
            <v>0</v>
          </cell>
          <cell r="I1466">
            <v>3</v>
          </cell>
          <cell r="J1466">
            <v>0</v>
          </cell>
          <cell r="K1466">
            <v>0</v>
          </cell>
          <cell r="L1466">
            <v>0</v>
          </cell>
          <cell r="M1466">
            <v>86</v>
          </cell>
          <cell r="N1466">
            <v>0</v>
          </cell>
          <cell r="O1466">
            <v>0</v>
          </cell>
          <cell r="P1466">
            <v>0</v>
          </cell>
          <cell r="Q1466">
            <v>0</v>
          </cell>
          <cell r="R1466">
            <v>0</v>
          </cell>
          <cell r="S1466">
            <v>0</v>
          </cell>
          <cell r="T1466">
            <v>0</v>
          </cell>
          <cell r="U1466">
            <v>0</v>
          </cell>
          <cell r="V1466">
            <v>89</v>
          </cell>
        </row>
        <row r="1467">
          <cell r="D1467">
            <v>16831</v>
          </cell>
          <cell r="E1467" t="str">
            <v>Достасани побарувања врз основа на провизии и надомести во странска валута од нерезиденти</v>
          </cell>
          <cell r="F1467">
            <v>648</v>
          </cell>
          <cell r="G1467">
            <v>1361</v>
          </cell>
          <cell r="H1467">
            <v>0</v>
          </cell>
          <cell r="I1467">
            <v>0</v>
          </cell>
          <cell r="J1467">
            <v>0</v>
          </cell>
          <cell r="K1467">
            <v>0</v>
          </cell>
          <cell r="L1467">
            <v>0</v>
          </cell>
          <cell r="M1467">
            <v>228</v>
          </cell>
          <cell r="N1467">
            <v>39</v>
          </cell>
          <cell r="O1467">
            <v>0</v>
          </cell>
          <cell r="P1467">
            <v>0</v>
          </cell>
          <cell r="Q1467">
            <v>0</v>
          </cell>
          <cell r="R1467">
            <v>0</v>
          </cell>
          <cell r="S1467">
            <v>0</v>
          </cell>
          <cell r="T1467">
            <v>0</v>
          </cell>
          <cell r="U1467">
            <v>0</v>
          </cell>
          <cell r="V1467">
            <v>2276</v>
          </cell>
        </row>
        <row r="1468">
          <cell r="C1468" t="str">
            <v>A13-01-05</v>
          </cell>
          <cell r="E1468" t="str">
            <v>Недостасани побарувања врз основа на провизии и надомести во денари со валутна клаузула</v>
          </cell>
          <cell r="F1468">
            <v>1845</v>
          </cell>
          <cell r="G1468">
            <v>0</v>
          </cell>
          <cell r="H1468">
            <v>0</v>
          </cell>
          <cell r="I1468">
            <v>0</v>
          </cell>
          <cell r="J1468">
            <v>0</v>
          </cell>
          <cell r="K1468">
            <v>0</v>
          </cell>
          <cell r="L1468">
            <v>0</v>
          </cell>
          <cell r="M1468">
            <v>0</v>
          </cell>
          <cell r="N1468">
            <v>0</v>
          </cell>
          <cell r="O1468">
            <v>0</v>
          </cell>
          <cell r="P1468">
            <v>0</v>
          </cell>
          <cell r="Q1468">
            <v>0</v>
          </cell>
          <cell r="R1468">
            <v>309</v>
          </cell>
          <cell r="S1468">
            <v>0</v>
          </cell>
          <cell r="T1468">
            <v>0</v>
          </cell>
          <cell r="U1468">
            <v>0</v>
          </cell>
          <cell r="V1468">
            <v>2154</v>
          </cell>
        </row>
        <row r="1469">
          <cell r="D1469">
            <v>16022</v>
          </cell>
          <cell r="E1469" t="str">
            <v>Недостасани побарувања врз основа на провизии и надомести во денари со валутна клаузула од нефинансиски друштва</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row>
        <row r="1470">
          <cell r="D1470">
            <v>16122</v>
          </cell>
          <cell r="E1470" t="str">
            <v>Недостасани побарувања врз основа на провизии и надомести во денари со валутна клаузулаод држава</v>
          </cell>
          <cell r="F1470">
            <v>0</v>
          </cell>
          <cell r="G1470">
            <v>0</v>
          </cell>
          <cell r="H1470">
            <v>0</v>
          </cell>
          <cell r="I1470">
            <v>0</v>
          </cell>
          <cell r="J1470">
            <v>0</v>
          </cell>
          <cell r="K1470">
            <v>0</v>
          </cell>
          <cell r="L1470">
            <v>0</v>
          </cell>
          <cell r="M1470">
            <v>0</v>
          </cell>
          <cell r="N1470">
            <v>0</v>
          </cell>
          <cell r="O1470">
            <v>0</v>
          </cell>
          <cell r="P1470">
            <v>0</v>
          </cell>
          <cell r="Q1470">
            <v>0</v>
          </cell>
          <cell r="R1470">
            <v>309</v>
          </cell>
          <cell r="S1470">
            <v>0</v>
          </cell>
          <cell r="T1470">
            <v>0</v>
          </cell>
          <cell r="U1470">
            <v>0</v>
          </cell>
          <cell r="V1470">
            <v>309</v>
          </cell>
        </row>
        <row r="1471">
          <cell r="D1471">
            <v>16222</v>
          </cell>
          <cell r="E1471" t="str">
            <v>Недостасани побарувања врз основа на провизии и надомести во денари со валутна клаузула од непрофитни институции кои им служат на домаќинствата</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row>
        <row r="1472">
          <cell r="D1472">
            <v>16722</v>
          </cell>
          <cell r="E1472" t="str">
            <v>Недостасани побарувања врз основа на провизии и надомести во денари со валутна клаузула од домаќинства</v>
          </cell>
          <cell r="F1472">
            <v>1845</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1845</v>
          </cell>
        </row>
        <row r="1473">
          <cell r="D1473">
            <v>16822</v>
          </cell>
          <cell r="E1473" t="str">
            <v>Недостасани побарувања врз основа на провизии и надомести во денари со валутна клаузула од нерезиденти</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row>
        <row r="1474">
          <cell r="C1474" t="str">
            <v>A13-01-06</v>
          </cell>
          <cell r="E1474" t="str">
            <v>Достасани побарувања врз основа на провизии и надомести во денари со влаутна клаузула</v>
          </cell>
          <cell r="F1474">
            <v>11</v>
          </cell>
          <cell r="G1474">
            <v>0</v>
          </cell>
          <cell r="H1474">
            <v>0</v>
          </cell>
          <cell r="I1474">
            <v>0</v>
          </cell>
          <cell r="J1474">
            <v>63</v>
          </cell>
          <cell r="K1474">
            <v>0</v>
          </cell>
          <cell r="L1474">
            <v>0</v>
          </cell>
          <cell r="M1474">
            <v>0</v>
          </cell>
          <cell r="N1474">
            <v>179</v>
          </cell>
          <cell r="O1474">
            <v>0</v>
          </cell>
          <cell r="P1474">
            <v>33</v>
          </cell>
          <cell r="Q1474">
            <v>509</v>
          </cell>
          <cell r="R1474">
            <v>206</v>
          </cell>
          <cell r="S1474">
            <v>292</v>
          </cell>
          <cell r="T1474">
            <v>0</v>
          </cell>
          <cell r="U1474">
            <v>72</v>
          </cell>
          <cell r="V1474">
            <v>1365</v>
          </cell>
        </row>
        <row r="1475">
          <cell r="D1475">
            <v>16032</v>
          </cell>
          <cell r="E1475" t="str">
            <v>Достасани побарувања врз основа на провизии и надомести во денари со валутна клаузула од нефинансиски друштва</v>
          </cell>
          <cell r="F1475">
            <v>0</v>
          </cell>
          <cell r="G1475">
            <v>0</v>
          </cell>
          <cell r="H1475">
            <v>0</v>
          </cell>
          <cell r="I1475">
            <v>0</v>
          </cell>
          <cell r="J1475">
            <v>63</v>
          </cell>
          <cell r="K1475">
            <v>0</v>
          </cell>
          <cell r="L1475">
            <v>0</v>
          </cell>
          <cell r="M1475">
            <v>0</v>
          </cell>
          <cell r="N1475">
            <v>151</v>
          </cell>
          <cell r="O1475">
            <v>0</v>
          </cell>
          <cell r="P1475">
            <v>33</v>
          </cell>
          <cell r="Q1475">
            <v>508</v>
          </cell>
          <cell r="R1475">
            <v>0</v>
          </cell>
          <cell r="S1475">
            <v>251</v>
          </cell>
          <cell r="T1475">
            <v>0</v>
          </cell>
          <cell r="U1475">
            <v>67</v>
          </cell>
          <cell r="V1475">
            <v>1073</v>
          </cell>
        </row>
        <row r="1476">
          <cell r="D1476">
            <v>16132</v>
          </cell>
          <cell r="E1476" t="str">
            <v>Достасани побарувања врз основа на провизии и надомести во денари со валутна клаузула од држава</v>
          </cell>
          <cell r="F1476">
            <v>0</v>
          </cell>
          <cell r="G1476">
            <v>0</v>
          </cell>
          <cell r="H1476">
            <v>0</v>
          </cell>
          <cell r="I1476">
            <v>0</v>
          </cell>
          <cell r="J1476">
            <v>0</v>
          </cell>
          <cell r="K1476">
            <v>0</v>
          </cell>
          <cell r="L1476">
            <v>0</v>
          </cell>
          <cell r="M1476">
            <v>0</v>
          </cell>
          <cell r="N1476">
            <v>0</v>
          </cell>
          <cell r="O1476">
            <v>0</v>
          </cell>
          <cell r="P1476">
            <v>0</v>
          </cell>
          <cell r="Q1476">
            <v>0</v>
          </cell>
          <cell r="R1476">
            <v>206</v>
          </cell>
          <cell r="S1476">
            <v>0</v>
          </cell>
          <cell r="T1476">
            <v>0</v>
          </cell>
          <cell r="U1476">
            <v>0</v>
          </cell>
          <cell r="V1476">
            <v>206</v>
          </cell>
        </row>
        <row r="1477">
          <cell r="D1477">
            <v>16232</v>
          </cell>
          <cell r="E1477" t="str">
            <v>Достасани побарувања врз основа на провизии и надомести во денари со валутна клаузула од непрофитни институции кои им служат на домаќинствата</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30</v>
          </cell>
          <cell r="T1477">
            <v>0</v>
          </cell>
          <cell r="U1477">
            <v>5</v>
          </cell>
          <cell r="V1477">
            <v>35</v>
          </cell>
        </row>
        <row r="1478">
          <cell r="D1478">
            <v>16532</v>
          </cell>
          <cell r="E1478" t="str">
            <v>Достасани побарувања врз основа на провизии и надомести во денари со валутна клаузула од финансиски друштва</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row>
        <row r="1479">
          <cell r="D1479">
            <v>16732</v>
          </cell>
          <cell r="E1479" t="str">
            <v>Достасани побарувања врз основа на провизии и надомести во денари со валутна клаузула од домаќинства</v>
          </cell>
          <cell r="F1479">
            <v>11</v>
          </cell>
          <cell r="G1479">
            <v>0</v>
          </cell>
          <cell r="H1479">
            <v>0</v>
          </cell>
          <cell r="I1479">
            <v>0</v>
          </cell>
          <cell r="J1479">
            <v>0</v>
          </cell>
          <cell r="K1479">
            <v>0</v>
          </cell>
          <cell r="L1479">
            <v>0</v>
          </cell>
          <cell r="M1479">
            <v>0</v>
          </cell>
          <cell r="N1479">
            <v>28</v>
          </cell>
          <cell r="O1479">
            <v>0</v>
          </cell>
          <cell r="P1479">
            <v>0</v>
          </cell>
          <cell r="Q1479">
            <v>1</v>
          </cell>
          <cell r="R1479">
            <v>0</v>
          </cell>
          <cell r="S1479">
            <v>11</v>
          </cell>
          <cell r="T1479">
            <v>0</v>
          </cell>
          <cell r="U1479">
            <v>0</v>
          </cell>
          <cell r="V1479">
            <v>51</v>
          </cell>
        </row>
        <row r="1480">
          <cell r="D1480">
            <v>16832</v>
          </cell>
          <cell r="E1480" t="str">
            <v>Достасани побарувања врз основа на провизии и надомести во денари со валутна клаузула од нерезиденти</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row>
        <row r="1481">
          <cell r="C1481" t="str">
            <v>A13-01-07</v>
          </cell>
          <cell r="E1481" t="str">
            <v>Исправка на вредноста (оштетување на средствата) на побарувањата врз основа на провизии и надомести во денари</v>
          </cell>
          <cell r="F1481">
            <v>-394</v>
          </cell>
          <cell r="G1481">
            <v>-473</v>
          </cell>
          <cell r="H1481">
            <v>-49</v>
          </cell>
          <cell r="I1481">
            <v>-4873</v>
          </cell>
          <cell r="J1481">
            <v>-210</v>
          </cell>
          <cell r="K1481">
            <v>-207</v>
          </cell>
          <cell r="L1481">
            <v>-65</v>
          </cell>
          <cell r="M1481">
            <v>-4661</v>
          </cell>
          <cell r="N1481">
            <v>-2884</v>
          </cell>
          <cell r="O1481">
            <v>-555</v>
          </cell>
          <cell r="P1481">
            <v>-85</v>
          </cell>
          <cell r="Q1481">
            <v>-52</v>
          </cell>
          <cell r="R1481">
            <v>-1</v>
          </cell>
          <cell r="S1481">
            <v>-10</v>
          </cell>
          <cell r="T1481">
            <v>-37</v>
          </cell>
          <cell r="U1481">
            <v>-414</v>
          </cell>
          <cell r="V1481">
            <v>-14970</v>
          </cell>
        </row>
        <row r="1482">
          <cell r="D1482">
            <v>16080</v>
          </cell>
          <cell r="E1482" t="str">
            <v>Исправка на вредноста (оштетување на средствата) на побарувањата врз основа на провизии и надомести во денари од нефинансиски друштва</v>
          </cell>
          <cell r="F1482">
            <v>-391</v>
          </cell>
          <cell r="G1482">
            <v>-281</v>
          </cell>
          <cell r="H1482">
            <v>-14</v>
          </cell>
          <cell r="I1482">
            <v>-4873</v>
          </cell>
          <cell r="J1482">
            <v>-173</v>
          </cell>
          <cell r="K1482">
            <v>-207</v>
          </cell>
          <cell r="L1482">
            <v>-41</v>
          </cell>
          <cell r="M1482">
            <v>-2288</v>
          </cell>
          <cell r="N1482">
            <v>-2304</v>
          </cell>
          <cell r="O1482">
            <v>-552</v>
          </cell>
          <cell r="P1482">
            <v>-55</v>
          </cell>
          <cell r="Q1482">
            <v>-43</v>
          </cell>
          <cell r="R1482">
            <v>-1</v>
          </cell>
          <cell r="S1482">
            <v>-7</v>
          </cell>
          <cell r="T1482">
            <v>-33</v>
          </cell>
          <cell r="U1482">
            <v>-354</v>
          </cell>
          <cell r="V1482">
            <v>-11617</v>
          </cell>
        </row>
        <row r="1483">
          <cell r="D1483">
            <v>16180</v>
          </cell>
          <cell r="E1483" t="str">
            <v>Исправка на вредноста (оштетување на средствата) на побарувањата врз основа на провизии и надомести во денари од држава</v>
          </cell>
          <cell r="F1483">
            <v>0</v>
          </cell>
          <cell r="G1483">
            <v>-9</v>
          </cell>
          <cell r="H1483">
            <v>-9</v>
          </cell>
          <cell r="I1483">
            <v>0</v>
          </cell>
          <cell r="J1483">
            <v>0</v>
          </cell>
          <cell r="K1483">
            <v>0</v>
          </cell>
          <cell r="L1483">
            <v>-7</v>
          </cell>
          <cell r="M1483">
            <v>-2</v>
          </cell>
          <cell r="N1483">
            <v>0</v>
          </cell>
          <cell r="O1483">
            <v>0</v>
          </cell>
          <cell r="P1483">
            <v>0</v>
          </cell>
          <cell r="Q1483">
            <v>0</v>
          </cell>
          <cell r="R1483">
            <v>0</v>
          </cell>
          <cell r="S1483">
            <v>0</v>
          </cell>
          <cell r="T1483">
            <v>0</v>
          </cell>
          <cell r="U1483">
            <v>0</v>
          </cell>
          <cell r="V1483">
            <v>-27</v>
          </cell>
        </row>
        <row r="1484">
          <cell r="D1484">
            <v>16280</v>
          </cell>
          <cell r="E1484" t="str">
            <v>Исправка на вредноста (оштетување на средствата) на побарувањата врз основа на провизии и надомести во денари од непрофитни институции кои им служат на домаќинствата</v>
          </cell>
          <cell r="F1484">
            <v>-1</v>
          </cell>
          <cell r="G1484">
            <v>-4</v>
          </cell>
          <cell r="H1484">
            <v>0</v>
          </cell>
          <cell r="I1484">
            <v>0</v>
          </cell>
          <cell r="J1484">
            <v>-1</v>
          </cell>
          <cell r="K1484">
            <v>0</v>
          </cell>
          <cell r="L1484">
            <v>-2</v>
          </cell>
          <cell r="M1484">
            <v>-48</v>
          </cell>
          <cell r="N1484">
            <v>-35</v>
          </cell>
          <cell r="O1484">
            <v>-1</v>
          </cell>
          <cell r="P1484">
            <v>0</v>
          </cell>
          <cell r="Q1484">
            <v>-2</v>
          </cell>
          <cell r="R1484">
            <v>0</v>
          </cell>
          <cell r="S1484">
            <v>0</v>
          </cell>
          <cell r="T1484">
            <v>0</v>
          </cell>
          <cell r="U1484">
            <v>-12</v>
          </cell>
          <cell r="V1484">
            <v>-106</v>
          </cell>
        </row>
        <row r="1485">
          <cell r="D1485">
            <v>16580</v>
          </cell>
          <cell r="E1485" t="str">
            <v>Исправка на вредноста (оштетување на средствата) на побарувањата врз основа на провизии и надомести во денари од финансиски друштва</v>
          </cell>
          <cell r="F1485">
            <v>0</v>
          </cell>
          <cell r="G1485">
            <v>-4</v>
          </cell>
          <cell r="H1485">
            <v>0</v>
          </cell>
          <cell r="I1485">
            <v>0</v>
          </cell>
          <cell r="J1485">
            <v>0</v>
          </cell>
          <cell r="K1485">
            <v>0</v>
          </cell>
          <cell r="L1485">
            <v>-2</v>
          </cell>
          <cell r="M1485">
            <v>-14</v>
          </cell>
          <cell r="N1485">
            <v>-137</v>
          </cell>
          <cell r="O1485">
            <v>-2</v>
          </cell>
          <cell r="P1485">
            <v>0</v>
          </cell>
          <cell r="Q1485">
            <v>-3</v>
          </cell>
          <cell r="R1485">
            <v>0</v>
          </cell>
          <cell r="S1485">
            <v>0</v>
          </cell>
          <cell r="T1485">
            <v>-1</v>
          </cell>
          <cell r="U1485">
            <v>0</v>
          </cell>
          <cell r="V1485">
            <v>-163</v>
          </cell>
        </row>
        <row r="1486">
          <cell r="D1486">
            <v>16780</v>
          </cell>
          <cell r="E1486" t="str">
            <v>Исправка на вредноста (оштетување на средствата) на побарувањата врз основа на провизии и надомести во денари од домаќинства</v>
          </cell>
          <cell r="F1486">
            <v>-2</v>
          </cell>
          <cell r="G1486">
            <v>-121</v>
          </cell>
          <cell r="H1486">
            <v>-26</v>
          </cell>
          <cell r="I1486">
            <v>0</v>
          </cell>
          <cell r="J1486">
            <v>-36</v>
          </cell>
          <cell r="K1486">
            <v>0</v>
          </cell>
          <cell r="L1486">
            <v>-13</v>
          </cell>
          <cell r="M1486">
            <v>-2083</v>
          </cell>
          <cell r="N1486">
            <v>-400</v>
          </cell>
          <cell r="O1486">
            <v>0</v>
          </cell>
          <cell r="P1486">
            <v>-30</v>
          </cell>
          <cell r="Q1486">
            <v>-4</v>
          </cell>
          <cell r="R1486">
            <v>0</v>
          </cell>
          <cell r="S1486">
            <v>-3</v>
          </cell>
          <cell r="T1486">
            <v>-3</v>
          </cell>
          <cell r="U1486">
            <v>-48</v>
          </cell>
          <cell r="V1486">
            <v>-2769</v>
          </cell>
        </row>
        <row r="1487">
          <cell r="D1487">
            <v>16880</v>
          </cell>
          <cell r="E1487" t="str">
            <v>Исправка на вредноста (оштетување на средствата) на побарувањата врз основа на провизии и надомести во денари од нерезиденти</v>
          </cell>
          <cell r="F1487">
            <v>0</v>
          </cell>
          <cell r="G1487">
            <v>-54</v>
          </cell>
          <cell r="H1487">
            <v>0</v>
          </cell>
          <cell r="I1487">
            <v>0</v>
          </cell>
          <cell r="J1487">
            <v>0</v>
          </cell>
          <cell r="K1487">
            <v>0</v>
          </cell>
          <cell r="L1487">
            <v>0</v>
          </cell>
          <cell r="M1487">
            <v>-226</v>
          </cell>
          <cell r="N1487">
            <v>-8</v>
          </cell>
          <cell r="O1487">
            <v>0</v>
          </cell>
          <cell r="P1487">
            <v>0</v>
          </cell>
          <cell r="Q1487">
            <v>0</v>
          </cell>
          <cell r="R1487">
            <v>0</v>
          </cell>
          <cell r="S1487">
            <v>0</v>
          </cell>
          <cell r="T1487">
            <v>0</v>
          </cell>
          <cell r="U1487">
            <v>0</v>
          </cell>
          <cell r="V1487">
            <v>-288</v>
          </cell>
        </row>
        <row r="1488">
          <cell r="C1488" t="str">
            <v>A13-01-08</v>
          </cell>
          <cell r="E1488" t="str">
            <v>Исправка на вредноста (оштетување на средствата) на побарувањата врз основа на провизии и надомести во странска валута</v>
          </cell>
          <cell r="F1488">
            <v>-2</v>
          </cell>
          <cell r="G1488">
            <v>-398</v>
          </cell>
          <cell r="H1488">
            <v>0</v>
          </cell>
          <cell r="I1488">
            <v>0</v>
          </cell>
          <cell r="J1488">
            <v>0</v>
          </cell>
          <cell r="K1488">
            <v>0</v>
          </cell>
          <cell r="L1488">
            <v>0</v>
          </cell>
          <cell r="M1488">
            <v>-59</v>
          </cell>
          <cell r="N1488">
            <v>-57</v>
          </cell>
          <cell r="O1488">
            <v>0</v>
          </cell>
          <cell r="P1488">
            <v>0</v>
          </cell>
          <cell r="Q1488">
            <v>0</v>
          </cell>
          <cell r="R1488">
            <v>-15</v>
          </cell>
          <cell r="S1488">
            <v>0</v>
          </cell>
          <cell r="T1488">
            <v>-3</v>
          </cell>
          <cell r="U1488">
            <v>-1</v>
          </cell>
          <cell r="V1488">
            <v>-535</v>
          </cell>
        </row>
        <row r="1489">
          <cell r="D1489">
            <v>16081</v>
          </cell>
          <cell r="E1489" t="str">
            <v>Исправка на вредноста (оштетување на средствата) на побарувањата врз основа на провизии и надомести во странска валута од нефинансиски друштва</v>
          </cell>
          <cell r="F1489">
            <v>-2</v>
          </cell>
          <cell r="G1489">
            <v>0</v>
          </cell>
          <cell r="H1489">
            <v>0</v>
          </cell>
          <cell r="I1489">
            <v>0</v>
          </cell>
          <cell r="J1489">
            <v>0</v>
          </cell>
          <cell r="K1489">
            <v>0</v>
          </cell>
          <cell r="L1489">
            <v>0</v>
          </cell>
          <cell r="M1489">
            <v>-51</v>
          </cell>
          <cell r="N1489">
            <v>-29</v>
          </cell>
          <cell r="O1489">
            <v>0</v>
          </cell>
          <cell r="P1489">
            <v>0</v>
          </cell>
          <cell r="Q1489">
            <v>0</v>
          </cell>
          <cell r="R1489">
            <v>0</v>
          </cell>
          <cell r="S1489">
            <v>0</v>
          </cell>
          <cell r="T1489">
            <v>0</v>
          </cell>
          <cell r="U1489">
            <v>-1</v>
          </cell>
          <cell r="V1489">
            <v>-83</v>
          </cell>
        </row>
        <row r="1490">
          <cell r="D1490">
            <v>16581</v>
          </cell>
          <cell r="E1490" t="str">
            <v>Исправка на вредноста (оштетување на средствата) на побарувањата врз основа на провизии и надомести во странска валута од финансиски друштва</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-3</v>
          </cell>
          <cell r="U1490">
            <v>0</v>
          </cell>
          <cell r="V1490">
            <v>-3</v>
          </cell>
        </row>
        <row r="1491">
          <cell r="D1491">
            <v>16781</v>
          </cell>
          <cell r="E1491" t="str">
            <v>Исправка на вредноста (оштетување на средствата) на побарувањата врз основа на провизии и надомести во странска валута од домаќинства</v>
          </cell>
          <cell r="F1491">
            <v>0</v>
          </cell>
          <cell r="G1491">
            <v>0</v>
          </cell>
          <cell r="H1491">
            <v>0</v>
          </cell>
          <cell r="I1491">
            <v>0</v>
          </cell>
          <cell r="J1491">
            <v>0</v>
          </cell>
          <cell r="K1491">
            <v>0</v>
          </cell>
          <cell r="L1491">
            <v>0</v>
          </cell>
          <cell r="M1491">
            <v>-1</v>
          </cell>
          <cell r="N1491">
            <v>0</v>
          </cell>
          <cell r="O1491">
            <v>0</v>
          </cell>
          <cell r="P1491">
            <v>0</v>
          </cell>
          <cell r="Q1491">
            <v>0</v>
          </cell>
          <cell r="R1491">
            <v>0</v>
          </cell>
          <cell r="S1491">
            <v>0</v>
          </cell>
          <cell r="T1491">
            <v>0</v>
          </cell>
          <cell r="U1491">
            <v>0</v>
          </cell>
          <cell r="V1491">
            <v>-1</v>
          </cell>
        </row>
        <row r="1492">
          <cell r="D1492">
            <v>16881</v>
          </cell>
          <cell r="E1492" t="str">
            <v>Исправка на вредноста (оштетување на средствата) на побарувањата врз основа на провизии и надомести во странска валута од нерезиденти</v>
          </cell>
          <cell r="F1492">
            <v>0</v>
          </cell>
          <cell r="G1492">
            <v>-398</v>
          </cell>
          <cell r="H1492">
            <v>0</v>
          </cell>
          <cell r="I1492">
            <v>0</v>
          </cell>
          <cell r="J1492">
            <v>0</v>
          </cell>
          <cell r="K1492">
            <v>0</v>
          </cell>
          <cell r="L1492">
            <v>0</v>
          </cell>
          <cell r="M1492">
            <v>-7</v>
          </cell>
          <cell r="N1492">
            <v>-28</v>
          </cell>
          <cell r="O1492">
            <v>0</v>
          </cell>
          <cell r="P1492">
            <v>0</v>
          </cell>
          <cell r="Q1492">
            <v>0</v>
          </cell>
          <cell r="R1492">
            <v>-15</v>
          </cell>
          <cell r="S1492">
            <v>0</v>
          </cell>
          <cell r="T1492">
            <v>0</v>
          </cell>
          <cell r="U1492">
            <v>0</v>
          </cell>
          <cell r="V1492">
            <v>-448</v>
          </cell>
        </row>
        <row r="1493">
          <cell r="C1493" t="str">
            <v>A13-01-09</v>
          </cell>
          <cell r="E1493" t="str">
            <v>Исправка на вредноста (оштетување на средствата) на побарувањата врз основа на провизии и надомести во денари со валутна клаузула</v>
          </cell>
          <cell r="F1493">
            <v>-17</v>
          </cell>
          <cell r="G1493">
            <v>0</v>
          </cell>
          <cell r="H1493">
            <v>0</v>
          </cell>
          <cell r="I1493">
            <v>0</v>
          </cell>
          <cell r="J1493">
            <v>-1</v>
          </cell>
          <cell r="K1493">
            <v>0</v>
          </cell>
          <cell r="L1493">
            <v>0</v>
          </cell>
          <cell r="M1493">
            <v>0</v>
          </cell>
          <cell r="N1493">
            <v>-17</v>
          </cell>
          <cell r="O1493">
            <v>0</v>
          </cell>
          <cell r="P1493">
            <v>0</v>
          </cell>
          <cell r="Q1493">
            <v>-67</v>
          </cell>
          <cell r="R1493">
            <v>0</v>
          </cell>
          <cell r="S1493">
            <v>-1</v>
          </cell>
          <cell r="T1493">
            <v>0</v>
          </cell>
          <cell r="U1493">
            <v>-3</v>
          </cell>
          <cell r="V1493">
            <v>-106</v>
          </cell>
        </row>
        <row r="1494">
          <cell r="D1494">
            <v>16082</v>
          </cell>
          <cell r="E1494" t="str">
            <v>Исправка на вредноста (оштетување на средствата) на побарувањата врз основа на провизии и надомести во денари со валутна клаузула од нефинансиски друштва</v>
          </cell>
          <cell r="F1494">
            <v>0</v>
          </cell>
          <cell r="G1494">
            <v>0</v>
          </cell>
          <cell r="H1494">
            <v>0</v>
          </cell>
          <cell r="I1494">
            <v>0</v>
          </cell>
          <cell r="J1494">
            <v>-1</v>
          </cell>
          <cell r="K1494">
            <v>0</v>
          </cell>
          <cell r="L1494">
            <v>0</v>
          </cell>
          <cell r="M1494">
            <v>0</v>
          </cell>
          <cell r="N1494">
            <v>-16</v>
          </cell>
          <cell r="O1494">
            <v>0</v>
          </cell>
          <cell r="P1494">
            <v>0</v>
          </cell>
          <cell r="Q1494">
            <v>-67</v>
          </cell>
          <cell r="R1494">
            <v>0</v>
          </cell>
          <cell r="S1494">
            <v>-1</v>
          </cell>
          <cell r="T1494">
            <v>0</v>
          </cell>
          <cell r="U1494">
            <v>-3</v>
          </cell>
          <cell r="V1494">
            <v>-88</v>
          </cell>
        </row>
        <row r="1495">
          <cell r="D1495">
            <v>16282</v>
          </cell>
          <cell r="E1495" t="str">
            <v>Исправка на вредноста (оштетување на средствата) на побарувањата врз основа на провизии и надомести во денари со валутна клаузула од непрофитни институции кои им служат на домаќинствата</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row>
        <row r="1496">
          <cell r="D1496">
            <v>16782</v>
          </cell>
          <cell r="E1496" t="str">
            <v>Исправка на вредноста (оштетување на средствата) на побарувањата врз основа на провизии и надомести во денари со валутна клаузула од домаќинства</v>
          </cell>
          <cell r="F1496">
            <v>-17</v>
          </cell>
          <cell r="G1496">
            <v>0</v>
          </cell>
          <cell r="H1496">
            <v>0</v>
          </cell>
          <cell r="I1496">
            <v>0</v>
          </cell>
          <cell r="J1496">
            <v>0</v>
          </cell>
          <cell r="K1496">
            <v>0</v>
          </cell>
          <cell r="L1496">
            <v>0</v>
          </cell>
          <cell r="M1496">
            <v>0</v>
          </cell>
          <cell r="N1496">
            <v>-1</v>
          </cell>
          <cell r="O1496">
            <v>0</v>
          </cell>
          <cell r="P1496">
            <v>0</v>
          </cell>
          <cell r="Q1496">
            <v>0</v>
          </cell>
          <cell r="R1496">
            <v>0</v>
          </cell>
          <cell r="S1496">
            <v>0</v>
          </cell>
          <cell r="T1496">
            <v>0</v>
          </cell>
          <cell r="U1496">
            <v>0</v>
          </cell>
          <cell r="V1496">
            <v>-18</v>
          </cell>
        </row>
        <row r="1497">
          <cell r="B1497" t="str">
            <v>A13-02</v>
          </cell>
          <cell r="E1497" t="str">
            <v>Сомнителни и спорни побарувања врз основа на провизии и надомести</v>
          </cell>
          <cell r="F1497">
            <v>2256</v>
          </cell>
          <cell r="G1497">
            <v>1689</v>
          </cell>
          <cell r="H1497">
            <v>59</v>
          </cell>
          <cell r="I1497">
            <v>0</v>
          </cell>
          <cell r="J1497">
            <v>111</v>
          </cell>
          <cell r="K1497">
            <v>0</v>
          </cell>
          <cell r="L1497">
            <v>84</v>
          </cell>
          <cell r="M1497">
            <v>424</v>
          </cell>
          <cell r="N1497">
            <v>4217</v>
          </cell>
          <cell r="O1497">
            <v>2591</v>
          </cell>
          <cell r="P1497">
            <v>24</v>
          </cell>
          <cell r="Q1497">
            <v>635</v>
          </cell>
          <cell r="R1497">
            <v>-1</v>
          </cell>
          <cell r="S1497">
            <v>54</v>
          </cell>
          <cell r="T1497">
            <v>489</v>
          </cell>
          <cell r="U1497">
            <v>710</v>
          </cell>
          <cell r="V1497">
            <v>13342</v>
          </cell>
        </row>
        <row r="1498">
          <cell r="C1498" t="str">
            <v>A13-02-01</v>
          </cell>
          <cell r="E1498" t="str">
            <v>Сомнителни и спорни побарувања врз основа на провизии и надомести</v>
          </cell>
          <cell r="F1498">
            <v>44066</v>
          </cell>
          <cell r="G1498">
            <v>17677</v>
          </cell>
          <cell r="H1498">
            <v>911</v>
          </cell>
          <cell r="I1498">
            <v>0</v>
          </cell>
          <cell r="J1498">
            <v>911</v>
          </cell>
          <cell r="K1498">
            <v>530</v>
          </cell>
          <cell r="L1498">
            <v>3206</v>
          </cell>
          <cell r="M1498">
            <v>9125</v>
          </cell>
          <cell r="N1498">
            <v>38689</v>
          </cell>
          <cell r="O1498">
            <v>20831</v>
          </cell>
          <cell r="P1498">
            <v>2115</v>
          </cell>
          <cell r="Q1498">
            <v>1053</v>
          </cell>
          <cell r="R1498">
            <v>3146</v>
          </cell>
          <cell r="S1498">
            <v>317</v>
          </cell>
          <cell r="T1498">
            <v>36503</v>
          </cell>
          <cell r="U1498">
            <v>8969</v>
          </cell>
          <cell r="V1498">
            <v>188049</v>
          </cell>
        </row>
        <row r="1499">
          <cell r="D1499">
            <v>16090</v>
          </cell>
          <cell r="E1499" t="str">
            <v>Сомнителни и спорни побарувања врз основа на провизии и надомести од нефинансиски друштва</v>
          </cell>
          <cell r="F1499">
            <v>24070</v>
          </cell>
          <cell r="G1499">
            <v>10802</v>
          </cell>
          <cell r="H1499">
            <v>307</v>
          </cell>
          <cell r="I1499">
            <v>0</v>
          </cell>
          <cell r="J1499">
            <v>143</v>
          </cell>
          <cell r="K1499">
            <v>530</v>
          </cell>
          <cell r="L1499">
            <v>2702</v>
          </cell>
          <cell r="M1499">
            <v>7043</v>
          </cell>
          <cell r="N1499">
            <v>15665</v>
          </cell>
          <cell r="O1499">
            <v>13151</v>
          </cell>
          <cell r="P1499">
            <v>2104</v>
          </cell>
          <cell r="Q1499">
            <v>946</v>
          </cell>
          <cell r="R1499">
            <v>678</v>
          </cell>
          <cell r="S1499">
            <v>296</v>
          </cell>
          <cell r="T1499">
            <v>23147</v>
          </cell>
          <cell r="U1499">
            <v>6524</v>
          </cell>
          <cell r="V1499">
            <v>108108</v>
          </cell>
        </row>
        <row r="1500">
          <cell r="D1500">
            <v>16190</v>
          </cell>
          <cell r="E1500" t="str">
            <v>Сомнителни и спорни побарувања врз основа на провизии и надомести од држава</v>
          </cell>
          <cell r="F1500">
            <v>0</v>
          </cell>
          <cell r="G1500">
            <v>13</v>
          </cell>
          <cell r="H1500">
            <v>149</v>
          </cell>
          <cell r="I1500">
            <v>0</v>
          </cell>
          <cell r="J1500">
            <v>0</v>
          </cell>
          <cell r="K1500">
            <v>0</v>
          </cell>
          <cell r="L1500">
            <v>0</v>
          </cell>
          <cell r="M1500">
            <v>3</v>
          </cell>
          <cell r="N1500">
            <v>1</v>
          </cell>
          <cell r="O1500">
            <v>0</v>
          </cell>
          <cell r="P1500">
            <v>0</v>
          </cell>
          <cell r="Q1500">
            <v>0</v>
          </cell>
          <cell r="R1500">
            <v>0</v>
          </cell>
          <cell r="S1500">
            <v>0</v>
          </cell>
          <cell r="T1500">
            <v>0</v>
          </cell>
          <cell r="U1500">
            <v>5</v>
          </cell>
          <cell r="V1500">
            <v>171</v>
          </cell>
        </row>
        <row r="1501">
          <cell r="D1501">
            <v>16290</v>
          </cell>
          <cell r="E1501" t="str">
            <v>Сомнителни и спорни побарувања врз основа на провизии и надомести од непрофитни институции кои им служат на домаќинствата</v>
          </cell>
          <cell r="F1501">
            <v>0</v>
          </cell>
          <cell r="G1501">
            <v>162</v>
          </cell>
          <cell r="H1501">
            <v>10</v>
          </cell>
          <cell r="I1501">
            <v>0</v>
          </cell>
          <cell r="J1501">
            <v>1</v>
          </cell>
          <cell r="K1501">
            <v>0</v>
          </cell>
          <cell r="L1501">
            <v>160</v>
          </cell>
          <cell r="M1501">
            <v>85</v>
          </cell>
          <cell r="N1501">
            <v>92</v>
          </cell>
          <cell r="O1501">
            <v>30</v>
          </cell>
          <cell r="P1501">
            <v>3</v>
          </cell>
          <cell r="Q1501">
            <v>0</v>
          </cell>
          <cell r="R1501">
            <v>0</v>
          </cell>
          <cell r="S1501">
            <v>0</v>
          </cell>
          <cell r="T1501">
            <v>57</v>
          </cell>
          <cell r="U1501">
            <v>611</v>
          </cell>
          <cell r="V1501">
            <v>1211</v>
          </cell>
        </row>
        <row r="1502">
          <cell r="D1502">
            <v>16590</v>
          </cell>
          <cell r="E1502" t="str">
            <v>Сомнителни и спорни побарувања врз основа на провизии и надомести од финансиски друштва</v>
          </cell>
          <cell r="F1502">
            <v>0</v>
          </cell>
          <cell r="G1502">
            <v>2</v>
          </cell>
          <cell r="H1502">
            <v>6</v>
          </cell>
          <cell r="I1502">
            <v>0</v>
          </cell>
          <cell r="J1502">
            <v>0</v>
          </cell>
          <cell r="K1502">
            <v>0</v>
          </cell>
          <cell r="L1502">
            <v>2</v>
          </cell>
          <cell r="M1502">
            <v>5</v>
          </cell>
          <cell r="N1502">
            <v>53</v>
          </cell>
          <cell r="O1502">
            <v>20</v>
          </cell>
          <cell r="P1502">
            <v>0</v>
          </cell>
          <cell r="Q1502">
            <v>0</v>
          </cell>
          <cell r="R1502">
            <v>0</v>
          </cell>
          <cell r="S1502">
            <v>0</v>
          </cell>
          <cell r="T1502">
            <v>0</v>
          </cell>
          <cell r="U1502">
            <v>10</v>
          </cell>
          <cell r="V1502">
            <v>98</v>
          </cell>
        </row>
        <row r="1503">
          <cell r="D1503">
            <v>16790</v>
          </cell>
          <cell r="E1503" t="str">
            <v>Сомнителни и спорни побарувања врз основа на провизии и надомести од домаќинства</v>
          </cell>
          <cell r="F1503">
            <v>19996</v>
          </cell>
          <cell r="G1503">
            <v>6475</v>
          </cell>
          <cell r="H1503">
            <v>439</v>
          </cell>
          <cell r="I1503">
            <v>0</v>
          </cell>
          <cell r="J1503">
            <v>767</v>
          </cell>
          <cell r="K1503">
            <v>0</v>
          </cell>
          <cell r="L1503">
            <v>342</v>
          </cell>
          <cell r="M1503">
            <v>1985</v>
          </cell>
          <cell r="N1503">
            <v>22658</v>
          </cell>
          <cell r="O1503">
            <v>7630</v>
          </cell>
          <cell r="P1503">
            <v>8</v>
          </cell>
          <cell r="Q1503">
            <v>107</v>
          </cell>
          <cell r="R1503">
            <v>0</v>
          </cell>
          <cell r="S1503">
            <v>21</v>
          </cell>
          <cell r="T1503">
            <v>12993</v>
          </cell>
          <cell r="U1503">
            <v>1753</v>
          </cell>
          <cell r="V1503">
            <v>75174</v>
          </cell>
        </row>
        <row r="1504">
          <cell r="D1504">
            <v>16890</v>
          </cell>
          <cell r="E1504" t="str">
            <v>Сомнителни и спорни побарувања врз основа на провизии и надомести од нерезиденти</v>
          </cell>
          <cell r="F1504">
            <v>0</v>
          </cell>
          <cell r="G1504">
            <v>223</v>
          </cell>
          <cell r="H1504">
            <v>0</v>
          </cell>
          <cell r="I1504">
            <v>0</v>
          </cell>
          <cell r="J1504">
            <v>0</v>
          </cell>
          <cell r="K1504">
            <v>0</v>
          </cell>
          <cell r="L1504">
            <v>0</v>
          </cell>
          <cell r="M1504">
            <v>4</v>
          </cell>
          <cell r="N1504">
            <v>220</v>
          </cell>
          <cell r="O1504">
            <v>0</v>
          </cell>
          <cell r="P1504">
            <v>0</v>
          </cell>
          <cell r="Q1504">
            <v>0</v>
          </cell>
          <cell r="R1504">
            <v>2468</v>
          </cell>
          <cell r="S1504">
            <v>0</v>
          </cell>
          <cell r="T1504">
            <v>306</v>
          </cell>
          <cell r="U1504">
            <v>66</v>
          </cell>
          <cell r="V1504">
            <v>3287</v>
          </cell>
        </row>
        <row r="1505">
          <cell r="C1505" t="str">
            <v>A13-02-02</v>
          </cell>
          <cell r="E1505" t="str">
            <v>Исправка на вредноста (оштетување на средствата) на сомнителните и спорните побарувања врз основа на провизии и надомести</v>
          </cell>
          <cell r="F1505">
            <v>-41810</v>
          </cell>
          <cell r="G1505">
            <v>-15988</v>
          </cell>
          <cell r="H1505">
            <v>-852</v>
          </cell>
          <cell r="I1505">
            <v>0</v>
          </cell>
          <cell r="J1505">
            <v>-800</v>
          </cell>
          <cell r="K1505">
            <v>-530</v>
          </cell>
          <cell r="L1505">
            <v>-3122</v>
          </cell>
          <cell r="M1505">
            <v>-8701</v>
          </cell>
          <cell r="N1505">
            <v>-34472</v>
          </cell>
          <cell r="O1505">
            <v>-18240</v>
          </cell>
          <cell r="P1505">
            <v>-2091</v>
          </cell>
          <cell r="Q1505">
            <v>-418</v>
          </cell>
          <cell r="R1505">
            <v>-3147</v>
          </cell>
          <cell r="S1505">
            <v>-263</v>
          </cell>
          <cell r="T1505">
            <v>-36014</v>
          </cell>
          <cell r="U1505">
            <v>-8259</v>
          </cell>
          <cell r="V1505">
            <v>-174707</v>
          </cell>
        </row>
        <row r="1506">
          <cell r="D1506">
            <v>16099</v>
          </cell>
          <cell r="E1506" t="str">
            <v>Исправка на вредноста (оштетување на средствата) на сомнителните и спорните побарувања врз основа на провизии и надомести од нефинансиски друштва</v>
          </cell>
          <cell r="F1506">
            <v>-23518</v>
          </cell>
          <cell r="G1506">
            <v>-9835</v>
          </cell>
          <cell r="H1506">
            <v>-302</v>
          </cell>
          <cell r="I1506">
            <v>0</v>
          </cell>
          <cell r="J1506">
            <v>-94</v>
          </cell>
          <cell r="K1506">
            <v>-530</v>
          </cell>
          <cell r="L1506">
            <v>-2645</v>
          </cell>
          <cell r="M1506">
            <v>-6735</v>
          </cell>
          <cell r="N1506">
            <v>-12978</v>
          </cell>
          <cell r="O1506">
            <v>-10656</v>
          </cell>
          <cell r="P1506">
            <v>-2082</v>
          </cell>
          <cell r="Q1506">
            <v>-357</v>
          </cell>
          <cell r="R1506">
            <v>-679</v>
          </cell>
          <cell r="S1506">
            <v>-244</v>
          </cell>
          <cell r="T1506">
            <v>-22923</v>
          </cell>
          <cell r="U1506">
            <v>-5911</v>
          </cell>
          <cell r="V1506">
            <v>-99489</v>
          </cell>
        </row>
        <row r="1507">
          <cell r="D1507">
            <v>16199</v>
          </cell>
          <cell r="E1507" t="str">
            <v>Исправка на вредноста (оштетување на средствата) на сомнителните и спорните побарувања врз основа на провизии и надомести од држава</v>
          </cell>
          <cell r="F1507">
            <v>0</v>
          </cell>
          <cell r="G1507">
            <v>-7</v>
          </cell>
          <cell r="H1507">
            <v>-149</v>
          </cell>
          <cell r="I1507">
            <v>0</v>
          </cell>
          <cell r="J1507">
            <v>0</v>
          </cell>
          <cell r="K1507">
            <v>0</v>
          </cell>
          <cell r="L1507">
            <v>0</v>
          </cell>
          <cell r="M1507">
            <v>-1</v>
          </cell>
          <cell r="N1507">
            <v>-1</v>
          </cell>
          <cell r="O1507">
            <v>0</v>
          </cell>
          <cell r="P1507">
            <v>0</v>
          </cell>
          <cell r="Q1507">
            <v>0</v>
          </cell>
          <cell r="R1507">
            <v>0</v>
          </cell>
          <cell r="S1507">
            <v>0</v>
          </cell>
          <cell r="T1507">
            <v>0</v>
          </cell>
          <cell r="U1507">
            <v>-5</v>
          </cell>
          <cell r="V1507">
            <v>-163</v>
          </cell>
        </row>
        <row r="1508">
          <cell r="D1508">
            <v>16299</v>
          </cell>
          <cell r="E1508" t="str">
            <v>Исправка на вредноста (оштетување на средствата) на сомнителните и спорните побарувања врз основа на провизии и надомести од непрофитни институции кои им служат на домаќинствата</v>
          </cell>
          <cell r="F1508">
            <v>0</v>
          </cell>
          <cell r="G1508">
            <v>-148</v>
          </cell>
          <cell r="H1508">
            <v>-10</v>
          </cell>
          <cell r="I1508">
            <v>0</v>
          </cell>
          <cell r="J1508">
            <v>0</v>
          </cell>
          <cell r="K1508">
            <v>0</v>
          </cell>
          <cell r="L1508">
            <v>-157</v>
          </cell>
          <cell r="M1508">
            <v>-83</v>
          </cell>
          <cell r="N1508">
            <v>-69</v>
          </cell>
          <cell r="O1508">
            <v>-8</v>
          </cell>
          <cell r="P1508">
            <v>-1</v>
          </cell>
          <cell r="Q1508">
            <v>0</v>
          </cell>
          <cell r="R1508">
            <v>0</v>
          </cell>
          <cell r="S1508">
            <v>0</v>
          </cell>
          <cell r="T1508">
            <v>-53</v>
          </cell>
          <cell r="U1508">
            <v>-602</v>
          </cell>
          <cell r="V1508">
            <v>-1131</v>
          </cell>
        </row>
        <row r="1509">
          <cell r="D1509">
            <v>16599</v>
          </cell>
          <cell r="E1509" t="str">
            <v>Исправка на вредноста (оштетување на средствата) на сомнителните и спорните побарувања врз основа на провизии и надомести од финансиски друштва</v>
          </cell>
          <cell r="F1509">
            <v>0</v>
          </cell>
          <cell r="G1509">
            <v>0</v>
          </cell>
          <cell r="H1509">
            <v>-6</v>
          </cell>
          <cell r="I1509">
            <v>0</v>
          </cell>
          <cell r="J1509">
            <v>0</v>
          </cell>
          <cell r="K1509">
            <v>0</v>
          </cell>
          <cell r="L1509">
            <v>-3</v>
          </cell>
          <cell r="M1509">
            <v>0</v>
          </cell>
          <cell r="N1509">
            <v>-45</v>
          </cell>
          <cell r="O1509">
            <v>-5</v>
          </cell>
          <cell r="P1509">
            <v>0</v>
          </cell>
          <cell r="Q1509">
            <v>0</v>
          </cell>
          <cell r="R1509">
            <v>0</v>
          </cell>
          <cell r="S1509">
            <v>0</v>
          </cell>
          <cell r="T1509">
            <v>0</v>
          </cell>
          <cell r="U1509">
            <v>-9</v>
          </cell>
          <cell r="V1509">
            <v>-68</v>
          </cell>
        </row>
        <row r="1510">
          <cell r="D1510">
            <v>16799</v>
          </cell>
          <cell r="E1510" t="str">
            <v>Исправка на вредноста (оштетување на средствата) на сомнителните и спорните побарувања врз основа на провизии и надомести од домаќинства</v>
          </cell>
          <cell r="F1510">
            <v>-18292</v>
          </cell>
          <cell r="G1510">
            <v>-5776</v>
          </cell>
          <cell r="H1510">
            <v>-385</v>
          </cell>
          <cell r="I1510">
            <v>0</v>
          </cell>
          <cell r="J1510">
            <v>-706</v>
          </cell>
          <cell r="K1510">
            <v>0</v>
          </cell>
          <cell r="L1510">
            <v>-317</v>
          </cell>
          <cell r="M1510">
            <v>-1879</v>
          </cell>
          <cell r="N1510">
            <v>-21228</v>
          </cell>
          <cell r="O1510">
            <v>-7571</v>
          </cell>
          <cell r="P1510">
            <v>-8</v>
          </cell>
          <cell r="Q1510">
            <v>-61</v>
          </cell>
          <cell r="R1510">
            <v>0</v>
          </cell>
          <cell r="S1510">
            <v>-19</v>
          </cell>
          <cell r="T1510">
            <v>-12736</v>
          </cell>
          <cell r="U1510">
            <v>-1666</v>
          </cell>
          <cell r="V1510">
            <v>-70644</v>
          </cell>
        </row>
        <row r="1511">
          <cell r="D1511">
            <v>16899</v>
          </cell>
          <cell r="E1511" t="str">
            <v>Исправка на вредноста (оштетување на средствата) на сомнителните и спорните побарувања врз основа на провизии и надомести од нерезиденти</v>
          </cell>
          <cell r="F1511">
            <v>0</v>
          </cell>
          <cell r="G1511">
            <v>-222</v>
          </cell>
          <cell r="H1511">
            <v>0</v>
          </cell>
          <cell r="I1511">
            <v>0</v>
          </cell>
          <cell r="J1511">
            <v>0</v>
          </cell>
          <cell r="K1511">
            <v>0</v>
          </cell>
          <cell r="L1511">
            <v>0</v>
          </cell>
          <cell r="M1511">
            <v>-3</v>
          </cell>
          <cell r="N1511">
            <v>-151</v>
          </cell>
          <cell r="O1511">
            <v>0</v>
          </cell>
          <cell r="P1511">
            <v>0</v>
          </cell>
          <cell r="Q1511">
            <v>0</v>
          </cell>
          <cell r="R1511">
            <v>-2468</v>
          </cell>
          <cell r="S1511">
            <v>0</v>
          </cell>
          <cell r="T1511">
            <v>-302</v>
          </cell>
          <cell r="U1511">
            <v>-66</v>
          </cell>
          <cell r="V1511">
            <v>-3212</v>
          </cell>
        </row>
        <row r="1512">
          <cell r="B1512" t="str">
            <v>A13-03</v>
          </cell>
          <cell r="E1512" t="str">
            <v>Интерни пресметковни односи</v>
          </cell>
          <cell r="F1512">
            <v>0</v>
          </cell>
          <cell r="G1512">
            <v>0</v>
          </cell>
          <cell r="H1512">
            <v>0</v>
          </cell>
          <cell r="I1512">
            <v>0</v>
          </cell>
          <cell r="J1512">
            <v>0</v>
          </cell>
          <cell r="K1512">
            <v>0</v>
          </cell>
          <cell r="L1512">
            <v>0</v>
          </cell>
          <cell r="M1512">
            <v>441</v>
          </cell>
          <cell r="N1512">
            <v>0</v>
          </cell>
          <cell r="O1512">
            <v>0</v>
          </cell>
          <cell r="P1512">
            <v>0</v>
          </cell>
          <cell r="Q1512">
            <v>0</v>
          </cell>
          <cell r="R1512">
            <v>0</v>
          </cell>
          <cell r="S1512">
            <v>0</v>
          </cell>
          <cell r="T1512">
            <v>0</v>
          </cell>
          <cell r="U1512">
            <v>0</v>
          </cell>
          <cell r="V1512">
            <v>441</v>
          </cell>
        </row>
        <row r="1513">
          <cell r="C1513" t="str">
            <v>A13-03-01</v>
          </cell>
          <cell r="E1513" t="str">
            <v>Пресметковни односи со организационите делови на банката во земјата</v>
          </cell>
          <cell r="F1513">
            <v>0</v>
          </cell>
          <cell r="G1513">
            <v>0</v>
          </cell>
          <cell r="H1513">
            <v>0</v>
          </cell>
          <cell r="I1513">
            <v>0</v>
          </cell>
          <cell r="J1513">
            <v>0</v>
          </cell>
          <cell r="K1513">
            <v>0</v>
          </cell>
          <cell r="L1513">
            <v>0</v>
          </cell>
          <cell r="M1513">
            <v>441</v>
          </cell>
          <cell r="N1513">
            <v>0</v>
          </cell>
          <cell r="O1513">
            <v>0</v>
          </cell>
          <cell r="P1513">
            <v>0</v>
          </cell>
          <cell r="Q1513">
            <v>0</v>
          </cell>
          <cell r="R1513">
            <v>0</v>
          </cell>
          <cell r="S1513">
            <v>0</v>
          </cell>
          <cell r="T1513">
            <v>0</v>
          </cell>
          <cell r="U1513">
            <v>0</v>
          </cell>
          <cell r="V1513">
            <v>441</v>
          </cell>
        </row>
        <row r="1514">
          <cell r="D1514">
            <v>170</v>
          </cell>
          <cell r="E1514" t="str">
            <v>Побарувања од организационите делови на банката во земјата</v>
          </cell>
          <cell r="F1514">
            <v>0</v>
          </cell>
          <cell r="G1514">
            <v>21259422</v>
          </cell>
          <cell r="H1514">
            <v>0</v>
          </cell>
          <cell r="I1514">
            <v>0</v>
          </cell>
          <cell r="J1514">
            <v>0</v>
          </cell>
          <cell r="K1514">
            <v>0</v>
          </cell>
          <cell r="L1514">
            <v>0</v>
          </cell>
          <cell r="M1514">
            <v>441</v>
          </cell>
          <cell r="N1514">
            <v>0</v>
          </cell>
          <cell r="O1514">
            <v>0</v>
          </cell>
          <cell r="P1514">
            <v>0</v>
          </cell>
          <cell r="Q1514">
            <v>0</v>
          </cell>
          <cell r="R1514">
            <v>0</v>
          </cell>
          <cell r="S1514">
            <v>0</v>
          </cell>
          <cell r="T1514">
            <v>0</v>
          </cell>
          <cell r="U1514">
            <v>0</v>
          </cell>
          <cell r="V1514">
            <v>21259863</v>
          </cell>
        </row>
        <row r="1515">
          <cell r="D1515">
            <v>270</v>
          </cell>
          <cell r="E1515" t="str">
            <v>Обврски кон организационите делови на банката во земјата</v>
          </cell>
          <cell r="F1515">
            <v>0</v>
          </cell>
          <cell r="G1515">
            <v>-21259422</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-21259422</v>
          </cell>
        </row>
        <row r="1516">
          <cell r="C1516" t="str">
            <v>A13-03-02</v>
          </cell>
          <cell r="E1516" t="str">
            <v>Пресметковни односи со организационите делови на банката во странство</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row>
        <row r="1517">
          <cell r="D1517">
            <v>271</v>
          </cell>
          <cell r="E1517" t="str">
            <v>Обврски кон организационите делови на банката во странство</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row>
        <row r="1518">
          <cell r="B1518" t="str">
            <v>A13-04</v>
          </cell>
          <cell r="E1518" t="str">
            <v>Одложени даночни средства</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row>
        <row r="1519">
          <cell r="C1519" t="str">
            <v>A13-04-01</v>
          </cell>
          <cell r="E1519" t="str">
            <v>Одложени даночни средства</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row>
        <row r="1520">
          <cell r="D1520">
            <v>191</v>
          </cell>
          <cell r="E1520" t="str">
            <v>Одложени даночни средства</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row>
        <row r="1521">
          <cell r="B1521" t="str">
            <v>A13-05</v>
          </cell>
          <cell r="E1521" t="str">
            <v>Други средства</v>
          </cell>
          <cell r="F1521">
            <v>17895</v>
          </cell>
          <cell r="G1521">
            <v>38920</v>
          </cell>
          <cell r="H1521">
            <v>65</v>
          </cell>
          <cell r="I1521">
            <v>33619</v>
          </cell>
          <cell r="J1521">
            <v>12689</v>
          </cell>
          <cell r="K1521">
            <v>2062</v>
          </cell>
          <cell r="L1521">
            <v>5873</v>
          </cell>
          <cell r="M1521">
            <v>6820</v>
          </cell>
          <cell r="N1521">
            <v>27254</v>
          </cell>
          <cell r="O1521">
            <v>18122</v>
          </cell>
          <cell r="P1521">
            <v>2926</v>
          </cell>
          <cell r="Q1521">
            <v>1748</v>
          </cell>
          <cell r="R1521">
            <v>0</v>
          </cell>
          <cell r="S1521">
            <v>4074</v>
          </cell>
          <cell r="T1521">
            <v>4246</v>
          </cell>
          <cell r="U1521">
            <v>8261</v>
          </cell>
          <cell r="V1521">
            <v>184574</v>
          </cell>
        </row>
        <row r="1522">
          <cell r="C1522" t="str">
            <v>A13-05-01</v>
          </cell>
          <cell r="E1522" t="str">
            <v>Други средства</v>
          </cell>
          <cell r="F1522">
            <v>43267</v>
          </cell>
          <cell r="G1522">
            <v>63506</v>
          </cell>
          <cell r="H1522">
            <v>112</v>
          </cell>
          <cell r="I1522">
            <v>58795</v>
          </cell>
          <cell r="J1522">
            <v>15356</v>
          </cell>
          <cell r="K1522">
            <v>31213</v>
          </cell>
          <cell r="L1522">
            <v>6954</v>
          </cell>
          <cell r="M1522">
            <v>17221</v>
          </cell>
          <cell r="N1522">
            <v>137740</v>
          </cell>
          <cell r="O1522">
            <v>37309</v>
          </cell>
          <cell r="P1522">
            <v>3868</v>
          </cell>
          <cell r="Q1522">
            <v>2118</v>
          </cell>
          <cell r="R1522">
            <v>0</v>
          </cell>
          <cell r="S1522">
            <v>12845</v>
          </cell>
          <cell r="T1522">
            <v>15850</v>
          </cell>
          <cell r="U1522">
            <v>24992</v>
          </cell>
          <cell r="V1522">
            <v>471146</v>
          </cell>
        </row>
        <row r="1523">
          <cell r="D1523">
            <v>30</v>
          </cell>
          <cell r="E1523" t="str">
            <v>Залиха на материјали</v>
          </cell>
          <cell r="F1523">
            <v>8036</v>
          </cell>
          <cell r="G1523">
            <v>18346</v>
          </cell>
          <cell r="H1523">
            <v>0</v>
          </cell>
          <cell r="I1523">
            <v>0</v>
          </cell>
          <cell r="J1523">
            <v>10798</v>
          </cell>
          <cell r="K1523">
            <v>146</v>
          </cell>
          <cell r="L1523">
            <v>5872</v>
          </cell>
          <cell r="M1523">
            <v>6547</v>
          </cell>
          <cell r="N1523">
            <v>27254</v>
          </cell>
          <cell r="O1523">
            <v>5733</v>
          </cell>
          <cell r="P1523">
            <v>2926</v>
          </cell>
          <cell r="Q1523">
            <v>1600</v>
          </cell>
          <cell r="R1523">
            <v>0</v>
          </cell>
          <cell r="S1523">
            <v>746</v>
          </cell>
          <cell r="T1523">
            <v>2953</v>
          </cell>
          <cell r="U1523">
            <v>3202</v>
          </cell>
          <cell r="V1523">
            <v>94159</v>
          </cell>
        </row>
        <row r="1524">
          <cell r="D1524">
            <v>31</v>
          </cell>
          <cell r="E1524" t="str">
            <v>Залиха на ситен инвентар</v>
          </cell>
          <cell r="F1524">
            <v>136</v>
          </cell>
          <cell r="G1524">
            <v>1742</v>
          </cell>
          <cell r="H1524">
            <v>0</v>
          </cell>
          <cell r="I1524">
            <v>29686</v>
          </cell>
          <cell r="J1524">
            <v>0</v>
          </cell>
          <cell r="K1524">
            <v>0</v>
          </cell>
          <cell r="L1524">
            <v>65</v>
          </cell>
          <cell r="M1524">
            <v>0</v>
          </cell>
          <cell r="N1524">
            <v>0</v>
          </cell>
          <cell r="O1524">
            <v>0</v>
          </cell>
          <cell r="P1524">
            <v>0</v>
          </cell>
          <cell r="Q1524">
            <v>0</v>
          </cell>
          <cell r="R1524">
            <v>0</v>
          </cell>
          <cell r="S1524">
            <v>3328</v>
          </cell>
          <cell r="T1524">
            <v>12897</v>
          </cell>
          <cell r="U1524">
            <v>234</v>
          </cell>
          <cell r="V1524">
            <v>48088</v>
          </cell>
        </row>
        <row r="1525">
          <cell r="D1525">
            <v>32</v>
          </cell>
          <cell r="E1525" t="str">
            <v>Ситен инвентар во употреба</v>
          </cell>
          <cell r="F1525">
            <v>0</v>
          </cell>
          <cell r="G1525">
            <v>30853</v>
          </cell>
          <cell r="H1525">
            <v>47</v>
          </cell>
          <cell r="I1525">
            <v>29109</v>
          </cell>
          <cell r="J1525">
            <v>4558</v>
          </cell>
          <cell r="K1525">
            <v>31067</v>
          </cell>
          <cell r="L1525">
            <v>1017</v>
          </cell>
          <cell r="M1525">
            <v>10401</v>
          </cell>
          <cell r="N1525">
            <v>110486</v>
          </cell>
          <cell r="O1525">
            <v>21548</v>
          </cell>
          <cell r="P1525">
            <v>942</v>
          </cell>
          <cell r="Q1525">
            <v>370</v>
          </cell>
          <cell r="R1525">
            <v>0</v>
          </cell>
          <cell r="S1525">
            <v>8771</v>
          </cell>
          <cell r="T1525">
            <v>0</v>
          </cell>
          <cell r="U1525">
            <v>21174</v>
          </cell>
          <cell r="V1525">
            <v>270343</v>
          </cell>
        </row>
        <row r="1526">
          <cell r="D1526">
            <v>371</v>
          </cell>
          <cell r="E1526" t="str">
            <v>Набавна вредност на залиха на ковани пари за продажба</v>
          </cell>
          <cell r="F1526">
            <v>33368</v>
          </cell>
          <cell r="G1526">
            <v>12565</v>
          </cell>
          <cell r="H1526">
            <v>0</v>
          </cell>
          <cell r="I1526">
            <v>0</v>
          </cell>
          <cell r="J1526">
            <v>0</v>
          </cell>
          <cell r="K1526">
            <v>0</v>
          </cell>
          <cell r="L1526">
            <v>0</v>
          </cell>
          <cell r="M1526">
            <v>273</v>
          </cell>
          <cell r="N1526">
            <v>0</v>
          </cell>
          <cell r="O1526">
            <v>2147</v>
          </cell>
          <cell r="P1526">
            <v>0</v>
          </cell>
          <cell r="Q1526">
            <v>0</v>
          </cell>
          <cell r="R1526">
            <v>0</v>
          </cell>
          <cell r="S1526">
            <v>0</v>
          </cell>
          <cell r="T1526">
            <v>0</v>
          </cell>
          <cell r="U1526">
            <v>382</v>
          </cell>
          <cell r="V1526">
            <v>48735</v>
          </cell>
        </row>
        <row r="1527">
          <cell r="D1527">
            <v>381</v>
          </cell>
          <cell r="E1527" t="str">
            <v>Набавна вредност на нумизматички колекции</v>
          </cell>
          <cell r="F1527">
            <v>1727</v>
          </cell>
          <cell r="G1527">
            <v>0</v>
          </cell>
          <cell r="H1527">
            <v>0</v>
          </cell>
          <cell r="I1527">
            <v>0</v>
          </cell>
          <cell r="J1527">
            <v>0</v>
          </cell>
          <cell r="K1527">
            <v>0</v>
          </cell>
          <cell r="L1527">
            <v>0</v>
          </cell>
          <cell r="M1527">
            <v>0</v>
          </cell>
          <cell r="N1527">
            <v>0</v>
          </cell>
          <cell r="O1527">
            <v>7881</v>
          </cell>
          <cell r="P1527">
            <v>0</v>
          </cell>
          <cell r="Q1527">
            <v>148</v>
          </cell>
          <cell r="R1527">
            <v>0</v>
          </cell>
          <cell r="S1527">
            <v>0</v>
          </cell>
          <cell r="T1527">
            <v>0</v>
          </cell>
          <cell r="U1527">
            <v>0</v>
          </cell>
          <cell r="V1527">
            <v>9756</v>
          </cell>
        </row>
        <row r="1528">
          <cell r="D1528">
            <v>391</v>
          </cell>
          <cell r="E1528" t="str">
            <v>Набавна вредност на други материјали</v>
          </cell>
          <cell r="F1528">
            <v>0</v>
          </cell>
          <cell r="G1528">
            <v>0</v>
          </cell>
          <cell r="H1528">
            <v>65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65</v>
          </cell>
        </row>
        <row r="1529">
          <cell r="C1529" t="str">
            <v>A13-05-02</v>
          </cell>
          <cell r="E1529" t="str">
            <v>Исправка на вредност на други средства</v>
          </cell>
          <cell r="F1529">
            <v>-25372</v>
          </cell>
          <cell r="G1529">
            <v>-24586</v>
          </cell>
          <cell r="H1529">
            <v>-47</v>
          </cell>
          <cell r="I1529">
            <v>-25176</v>
          </cell>
          <cell r="J1529">
            <v>-2667</v>
          </cell>
          <cell r="K1529">
            <v>-29151</v>
          </cell>
          <cell r="L1529">
            <v>-1081</v>
          </cell>
          <cell r="M1529">
            <v>-10401</v>
          </cell>
          <cell r="N1529">
            <v>-110486</v>
          </cell>
          <cell r="O1529">
            <v>-19187</v>
          </cell>
          <cell r="P1529">
            <v>-942</v>
          </cell>
          <cell r="Q1529">
            <v>-370</v>
          </cell>
          <cell r="R1529">
            <v>0</v>
          </cell>
          <cell r="S1529">
            <v>-8771</v>
          </cell>
          <cell r="T1529">
            <v>-11604</v>
          </cell>
          <cell r="U1529">
            <v>-16731</v>
          </cell>
          <cell r="V1529">
            <v>-286572</v>
          </cell>
        </row>
        <row r="1530">
          <cell r="D1530">
            <v>33</v>
          </cell>
          <cell r="E1530" t="str">
            <v>Исправка на вредност на ситен инвентар во употреба</v>
          </cell>
          <cell r="F1530">
            <v>0</v>
          </cell>
          <cell r="G1530">
            <v>-30852</v>
          </cell>
          <cell r="H1530">
            <v>-47</v>
          </cell>
          <cell r="I1530">
            <v>-25176</v>
          </cell>
          <cell r="J1530">
            <v>-2667</v>
          </cell>
          <cell r="K1530">
            <v>-29151</v>
          </cell>
          <cell r="L1530">
            <v>-1081</v>
          </cell>
          <cell r="M1530">
            <v>-10401</v>
          </cell>
          <cell r="N1530">
            <v>-110486</v>
          </cell>
          <cell r="O1530">
            <v>-19187</v>
          </cell>
          <cell r="P1530">
            <v>-942</v>
          </cell>
          <cell r="Q1530">
            <v>-370</v>
          </cell>
          <cell r="R1530">
            <v>0</v>
          </cell>
          <cell r="S1530">
            <v>-8771</v>
          </cell>
          <cell r="T1530">
            <v>-11604</v>
          </cell>
          <cell r="U1530">
            <v>-16731</v>
          </cell>
          <cell r="V1530">
            <v>-267466</v>
          </cell>
        </row>
        <row r="1531">
          <cell r="D1531">
            <v>378</v>
          </cell>
          <cell r="E1531" t="str">
            <v>Оштетување-ревалоризација на залиха на ковани пари за продажба</v>
          </cell>
          <cell r="F1531">
            <v>-24081</v>
          </cell>
          <cell r="G1531">
            <v>6266</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-17815</v>
          </cell>
        </row>
        <row r="1532">
          <cell r="D1532">
            <v>388</v>
          </cell>
          <cell r="E1532" t="str">
            <v>Оштетување-ревалоризација на нумизматички колекции</v>
          </cell>
          <cell r="F1532">
            <v>-1291</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-1291</v>
          </cell>
        </row>
        <row r="1533">
          <cell r="B1533" t="str">
            <v>A13-06</v>
          </cell>
          <cell r="E1533" t="str">
            <v>Побарувања од купувачи и други побарувања</v>
          </cell>
          <cell r="F1533">
            <v>141320</v>
          </cell>
          <cell r="G1533">
            <v>257914</v>
          </cell>
          <cell r="H1533">
            <v>18745</v>
          </cell>
          <cell r="I1533">
            <v>56782</v>
          </cell>
          <cell r="J1533">
            <v>51109</v>
          </cell>
          <cell r="K1533">
            <v>11347</v>
          </cell>
          <cell r="L1533">
            <v>47901</v>
          </cell>
          <cell r="M1533">
            <v>37053</v>
          </cell>
          <cell r="N1533">
            <v>143228</v>
          </cell>
          <cell r="O1533">
            <v>2295</v>
          </cell>
          <cell r="P1533">
            <v>28811</v>
          </cell>
          <cell r="Q1533">
            <v>7940</v>
          </cell>
          <cell r="R1533">
            <v>4152</v>
          </cell>
          <cell r="S1533">
            <v>4098</v>
          </cell>
          <cell r="T1533">
            <v>18493</v>
          </cell>
          <cell r="U1533">
            <v>20983</v>
          </cell>
          <cell r="V1533">
            <v>852171</v>
          </cell>
        </row>
        <row r="1534">
          <cell r="C1534" t="str">
            <v>A13-06-01</v>
          </cell>
          <cell r="E1534" t="str">
            <v>Побарувања од купувачи</v>
          </cell>
          <cell r="F1534">
            <v>81915</v>
          </cell>
          <cell r="G1534">
            <v>129327</v>
          </cell>
          <cell r="H1534">
            <v>149</v>
          </cell>
          <cell r="I1534">
            <v>3758</v>
          </cell>
          <cell r="J1534">
            <v>171</v>
          </cell>
          <cell r="K1534">
            <v>49</v>
          </cell>
          <cell r="L1534">
            <v>543</v>
          </cell>
          <cell r="M1534">
            <v>8</v>
          </cell>
          <cell r="N1534">
            <v>12954</v>
          </cell>
          <cell r="O1534">
            <v>0</v>
          </cell>
          <cell r="P1534">
            <v>9229</v>
          </cell>
          <cell r="Q1534">
            <v>16422</v>
          </cell>
          <cell r="R1534">
            <v>0</v>
          </cell>
          <cell r="S1534">
            <v>29</v>
          </cell>
          <cell r="T1534">
            <v>8308</v>
          </cell>
          <cell r="U1534">
            <v>11363</v>
          </cell>
          <cell r="V1534">
            <v>274225</v>
          </cell>
        </row>
        <row r="1535">
          <cell r="D1535">
            <v>120</v>
          </cell>
          <cell r="E1535" t="str">
            <v>Побарувања од домашни клиенти</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row>
        <row r="1536">
          <cell r="D1536">
            <v>1200</v>
          </cell>
          <cell r="E1536" t="str">
            <v>Побарувања од домашни клиенти - резиденти</v>
          </cell>
          <cell r="F1536">
            <v>81915</v>
          </cell>
          <cell r="G1536">
            <v>129327</v>
          </cell>
          <cell r="H1536">
            <v>149</v>
          </cell>
          <cell r="I1536">
            <v>3586</v>
          </cell>
          <cell r="J1536">
            <v>171</v>
          </cell>
          <cell r="K1536">
            <v>33</v>
          </cell>
          <cell r="L1536">
            <v>543</v>
          </cell>
          <cell r="M1536">
            <v>8</v>
          </cell>
          <cell r="N1536">
            <v>12948</v>
          </cell>
          <cell r="O1536">
            <v>0</v>
          </cell>
          <cell r="P1536">
            <v>9229</v>
          </cell>
          <cell r="Q1536">
            <v>16422</v>
          </cell>
          <cell r="R1536">
            <v>0</v>
          </cell>
          <cell r="S1536">
            <v>29</v>
          </cell>
          <cell r="T1536">
            <v>8308</v>
          </cell>
          <cell r="U1536">
            <v>11363</v>
          </cell>
          <cell r="V1536">
            <v>274031</v>
          </cell>
        </row>
        <row r="1537">
          <cell r="D1537">
            <v>1210</v>
          </cell>
          <cell r="E1537" t="str">
            <v>Побарувања од странски клиенти - нерезиденти</v>
          </cell>
          <cell r="F1537">
            <v>0</v>
          </cell>
          <cell r="G1537">
            <v>0</v>
          </cell>
          <cell r="H1537">
            <v>0</v>
          </cell>
          <cell r="I1537">
            <v>172</v>
          </cell>
          <cell r="J1537">
            <v>0</v>
          </cell>
          <cell r="K1537">
            <v>16</v>
          </cell>
          <cell r="L1537">
            <v>0</v>
          </cell>
          <cell r="M1537">
            <v>0</v>
          </cell>
          <cell r="N1537">
            <v>6</v>
          </cell>
          <cell r="O1537">
            <v>0</v>
          </cell>
          <cell r="P1537">
            <v>0</v>
          </cell>
          <cell r="Q1537">
            <v>0</v>
          </cell>
          <cell r="R1537">
            <v>0</v>
          </cell>
          <cell r="S1537">
            <v>0</v>
          </cell>
          <cell r="T1537">
            <v>0</v>
          </cell>
          <cell r="U1537">
            <v>0</v>
          </cell>
          <cell r="V1537">
            <v>194</v>
          </cell>
        </row>
        <row r="1538">
          <cell r="C1538" t="str">
            <v>A13-06-02</v>
          </cell>
          <cell r="E1538" t="str">
            <v>Други побарувања - даноци и придонеси</v>
          </cell>
          <cell r="F1538">
            <v>847</v>
          </cell>
          <cell r="G1538">
            <v>1306</v>
          </cell>
          <cell r="H1538">
            <v>15436</v>
          </cell>
          <cell r="I1538">
            <v>9119</v>
          </cell>
          <cell r="J1538">
            <v>313</v>
          </cell>
          <cell r="K1538">
            <v>360</v>
          </cell>
          <cell r="L1538">
            <v>1096</v>
          </cell>
          <cell r="M1538">
            <v>7530</v>
          </cell>
          <cell r="N1538">
            <v>28690</v>
          </cell>
          <cell r="O1538">
            <v>707</v>
          </cell>
          <cell r="P1538">
            <v>1224</v>
          </cell>
          <cell r="Q1538">
            <v>77</v>
          </cell>
          <cell r="R1538">
            <v>460</v>
          </cell>
          <cell r="S1538">
            <v>191</v>
          </cell>
          <cell r="T1538">
            <v>373</v>
          </cell>
          <cell r="U1538">
            <v>3272</v>
          </cell>
          <cell r="V1538">
            <v>71001</v>
          </cell>
        </row>
        <row r="1539">
          <cell r="D1539">
            <v>122</v>
          </cell>
          <cell r="E1539" t="str">
            <v>Платени аконтации на даноци и придонеси</v>
          </cell>
          <cell r="F1539">
            <v>847</v>
          </cell>
          <cell r="G1539">
            <v>1306</v>
          </cell>
          <cell r="H1539">
            <v>27</v>
          </cell>
          <cell r="I1539">
            <v>1395</v>
          </cell>
          <cell r="J1539">
            <v>313</v>
          </cell>
          <cell r="K1539">
            <v>148</v>
          </cell>
          <cell r="L1539">
            <v>75</v>
          </cell>
          <cell r="M1539">
            <v>183</v>
          </cell>
          <cell r="N1539">
            <v>1335</v>
          </cell>
          <cell r="O1539">
            <v>689</v>
          </cell>
          <cell r="P1539">
            <v>1224</v>
          </cell>
          <cell r="Q1539">
            <v>77</v>
          </cell>
          <cell r="R1539">
            <v>29</v>
          </cell>
          <cell r="S1539">
            <v>139</v>
          </cell>
          <cell r="T1539">
            <v>359</v>
          </cell>
          <cell r="U1539">
            <v>234</v>
          </cell>
          <cell r="V1539">
            <v>8380</v>
          </cell>
        </row>
        <row r="1540">
          <cell r="D1540">
            <v>123</v>
          </cell>
          <cell r="E1540" t="str">
            <v>Побарувања за повеќе платени даноци и придонеси</v>
          </cell>
          <cell r="F1540">
            <v>0</v>
          </cell>
          <cell r="G1540">
            <v>0</v>
          </cell>
          <cell r="H1540">
            <v>15409</v>
          </cell>
          <cell r="I1540">
            <v>7724</v>
          </cell>
          <cell r="J1540">
            <v>0</v>
          </cell>
          <cell r="K1540">
            <v>212</v>
          </cell>
          <cell r="L1540">
            <v>1021</v>
          </cell>
          <cell r="M1540">
            <v>7347</v>
          </cell>
          <cell r="N1540">
            <v>27355</v>
          </cell>
          <cell r="O1540">
            <v>18</v>
          </cell>
          <cell r="P1540">
            <v>0</v>
          </cell>
          <cell r="Q1540">
            <v>0</v>
          </cell>
          <cell r="R1540">
            <v>431</v>
          </cell>
          <cell r="S1540">
            <v>52</v>
          </cell>
          <cell r="T1540">
            <v>14</v>
          </cell>
          <cell r="U1540">
            <v>3038</v>
          </cell>
          <cell r="V1540">
            <v>62621</v>
          </cell>
        </row>
        <row r="1541">
          <cell r="C1541" t="str">
            <v>A13-06-03</v>
          </cell>
          <cell r="E1541" t="str">
            <v>Други побарувања - Аванси</v>
          </cell>
          <cell r="F1541">
            <v>2032</v>
          </cell>
          <cell r="G1541">
            <v>77</v>
          </cell>
          <cell r="H1541">
            <v>0</v>
          </cell>
          <cell r="I1541">
            <v>106</v>
          </cell>
          <cell r="J1541">
            <v>430</v>
          </cell>
          <cell r="K1541">
            <v>3143</v>
          </cell>
          <cell r="L1541">
            <v>315</v>
          </cell>
          <cell r="M1541">
            <v>801</v>
          </cell>
          <cell r="N1541">
            <v>3437</v>
          </cell>
          <cell r="O1541">
            <v>0</v>
          </cell>
          <cell r="P1541">
            <v>0</v>
          </cell>
          <cell r="Q1541">
            <v>39</v>
          </cell>
          <cell r="R1541">
            <v>0</v>
          </cell>
          <cell r="S1541">
            <v>508</v>
          </cell>
          <cell r="T1541">
            <v>18</v>
          </cell>
          <cell r="U1541">
            <v>2</v>
          </cell>
          <cell r="V1541">
            <v>10908</v>
          </cell>
        </row>
        <row r="1542">
          <cell r="D1542">
            <v>1240</v>
          </cell>
          <cell r="E1542" t="str">
            <v>Аванси на добавувачите во денари</v>
          </cell>
          <cell r="F1542">
            <v>2032</v>
          </cell>
          <cell r="G1542">
            <v>51</v>
          </cell>
          <cell r="H1542">
            <v>0</v>
          </cell>
          <cell r="I1542">
            <v>0</v>
          </cell>
          <cell r="J1542">
            <v>0</v>
          </cell>
          <cell r="K1542">
            <v>0</v>
          </cell>
          <cell r="L1542">
            <v>187</v>
          </cell>
          <cell r="M1542">
            <v>240</v>
          </cell>
          <cell r="N1542">
            <v>3412</v>
          </cell>
          <cell r="O1542">
            <v>0</v>
          </cell>
          <cell r="P1542">
            <v>0</v>
          </cell>
          <cell r="Q1542">
            <v>39</v>
          </cell>
          <cell r="R1542">
            <v>0</v>
          </cell>
          <cell r="S1542">
            <v>508</v>
          </cell>
          <cell r="T1542">
            <v>18</v>
          </cell>
          <cell r="U1542">
            <v>0</v>
          </cell>
          <cell r="V1542">
            <v>6487</v>
          </cell>
        </row>
        <row r="1543">
          <cell r="D1543">
            <v>1242</v>
          </cell>
          <cell r="E1543" t="str">
            <v>Аванси на менувачници за набавка на странски парични средства</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row>
        <row r="1544">
          <cell r="D1544">
            <v>1249</v>
          </cell>
          <cell r="E1544" t="str">
            <v>Аванси за други намени</v>
          </cell>
          <cell r="F1544">
            <v>0</v>
          </cell>
          <cell r="G1544">
            <v>0</v>
          </cell>
          <cell r="H1544">
            <v>0</v>
          </cell>
          <cell r="I1544">
            <v>106</v>
          </cell>
          <cell r="J1544">
            <v>0</v>
          </cell>
          <cell r="K1544">
            <v>3143</v>
          </cell>
          <cell r="L1544">
            <v>25</v>
          </cell>
          <cell r="M1544">
            <v>0</v>
          </cell>
          <cell r="N1544">
            <v>0</v>
          </cell>
          <cell r="O1544">
            <v>0</v>
          </cell>
          <cell r="P1544">
            <v>0</v>
          </cell>
          <cell r="Q1544">
            <v>0</v>
          </cell>
          <cell r="R1544">
            <v>0</v>
          </cell>
          <cell r="S1544">
            <v>0</v>
          </cell>
          <cell r="T1544">
            <v>0</v>
          </cell>
          <cell r="U1544">
            <v>2</v>
          </cell>
          <cell r="V1544">
            <v>3276</v>
          </cell>
        </row>
        <row r="1545">
          <cell r="D1545">
            <v>125</v>
          </cell>
          <cell r="E1545" t="str">
            <v>Аванси во странска валута</v>
          </cell>
          <cell r="F1545">
            <v>0</v>
          </cell>
          <cell r="G1545">
            <v>26</v>
          </cell>
          <cell r="H1545">
            <v>0</v>
          </cell>
          <cell r="I1545">
            <v>0</v>
          </cell>
          <cell r="J1545">
            <v>430</v>
          </cell>
          <cell r="K1545">
            <v>0</v>
          </cell>
          <cell r="L1545">
            <v>103</v>
          </cell>
          <cell r="M1545">
            <v>561</v>
          </cell>
          <cell r="N1545">
            <v>25</v>
          </cell>
          <cell r="O1545">
            <v>0</v>
          </cell>
          <cell r="P1545">
            <v>0</v>
          </cell>
          <cell r="Q1545">
            <v>0</v>
          </cell>
          <cell r="R1545">
            <v>0</v>
          </cell>
          <cell r="S1545">
            <v>0</v>
          </cell>
          <cell r="T1545">
            <v>0</v>
          </cell>
          <cell r="U1545">
            <v>0</v>
          </cell>
          <cell r="V1545">
            <v>1145</v>
          </cell>
        </row>
        <row r="1546">
          <cell r="C1546" t="str">
            <v>A13-06-04</v>
          </cell>
          <cell r="E1546" t="str">
            <v>Други побарувања - Дивиденди</v>
          </cell>
          <cell r="F1546">
            <v>229</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229</v>
          </cell>
        </row>
        <row r="1547">
          <cell r="D1547">
            <v>1260</v>
          </cell>
          <cell r="E1547" t="str">
            <v>Побарувања за дивиденди во денари</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row>
        <row r="1548">
          <cell r="D1548">
            <v>1261</v>
          </cell>
          <cell r="E1548" t="str">
            <v>Побарувања за дивиденди во странска валута</v>
          </cell>
          <cell r="F1548">
            <v>229</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229</v>
          </cell>
        </row>
        <row r="1549">
          <cell r="C1549" t="str">
            <v>A13-06-05</v>
          </cell>
          <cell r="E1549" t="str">
            <v>Други побарувања</v>
          </cell>
          <cell r="F1549">
            <v>71253</v>
          </cell>
          <cell r="G1549">
            <v>133709</v>
          </cell>
          <cell r="H1549">
            <v>5694</v>
          </cell>
          <cell r="I1549">
            <v>76902</v>
          </cell>
          <cell r="J1549">
            <v>49105</v>
          </cell>
          <cell r="K1549">
            <v>18388</v>
          </cell>
          <cell r="L1549">
            <v>46081</v>
          </cell>
          <cell r="M1549">
            <v>38004</v>
          </cell>
          <cell r="N1549">
            <v>132951</v>
          </cell>
          <cell r="O1549">
            <v>1932</v>
          </cell>
          <cell r="P1549">
            <v>49251</v>
          </cell>
          <cell r="Q1549">
            <v>6621</v>
          </cell>
          <cell r="R1549">
            <v>4188</v>
          </cell>
          <cell r="S1549">
            <v>2814</v>
          </cell>
          <cell r="T1549">
            <v>10146</v>
          </cell>
          <cell r="U1549">
            <v>5948</v>
          </cell>
          <cell r="V1549">
            <v>652987</v>
          </cell>
        </row>
        <row r="1550">
          <cell r="D1550">
            <v>1280</v>
          </cell>
          <cell r="E1550" t="str">
            <v>Побарувања од комитенти за помалку платен износ на денари во замена за странски валути</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row>
        <row r="1551">
          <cell r="D1551">
            <v>1281</v>
          </cell>
          <cell r="E1551" t="str">
            <v>Кусок во благајна во денари</v>
          </cell>
          <cell r="F1551">
            <v>1593</v>
          </cell>
          <cell r="G1551">
            <v>103</v>
          </cell>
          <cell r="H1551">
            <v>0</v>
          </cell>
          <cell r="I1551">
            <v>2145</v>
          </cell>
          <cell r="J1551">
            <v>0</v>
          </cell>
          <cell r="K1551">
            <v>5</v>
          </cell>
          <cell r="L1551">
            <v>99</v>
          </cell>
          <cell r="M1551">
            <v>219</v>
          </cell>
          <cell r="N1551">
            <v>1764</v>
          </cell>
          <cell r="O1551">
            <v>0</v>
          </cell>
          <cell r="P1551">
            <v>0</v>
          </cell>
          <cell r="Q1551">
            <v>0</v>
          </cell>
          <cell r="R1551">
            <v>0</v>
          </cell>
          <cell r="S1551">
            <v>0</v>
          </cell>
          <cell r="T1551">
            <v>257</v>
          </cell>
          <cell r="U1551">
            <v>22</v>
          </cell>
          <cell r="V1551">
            <v>6207</v>
          </cell>
        </row>
        <row r="1552">
          <cell r="D1552">
            <v>1282</v>
          </cell>
          <cell r="E1552" t="str">
            <v>Побарувања за платени камати И за провизии платени за сметка на други во денари</v>
          </cell>
          <cell r="F1552">
            <v>0</v>
          </cell>
          <cell r="G1552">
            <v>229</v>
          </cell>
          <cell r="H1552">
            <v>0</v>
          </cell>
          <cell r="I1552">
            <v>0</v>
          </cell>
          <cell r="J1552">
            <v>2</v>
          </cell>
          <cell r="K1552">
            <v>219</v>
          </cell>
          <cell r="L1552">
            <v>0</v>
          </cell>
          <cell r="M1552">
            <v>135</v>
          </cell>
          <cell r="N1552">
            <v>725</v>
          </cell>
          <cell r="O1552">
            <v>48</v>
          </cell>
          <cell r="P1552">
            <v>0</v>
          </cell>
          <cell r="Q1552">
            <v>625</v>
          </cell>
          <cell r="R1552">
            <v>0</v>
          </cell>
          <cell r="S1552">
            <v>0</v>
          </cell>
          <cell r="T1552">
            <v>826</v>
          </cell>
          <cell r="U1552">
            <v>0</v>
          </cell>
          <cell r="V1552">
            <v>2809</v>
          </cell>
        </row>
        <row r="1553">
          <cell r="D1553">
            <v>1284</v>
          </cell>
          <cell r="E1553" t="str">
            <v>Побарување за плати за персонал во денари</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row>
        <row r="1554">
          <cell r="D1554">
            <v>1286</v>
          </cell>
          <cell r="E1554" t="str">
            <v>Побарувања од банки и пошти за работење со домаќинствата во денари</v>
          </cell>
          <cell r="F1554">
            <v>0</v>
          </cell>
          <cell r="G1554">
            <v>11521</v>
          </cell>
          <cell r="H1554">
            <v>0</v>
          </cell>
          <cell r="I1554">
            <v>12667</v>
          </cell>
          <cell r="J1554">
            <v>0</v>
          </cell>
          <cell r="K1554">
            <v>0</v>
          </cell>
          <cell r="L1554">
            <v>0</v>
          </cell>
          <cell r="M1554">
            <v>0</v>
          </cell>
          <cell r="N1554">
            <v>0</v>
          </cell>
          <cell r="O1554">
            <v>0</v>
          </cell>
          <cell r="P1554">
            <v>0</v>
          </cell>
          <cell r="Q1554">
            <v>0</v>
          </cell>
          <cell r="R1554">
            <v>0</v>
          </cell>
          <cell r="S1554">
            <v>0</v>
          </cell>
          <cell r="T1554">
            <v>0</v>
          </cell>
          <cell r="U1554">
            <v>0</v>
          </cell>
          <cell r="V1554">
            <v>24188</v>
          </cell>
        </row>
        <row r="1555">
          <cell r="D1555">
            <v>1287</v>
          </cell>
          <cell r="E1555" t="str">
            <v>Други побарувања од персоналот на банката во денари</v>
          </cell>
          <cell r="F1555">
            <v>1389</v>
          </cell>
          <cell r="G1555">
            <v>37</v>
          </cell>
          <cell r="H1555">
            <v>0</v>
          </cell>
          <cell r="I1555">
            <v>1133</v>
          </cell>
          <cell r="J1555">
            <v>175</v>
          </cell>
          <cell r="K1555">
            <v>18</v>
          </cell>
          <cell r="L1555">
            <v>23</v>
          </cell>
          <cell r="M1555">
            <v>19</v>
          </cell>
          <cell r="N1555">
            <v>314</v>
          </cell>
          <cell r="O1555">
            <v>180</v>
          </cell>
          <cell r="P1555">
            <v>376</v>
          </cell>
          <cell r="Q1555">
            <v>5</v>
          </cell>
          <cell r="R1555">
            <v>0</v>
          </cell>
          <cell r="S1555">
            <v>18</v>
          </cell>
          <cell r="T1555">
            <v>415</v>
          </cell>
          <cell r="U1555">
            <v>5</v>
          </cell>
          <cell r="V1555">
            <v>4107</v>
          </cell>
        </row>
        <row r="1556">
          <cell r="D1556">
            <v>12881</v>
          </cell>
          <cell r="E1556" t="str">
            <v>Сметки за краткорочно порамнување на операциите со кредитни картички во денари</v>
          </cell>
          <cell r="F1556">
            <v>48632</v>
          </cell>
          <cell r="G1556">
            <v>0</v>
          </cell>
          <cell r="H1556">
            <v>3280</v>
          </cell>
          <cell r="I1556">
            <v>2143</v>
          </cell>
          <cell r="J1556">
            <v>10738</v>
          </cell>
          <cell r="K1556">
            <v>2367</v>
          </cell>
          <cell r="L1556">
            <v>2877</v>
          </cell>
          <cell r="M1556">
            <v>15937</v>
          </cell>
          <cell r="N1556">
            <v>73469</v>
          </cell>
          <cell r="O1556">
            <v>0</v>
          </cell>
          <cell r="P1556">
            <v>12774</v>
          </cell>
          <cell r="Q1556">
            <v>5829</v>
          </cell>
          <cell r="R1556">
            <v>0</v>
          </cell>
          <cell r="S1556">
            <v>643</v>
          </cell>
          <cell r="T1556">
            <v>2978</v>
          </cell>
          <cell r="U1556">
            <v>226</v>
          </cell>
          <cell r="V1556">
            <v>181893</v>
          </cell>
        </row>
        <row r="1557">
          <cell r="D1557">
            <v>12889</v>
          </cell>
          <cell r="E1557" t="str">
            <v>Други побарувања по останати основи во денари</v>
          </cell>
          <cell r="F1557">
            <v>13627</v>
          </cell>
          <cell r="G1557">
            <v>19952</v>
          </cell>
          <cell r="H1557">
            <v>2414</v>
          </cell>
          <cell r="I1557">
            <v>40977</v>
          </cell>
          <cell r="J1557">
            <v>38126</v>
          </cell>
          <cell r="K1557">
            <v>12439</v>
          </cell>
          <cell r="L1557">
            <v>355</v>
          </cell>
          <cell r="M1557">
            <v>13204</v>
          </cell>
          <cell r="N1557">
            <v>32123</v>
          </cell>
          <cell r="O1557">
            <v>947</v>
          </cell>
          <cell r="P1557">
            <v>32453</v>
          </cell>
          <cell r="Q1557">
            <v>0</v>
          </cell>
          <cell r="R1557">
            <v>445</v>
          </cell>
          <cell r="S1557">
            <v>679</v>
          </cell>
          <cell r="T1557">
            <v>1021</v>
          </cell>
          <cell r="U1557">
            <v>4754</v>
          </cell>
          <cell r="V1557">
            <v>213516</v>
          </cell>
        </row>
        <row r="1558">
          <cell r="D1558">
            <v>1293</v>
          </cell>
          <cell r="E1558" t="str">
            <v>Побарувања во странска валута врз основа на платени камати, провизии и други трошоци за сметка на други лица</v>
          </cell>
          <cell r="F1558">
            <v>0</v>
          </cell>
          <cell r="G1558">
            <v>0</v>
          </cell>
          <cell r="H1558">
            <v>0</v>
          </cell>
          <cell r="I1558">
            <v>0</v>
          </cell>
          <cell r="J1558">
            <v>0</v>
          </cell>
          <cell r="K1558">
            <v>9</v>
          </cell>
          <cell r="L1558">
            <v>0</v>
          </cell>
          <cell r="M1558">
            <v>8</v>
          </cell>
          <cell r="N1558">
            <v>59</v>
          </cell>
          <cell r="O1558">
            <v>0</v>
          </cell>
          <cell r="P1558">
            <v>0</v>
          </cell>
          <cell r="Q1558">
            <v>14</v>
          </cell>
          <cell r="R1558">
            <v>0</v>
          </cell>
          <cell r="S1558">
            <v>916</v>
          </cell>
          <cell r="T1558">
            <v>0</v>
          </cell>
          <cell r="U1558">
            <v>0</v>
          </cell>
          <cell r="V1558">
            <v>1006</v>
          </cell>
        </row>
        <row r="1559">
          <cell r="D1559">
            <v>12981</v>
          </cell>
          <cell r="E1559" t="str">
            <v>Сметки за краткорочно порамнување на операциите со кредитни картички во странска валута</v>
          </cell>
          <cell r="F1559">
            <v>3502</v>
          </cell>
          <cell r="G1559">
            <v>0</v>
          </cell>
          <cell r="H1559">
            <v>0</v>
          </cell>
          <cell r="I1559">
            <v>0</v>
          </cell>
          <cell r="J1559">
            <v>64</v>
          </cell>
          <cell r="K1559">
            <v>3227</v>
          </cell>
          <cell r="L1559">
            <v>767</v>
          </cell>
          <cell r="M1559">
            <v>5977</v>
          </cell>
          <cell r="N1559">
            <v>24460</v>
          </cell>
          <cell r="O1559">
            <v>6</v>
          </cell>
          <cell r="P1559">
            <v>1014</v>
          </cell>
          <cell r="Q1559">
            <v>148</v>
          </cell>
          <cell r="R1559">
            <v>0</v>
          </cell>
          <cell r="S1559">
            <v>0</v>
          </cell>
          <cell r="T1559">
            <v>4149</v>
          </cell>
          <cell r="U1559">
            <v>261</v>
          </cell>
          <cell r="V1559">
            <v>43575</v>
          </cell>
        </row>
        <row r="1560">
          <cell r="D1560">
            <v>12989</v>
          </cell>
          <cell r="E1560" t="str">
            <v>Други побарувања по останати основи во странска валута</v>
          </cell>
          <cell r="F1560">
            <v>2510</v>
          </cell>
          <cell r="G1560">
            <v>101867</v>
          </cell>
          <cell r="H1560">
            <v>0</v>
          </cell>
          <cell r="I1560">
            <v>17837</v>
          </cell>
          <cell r="J1560">
            <v>0</v>
          </cell>
          <cell r="K1560">
            <v>104</v>
          </cell>
          <cell r="L1560">
            <v>41960</v>
          </cell>
          <cell r="M1560">
            <v>2505</v>
          </cell>
          <cell r="N1560">
            <v>37</v>
          </cell>
          <cell r="O1560">
            <v>751</v>
          </cell>
          <cell r="P1560">
            <v>2634</v>
          </cell>
          <cell r="Q1560">
            <v>0</v>
          </cell>
          <cell r="R1560">
            <v>3743</v>
          </cell>
          <cell r="S1560">
            <v>558</v>
          </cell>
          <cell r="T1560">
            <v>500</v>
          </cell>
          <cell r="U1560">
            <v>680</v>
          </cell>
          <cell r="V1560">
            <v>175686</v>
          </cell>
        </row>
        <row r="1561">
          <cell r="C1561" t="str">
            <v>A13-06-06</v>
          </cell>
          <cell r="E1561" t="str">
            <v>Сомнителни и спорни побарувања од купувачите и други побарувања</v>
          </cell>
          <cell r="F1561">
            <v>29491</v>
          </cell>
          <cell r="G1561">
            <v>136310</v>
          </cell>
          <cell r="H1561">
            <v>3898</v>
          </cell>
          <cell r="I1561">
            <v>4283</v>
          </cell>
          <cell r="J1561">
            <v>18473</v>
          </cell>
          <cell r="K1561">
            <v>22203</v>
          </cell>
          <cell r="L1561">
            <v>14927</v>
          </cell>
          <cell r="M1561">
            <v>0</v>
          </cell>
          <cell r="N1561">
            <v>16254</v>
          </cell>
          <cell r="O1561">
            <v>110</v>
          </cell>
          <cell r="P1561">
            <v>5727</v>
          </cell>
          <cell r="Q1561">
            <v>0</v>
          </cell>
          <cell r="R1561">
            <v>0</v>
          </cell>
          <cell r="S1561">
            <v>13641</v>
          </cell>
          <cell r="T1561">
            <v>0</v>
          </cell>
          <cell r="U1561">
            <v>202042</v>
          </cell>
          <cell r="V1561">
            <v>467359</v>
          </cell>
        </row>
        <row r="1562">
          <cell r="D1562">
            <v>1270</v>
          </cell>
          <cell r="E1562" t="str">
            <v>Сомнителни и спорни побарувања од купувачите и други побарувања</v>
          </cell>
          <cell r="F1562">
            <v>29491</v>
          </cell>
          <cell r="G1562">
            <v>136310</v>
          </cell>
          <cell r="H1562">
            <v>3898</v>
          </cell>
          <cell r="I1562">
            <v>4283</v>
          </cell>
          <cell r="J1562">
            <v>18473</v>
          </cell>
          <cell r="K1562">
            <v>22203</v>
          </cell>
          <cell r="L1562">
            <v>14927</v>
          </cell>
          <cell r="M1562">
            <v>0</v>
          </cell>
          <cell r="N1562">
            <v>16254</v>
          </cell>
          <cell r="O1562">
            <v>110</v>
          </cell>
          <cell r="P1562">
            <v>5727</v>
          </cell>
          <cell r="Q1562">
            <v>0</v>
          </cell>
          <cell r="R1562">
            <v>0</v>
          </cell>
          <cell r="S1562">
            <v>13641</v>
          </cell>
          <cell r="T1562">
            <v>0</v>
          </cell>
          <cell r="U1562">
            <v>202042</v>
          </cell>
          <cell r="V1562">
            <v>467359</v>
          </cell>
        </row>
        <row r="1563">
          <cell r="C1563" t="str">
            <v>A13-06-07</v>
          </cell>
          <cell r="E1563" t="str">
            <v>Исправка на вредноста на побарувањата од купувачи и другите побарувања</v>
          </cell>
          <cell r="F1563">
            <v>-44447</v>
          </cell>
          <cell r="G1563">
            <v>-142815</v>
          </cell>
          <cell r="H1563">
            <v>-6432</v>
          </cell>
          <cell r="I1563">
            <v>-37386</v>
          </cell>
          <cell r="J1563">
            <v>-17383</v>
          </cell>
          <cell r="K1563">
            <v>-32796</v>
          </cell>
          <cell r="L1563">
            <v>-15061</v>
          </cell>
          <cell r="M1563">
            <v>-9290</v>
          </cell>
          <cell r="N1563">
            <v>-51058</v>
          </cell>
          <cell r="O1563">
            <v>-454</v>
          </cell>
          <cell r="P1563">
            <v>-36620</v>
          </cell>
          <cell r="Q1563">
            <v>-15219</v>
          </cell>
          <cell r="R1563">
            <v>-496</v>
          </cell>
          <cell r="S1563">
            <v>-13085</v>
          </cell>
          <cell r="T1563">
            <v>-352</v>
          </cell>
          <cell r="U1563">
            <v>-201644</v>
          </cell>
          <cell r="V1563">
            <v>-624538</v>
          </cell>
        </row>
        <row r="1564">
          <cell r="D1564">
            <v>1209</v>
          </cell>
          <cell r="E1564" t="str">
            <v>Исправка на вредноста на побарувања од домашните клиенти - резиденти</v>
          </cell>
          <cell r="F1564">
            <v>-13488</v>
          </cell>
          <cell r="G1564">
            <v>-3035</v>
          </cell>
          <cell r="H1564">
            <v>-21</v>
          </cell>
          <cell r="I1564">
            <v>0</v>
          </cell>
          <cell r="J1564">
            <v>-2</v>
          </cell>
          <cell r="K1564">
            <v>0</v>
          </cell>
          <cell r="L1564">
            <v>-27</v>
          </cell>
          <cell r="M1564">
            <v>-1</v>
          </cell>
          <cell r="N1564">
            <v>-2009</v>
          </cell>
          <cell r="O1564">
            <v>0</v>
          </cell>
          <cell r="P1564">
            <v>-92</v>
          </cell>
          <cell r="Q1564">
            <v>-15086</v>
          </cell>
          <cell r="R1564">
            <v>0</v>
          </cell>
          <cell r="S1564">
            <v>-6</v>
          </cell>
          <cell r="T1564">
            <v>-174</v>
          </cell>
          <cell r="U1564">
            <v>-74</v>
          </cell>
          <cell r="V1564">
            <v>-34015</v>
          </cell>
        </row>
        <row r="1565">
          <cell r="D1565">
            <v>1219</v>
          </cell>
          <cell r="E1565" t="str">
            <v>Исправка на вредноста на побарувања од странски клиенти - нерезиденти</v>
          </cell>
          <cell r="F1565">
            <v>0</v>
          </cell>
          <cell r="G1565">
            <v>0</v>
          </cell>
          <cell r="H1565">
            <v>0</v>
          </cell>
          <cell r="I1565">
            <v>-173</v>
          </cell>
          <cell r="J1565">
            <v>0</v>
          </cell>
          <cell r="K1565">
            <v>0</v>
          </cell>
          <cell r="L1565">
            <v>0</v>
          </cell>
          <cell r="M1565">
            <v>0</v>
          </cell>
          <cell r="N1565">
            <v>0</v>
          </cell>
          <cell r="O1565">
            <v>0</v>
          </cell>
          <cell r="P1565">
            <v>0</v>
          </cell>
          <cell r="Q1565">
            <v>0</v>
          </cell>
          <cell r="R1565">
            <v>0</v>
          </cell>
          <cell r="S1565">
            <v>0</v>
          </cell>
          <cell r="T1565">
            <v>0</v>
          </cell>
          <cell r="U1565">
            <v>0</v>
          </cell>
          <cell r="V1565">
            <v>-173</v>
          </cell>
        </row>
        <row r="1566">
          <cell r="D1566">
            <v>1279</v>
          </cell>
          <cell r="E1566" t="str">
            <v>Исправка на вредноста на сомнителни и спорни побарувања од купувачи и други побарувања</v>
          </cell>
          <cell r="F1566">
            <v>-30955</v>
          </cell>
          <cell r="G1566">
            <v>-129147</v>
          </cell>
          <cell r="H1566">
            <v>-2700</v>
          </cell>
          <cell r="I1566">
            <v>-4653</v>
          </cell>
          <cell r="J1566">
            <v>-17090</v>
          </cell>
          <cell r="K1566">
            <v>-21225</v>
          </cell>
          <cell r="L1566">
            <v>-14933</v>
          </cell>
          <cell r="M1566">
            <v>0</v>
          </cell>
          <cell r="N1566">
            <v>-14275</v>
          </cell>
          <cell r="O1566">
            <v>0</v>
          </cell>
          <cell r="P1566">
            <v>-5724</v>
          </cell>
          <cell r="Q1566">
            <v>0</v>
          </cell>
          <cell r="R1566">
            <v>0</v>
          </cell>
          <cell r="S1566">
            <v>-13045</v>
          </cell>
          <cell r="T1566">
            <v>0</v>
          </cell>
          <cell r="U1566">
            <v>-201332</v>
          </cell>
          <cell r="V1566">
            <v>-455079</v>
          </cell>
        </row>
        <row r="1567">
          <cell r="D1567">
            <v>1289</v>
          </cell>
          <cell r="E1567" t="str">
            <v>Исправка на вредноста (оштетување на средства) на други побарувања во денари</v>
          </cell>
          <cell r="F1567">
            <v>-4</v>
          </cell>
          <cell r="G1567">
            <v>-10452</v>
          </cell>
          <cell r="H1567">
            <v>-3711</v>
          </cell>
          <cell r="I1567">
            <v>-32560</v>
          </cell>
          <cell r="J1567">
            <v>-282</v>
          </cell>
          <cell r="K1567">
            <v>-11562</v>
          </cell>
          <cell r="L1567">
            <v>-97</v>
          </cell>
          <cell r="M1567">
            <v>-9288</v>
          </cell>
          <cell r="N1567">
            <v>-32881</v>
          </cell>
          <cell r="O1567">
            <v>-454</v>
          </cell>
          <cell r="P1567">
            <v>-30539</v>
          </cell>
          <cell r="Q1567">
            <v>-131</v>
          </cell>
          <cell r="R1567">
            <v>-445</v>
          </cell>
          <cell r="S1567">
            <v>-34</v>
          </cell>
          <cell r="T1567">
            <v>-85</v>
          </cell>
          <cell r="U1567">
            <v>-229</v>
          </cell>
          <cell r="V1567">
            <v>-132754</v>
          </cell>
        </row>
        <row r="1568">
          <cell r="D1568">
            <v>1299</v>
          </cell>
          <cell r="E1568" t="str">
            <v>Исправка на вредноста (оштетување на средства) на други побарувања во странска валута</v>
          </cell>
          <cell r="F1568">
            <v>0</v>
          </cell>
          <cell r="G1568">
            <v>-181</v>
          </cell>
          <cell r="H1568">
            <v>0</v>
          </cell>
          <cell r="I1568">
            <v>0</v>
          </cell>
          <cell r="J1568">
            <v>-9</v>
          </cell>
          <cell r="K1568">
            <v>-9</v>
          </cell>
          <cell r="L1568">
            <v>-4</v>
          </cell>
          <cell r="M1568">
            <v>-1</v>
          </cell>
          <cell r="N1568">
            <v>-1893</v>
          </cell>
          <cell r="O1568">
            <v>0</v>
          </cell>
          <cell r="P1568">
            <v>-265</v>
          </cell>
          <cell r="Q1568">
            <v>-2</v>
          </cell>
          <cell r="R1568">
            <v>-51</v>
          </cell>
          <cell r="S1568">
            <v>0</v>
          </cell>
          <cell r="T1568">
            <v>-93</v>
          </cell>
          <cell r="U1568">
            <v>-9</v>
          </cell>
          <cell r="V1568">
            <v>-2517</v>
          </cell>
        </row>
        <row r="1569">
          <cell r="B1569" t="str">
            <v>A13-07</v>
          </cell>
          <cell r="E1569" t="str">
            <v>Одложени приходи, однапред платени трошоци и времени сметки</v>
          </cell>
          <cell r="F1569">
            <v>113487</v>
          </cell>
          <cell r="G1569">
            <v>23495</v>
          </cell>
          <cell r="H1569">
            <v>3956</v>
          </cell>
          <cell r="I1569">
            <v>50426</v>
          </cell>
          <cell r="J1569">
            <v>60442</v>
          </cell>
          <cell r="K1569">
            <v>5109</v>
          </cell>
          <cell r="L1569">
            <v>11570</v>
          </cell>
          <cell r="M1569">
            <v>19689</v>
          </cell>
          <cell r="N1569">
            <v>41839</v>
          </cell>
          <cell r="O1569">
            <v>42471</v>
          </cell>
          <cell r="P1569">
            <v>12149</v>
          </cell>
          <cell r="Q1569">
            <v>2437</v>
          </cell>
          <cell r="R1569">
            <v>2399</v>
          </cell>
          <cell r="S1569">
            <v>4449</v>
          </cell>
          <cell r="T1569">
            <v>49827</v>
          </cell>
          <cell r="U1569">
            <v>12271</v>
          </cell>
          <cell r="V1569">
            <v>456016</v>
          </cell>
        </row>
        <row r="1570">
          <cell r="C1570" t="str">
            <v>A13-07-01</v>
          </cell>
          <cell r="E1570" t="str">
            <v>Одложени приходи, однапред платени трошоци и времени сметки</v>
          </cell>
          <cell r="F1570">
            <v>113959</v>
          </cell>
          <cell r="G1570">
            <v>23517</v>
          </cell>
          <cell r="H1570">
            <v>4012</v>
          </cell>
          <cell r="I1570">
            <v>56349</v>
          </cell>
          <cell r="J1570">
            <v>60447</v>
          </cell>
          <cell r="K1570">
            <v>5109</v>
          </cell>
          <cell r="L1570">
            <v>11577</v>
          </cell>
          <cell r="M1570">
            <v>19953</v>
          </cell>
          <cell r="N1570">
            <v>46042</v>
          </cell>
          <cell r="O1570">
            <v>42479</v>
          </cell>
          <cell r="P1570">
            <v>12149</v>
          </cell>
          <cell r="Q1570">
            <v>2437</v>
          </cell>
          <cell r="R1570">
            <v>2399</v>
          </cell>
          <cell r="S1570">
            <v>4449</v>
          </cell>
          <cell r="T1570">
            <v>49827</v>
          </cell>
          <cell r="U1570">
            <v>12271</v>
          </cell>
          <cell r="V1570">
            <v>466976</v>
          </cell>
        </row>
        <row r="1571">
          <cell r="D1571">
            <v>190</v>
          </cell>
          <cell r="E1571" t="str">
            <v>Одложени приходи различни од камата</v>
          </cell>
          <cell r="F1571">
            <v>348</v>
          </cell>
          <cell r="G1571">
            <v>0</v>
          </cell>
          <cell r="H1571">
            <v>0</v>
          </cell>
          <cell r="I1571">
            <v>0</v>
          </cell>
          <cell r="J1571">
            <v>0</v>
          </cell>
          <cell r="K1571">
            <v>0</v>
          </cell>
          <cell r="L1571">
            <v>0</v>
          </cell>
          <cell r="M1571">
            <v>0</v>
          </cell>
          <cell r="N1571">
            <v>0</v>
          </cell>
          <cell r="O1571">
            <v>0</v>
          </cell>
          <cell r="P1571">
            <v>0</v>
          </cell>
          <cell r="Q1571">
            <v>6</v>
          </cell>
          <cell r="R1571">
            <v>0</v>
          </cell>
          <cell r="S1571">
            <v>0</v>
          </cell>
          <cell r="T1571">
            <v>0</v>
          </cell>
          <cell r="U1571">
            <v>0</v>
          </cell>
          <cell r="V1571">
            <v>354</v>
          </cell>
        </row>
        <row r="1572">
          <cell r="D1572">
            <v>1920</v>
          </cell>
          <cell r="E1572" t="str">
            <v>Побарувања во пресметка од деловни односи во денари</v>
          </cell>
          <cell r="F1572">
            <v>0</v>
          </cell>
          <cell r="G1572">
            <v>65</v>
          </cell>
          <cell r="H1572">
            <v>2900</v>
          </cell>
          <cell r="I1572">
            <v>3658</v>
          </cell>
          <cell r="J1572">
            <v>0</v>
          </cell>
          <cell r="K1572">
            <v>0</v>
          </cell>
          <cell r="L1572">
            <v>0</v>
          </cell>
          <cell r="M1572">
            <v>559</v>
          </cell>
          <cell r="N1572">
            <v>0</v>
          </cell>
          <cell r="O1572">
            <v>0</v>
          </cell>
          <cell r="P1572">
            <v>0</v>
          </cell>
          <cell r="Q1572">
            <v>0</v>
          </cell>
          <cell r="R1572">
            <v>0</v>
          </cell>
          <cell r="S1572">
            <v>47</v>
          </cell>
          <cell r="T1572">
            <v>0</v>
          </cell>
          <cell r="U1572">
            <v>0</v>
          </cell>
          <cell r="V1572">
            <v>7229</v>
          </cell>
        </row>
        <row r="1573">
          <cell r="D1573">
            <v>1921</v>
          </cell>
          <cell r="E1573" t="str">
            <v>Побарувања во пресметка од деловни односи во странска валута</v>
          </cell>
          <cell r="F1573">
            <v>0</v>
          </cell>
          <cell r="G1573">
            <v>0</v>
          </cell>
          <cell r="H1573">
            <v>0</v>
          </cell>
          <cell r="I1573">
            <v>0</v>
          </cell>
          <cell r="J1573">
            <v>44147</v>
          </cell>
          <cell r="K1573">
            <v>0</v>
          </cell>
          <cell r="L1573">
            <v>7510</v>
          </cell>
          <cell r="M1573">
            <v>0</v>
          </cell>
          <cell r="N1573">
            <v>0</v>
          </cell>
          <cell r="O1573">
            <v>0</v>
          </cell>
          <cell r="P1573">
            <v>0</v>
          </cell>
          <cell r="Q1573">
            <v>0</v>
          </cell>
          <cell r="R1573">
            <v>0</v>
          </cell>
          <cell r="S1573">
            <v>0</v>
          </cell>
          <cell r="T1573">
            <v>0</v>
          </cell>
          <cell r="U1573">
            <v>0</v>
          </cell>
          <cell r="V1573">
            <v>51657</v>
          </cell>
        </row>
        <row r="1574">
          <cell r="D1574">
            <v>1923</v>
          </cell>
          <cell r="E1574" t="str">
            <v>Побарувања во пресметка врз основа на различни односи со странските комитенти</v>
          </cell>
          <cell r="F1574">
            <v>0</v>
          </cell>
          <cell r="G1574">
            <v>0</v>
          </cell>
          <cell r="H1574">
            <v>0</v>
          </cell>
          <cell r="I1574">
            <v>0</v>
          </cell>
          <cell r="J1574">
            <v>0</v>
          </cell>
          <cell r="K1574">
            <v>0</v>
          </cell>
          <cell r="L1574">
            <v>0</v>
          </cell>
          <cell r="M1574">
            <v>0</v>
          </cell>
          <cell r="N1574">
            <v>1619</v>
          </cell>
          <cell r="O1574">
            <v>0</v>
          </cell>
          <cell r="P1574">
            <v>0</v>
          </cell>
          <cell r="Q1574">
            <v>0</v>
          </cell>
          <cell r="R1574">
            <v>0</v>
          </cell>
          <cell r="S1574">
            <v>0</v>
          </cell>
          <cell r="T1574">
            <v>0</v>
          </cell>
          <cell r="U1574">
            <v>0</v>
          </cell>
          <cell r="V1574">
            <v>1619</v>
          </cell>
        </row>
        <row r="1575">
          <cell r="D1575">
            <v>1924</v>
          </cell>
          <cell r="E1575" t="str">
            <v>Други побарувања во пресметка врз други основи</v>
          </cell>
          <cell r="F1575">
            <v>762</v>
          </cell>
          <cell r="G1575">
            <v>0</v>
          </cell>
          <cell r="H1575">
            <v>42</v>
          </cell>
          <cell r="I1575">
            <v>5997</v>
          </cell>
          <cell r="J1575">
            <v>13</v>
          </cell>
          <cell r="K1575">
            <v>0</v>
          </cell>
          <cell r="L1575">
            <v>0</v>
          </cell>
          <cell r="M1575">
            <v>0</v>
          </cell>
          <cell r="N1575">
            <v>11342</v>
          </cell>
          <cell r="O1575">
            <v>0</v>
          </cell>
          <cell r="P1575">
            <v>0</v>
          </cell>
          <cell r="Q1575">
            <v>0</v>
          </cell>
          <cell r="R1575">
            <v>0</v>
          </cell>
          <cell r="S1575">
            <v>0</v>
          </cell>
          <cell r="T1575">
            <v>0</v>
          </cell>
          <cell r="U1575">
            <v>0</v>
          </cell>
          <cell r="V1575">
            <v>18156</v>
          </cell>
        </row>
        <row r="1576">
          <cell r="D1576">
            <v>1930</v>
          </cell>
          <cell r="E1576" t="str">
            <v>Побарувања во пресметка од депозити по видување од работа со домаќинства</v>
          </cell>
          <cell r="F1576">
            <v>0</v>
          </cell>
          <cell r="G1576">
            <v>0</v>
          </cell>
          <cell r="H1576">
            <v>0</v>
          </cell>
          <cell r="I1576">
            <v>0</v>
          </cell>
          <cell r="J1576">
            <v>0</v>
          </cell>
          <cell r="K1576">
            <v>0</v>
          </cell>
          <cell r="L1576">
            <v>0</v>
          </cell>
          <cell r="M1576">
            <v>5</v>
          </cell>
          <cell r="N1576">
            <v>0</v>
          </cell>
          <cell r="O1576">
            <v>0</v>
          </cell>
          <cell r="P1576">
            <v>0</v>
          </cell>
          <cell r="Q1576">
            <v>0</v>
          </cell>
          <cell r="R1576">
            <v>0</v>
          </cell>
          <cell r="S1576">
            <v>0</v>
          </cell>
          <cell r="T1576">
            <v>0</v>
          </cell>
          <cell r="U1576">
            <v>0</v>
          </cell>
          <cell r="V1576">
            <v>5</v>
          </cell>
        </row>
        <row r="1577">
          <cell r="D1577">
            <v>1931</v>
          </cell>
          <cell r="E1577" t="str">
            <v>Побарувања во пресметка од краткорочни депозити од работа со домаќинства</v>
          </cell>
          <cell r="F1577">
            <v>75</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75</v>
          </cell>
        </row>
        <row r="1578">
          <cell r="D1578">
            <v>1932</v>
          </cell>
          <cell r="E1578" t="str">
            <v>Побарувања во пресметка од долгорочни депозити од работа со домаќинства</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row>
        <row r="1579">
          <cell r="D1579">
            <v>1933</v>
          </cell>
          <cell r="E1579" t="str">
            <v>Побарувања во пресметка од краткорочни кредити од работа со домаќинства</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row>
        <row r="1580">
          <cell r="D1580">
            <v>1934</v>
          </cell>
          <cell r="E1580" t="str">
            <v>Побарувања во пресметка од долгорочни кредити од работа со домаќинства</v>
          </cell>
          <cell r="F1580">
            <v>99792</v>
          </cell>
          <cell r="G1580">
            <v>0</v>
          </cell>
          <cell r="H1580">
            <v>0</v>
          </cell>
          <cell r="I1580">
            <v>0</v>
          </cell>
          <cell r="J1580">
            <v>0</v>
          </cell>
          <cell r="K1580">
            <v>0</v>
          </cell>
          <cell r="L1580">
            <v>0</v>
          </cell>
          <cell r="M1580">
            <v>0</v>
          </cell>
          <cell r="N1580">
            <v>195</v>
          </cell>
          <cell r="O1580">
            <v>220</v>
          </cell>
          <cell r="P1580">
            <v>0</v>
          </cell>
          <cell r="Q1580">
            <v>0</v>
          </cell>
          <cell r="R1580">
            <v>0</v>
          </cell>
          <cell r="S1580">
            <v>0</v>
          </cell>
          <cell r="T1580">
            <v>0</v>
          </cell>
          <cell r="U1580">
            <v>4</v>
          </cell>
          <cell r="V1580">
            <v>100211</v>
          </cell>
        </row>
        <row r="1581">
          <cell r="D1581">
            <v>1938</v>
          </cell>
          <cell r="E1581" t="str">
            <v>Други побарувања во пресметка од работа со домаќинства</v>
          </cell>
          <cell r="F1581">
            <v>0</v>
          </cell>
          <cell r="G1581">
            <v>7</v>
          </cell>
          <cell r="H1581">
            <v>0</v>
          </cell>
          <cell r="I1581">
            <v>0</v>
          </cell>
          <cell r="J1581">
            <v>0</v>
          </cell>
          <cell r="K1581">
            <v>0</v>
          </cell>
          <cell r="L1581">
            <v>0</v>
          </cell>
          <cell r="M1581">
            <v>0</v>
          </cell>
          <cell r="N1581">
            <v>207</v>
          </cell>
          <cell r="O1581">
            <v>0</v>
          </cell>
          <cell r="P1581">
            <v>0</v>
          </cell>
          <cell r="Q1581">
            <v>0</v>
          </cell>
          <cell r="R1581">
            <v>0</v>
          </cell>
          <cell r="S1581">
            <v>0</v>
          </cell>
          <cell r="T1581">
            <v>0</v>
          </cell>
          <cell r="U1581">
            <v>0</v>
          </cell>
          <cell r="V1581">
            <v>214</v>
          </cell>
        </row>
        <row r="1582">
          <cell r="D1582">
            <v>194</v>
          </cell>
          <cell r="E1582" t="str">
            <v>Однапред платени трошоци од претходната година</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row>
        <row r="1583">
          <cell r="D1583">
            <v>198</v>
          </cell>
          <cell r="E1583" t="str">
            <v>Други одложени расходи</v>
          </cell>
          <cell r="F1583">
            <v>12982</v>
          </cell>
          <cell r="G1583">
            <v>23445</v>
          </cell>
          <cell r="H1583">
            <v>1070</v>
          </cell>
          <cell r="I1583">
            <v>46694</v>
          </cell>
          <cell r="J1583">
            <v>16287</v>
          </cell>
          <cell r="K1583">
            <v>5109</v>
          </cell>
          <cell r="L1583">
            <v>4067</v>
          </cell>
          <cell r="M1583">
            <v>19389</v>
          </cell>
          <cell r="N1583">
            <v>32679</v>
          </cell>
          <cell r="O1583">
            <v>42259</v>
          </cell>
          <cell r="P1583">
            <v>12149</v>
          </cell>
          <cell r="Q1583">
            <v>2431</v>
          </cell>
          <cell r="R1583">
            <v>2399</v>
          </cell>
          <cell r="S1583">
            <v>4402</v>
          </cell>
          <cell r="T1583">
            <v>49827</v>
          </cell>
          <cell r="U1583">
            <v>12267</v>
          </cell>
          <cell r="V1583">
            <v>287456</v>
          </cell>
        </row>
        <row r="1584">
          <cell r="C1584" t="str">
            <v>A13-07-02</v>
          </cell>
          <cell r="E1584" t="str">
            <v>Исправка на вредност на побарувања во пресметка</v>
          </cell>
          <cell r="F1584">
            <v>-472</v>
          </cell>
          <cell r="G1584">
            <v>-22</v>
          </cell>
          <cell r="H1584">
            <v>-56</v>
          </cell>
          <cell r="I1584">
            <v>-5923</v>
          </cell>
          <cell r="J1584">
            <v>-5</v>
          </cell>
          <cell r="K1584">
            <v>0</v>
          </cell>
          <cell r="L1584">
            <v>-7</v>
          </cell>
          <cell r="M1584">
            <v>-264</v>
          </cell>
          <cell r="N1584">
            <v>-4203</v>
          </cell>
          <cell r="O1584">
            <v>-8</v>
          </cell>
          <cell r="P1584">
            <v>0</v>
          </cell>
          <cell r="Q1584">
            <v>0</v>
          </cell>
          <cell r="R1584">
            <v>0</v>
          </cell>
          <cell r="S1584">
            <v>0</v>
          </cell>
          <cell r="T1584">
            <v>0</v>
          </cell>
          <cell r="U1584">
            <v>0</v>
          </cell>
          <cell r="V1584">
            <v>-10960</v>
          </cell>
        </row>
        <row r="1585">
          <cell r="D1585">
            <v>1929</v>
          </cell>
          <cell r="E1585" t="str">
            <v>Исправка на вредност на побарувања во пресметка од деловни операции</v>
          </cell>
          <cell r="F1585">
            <v>-287</v>
          </cell>
          <cell r="G1585">
            <v>-22</v>
          </cell>
          <cell r="H1585">
            <v>-56</v>
          </cell>
          <cell r="I1585">
            <v>-5923</v>
          </cell>
          <cell r="J1585">
            <v>-5</v>
          </cell>
          <cell r="K1585">
            <v>0</v>
          </cell>
          <cell r="L1585">
            <v>-7</v>
          </cell>
          <cell r="M1585">
            <v>-264</v>
          </cell>
          <cell r="N1585">
            <v>-4020</v>
          </cell>
          <cell r="O1585">
            <v>0</v>
          </cell>
          <cell r="P1585">
            <v>0</v>
          </cell>
          <cell r="Q1585">
            <v>0</v>
          </cell>
          <cell r="R1585">
            <v>0</v>
          </cell>
          <cell r="S1585">
            <v>0</v>
          </cell>
          <cell r="T1585">
            <v>0</v>
          </cell>
          <cell r="U1585">
            <v>0</v>
          </cell>
          <cell r="V1585">
            <v>-10584</v>
          </cell>
        </row>
        <row r="1586">
          <cell r="D1586">
            <v>1939</v>
          </cell>
          <cell r="E1586" t="str">
            <v>Исправка на вредност на побарувањата во пресметка од работа со домаќинства</v>
          </cell>
          <cell r="F1586">
            <v>-185</v>
          </cell>
          <cell r="G1586">
            <v>0</v>
          </cell>
          <cell r="H1586">
            <v>0</v>
          </cell>
          <cell r="I1586">
            <v>0</v>
          </cell>
          <cell r="J1586">
            <v>0</v>
          </cell>
          <cell r="K1586">
            <v>0</v>
          </cell>
          <cell r="L1586">
            <v>0</v>
          </cell>
          <cell r="M1586">
            <v>0</v>
          </cell>
          <cell r="N1586">
            <v>-183</v>
          </cell>
          <cell r="O1586">
            <v>-8</v>
          </cell>
          <cell r="P1586">
            <v>0</v>
          </cell>
          <cell r="Q1586">
            <v>0</v>
          </cell>
          <cell r="R1586">
            <v>0</v>
          </cell>
          <cell r="S1586">
            <v>0</v>
          </cell>
          <cell r="T1586">
            <v>0</v>
          </cell>
          <cell r="U1586">
            <v>0</v>
          </cell>
          <cell r="V1586">
            <v>-376</v>
          </cell>
        </row>
        <row r="1587">
          <cell r="A1587" t="str">
            <v>A14</v>
          </cell>
          <cell r="E1587" t="str">
            <v>ПРЕЗЕМЕНИ СРЕДСТВА ВРЗ ОСНОВА НА НЕНАПЛАТЕНИ ПОБАРУВАЊА</v>
          </cell>
          <cell r="F1587">
            <v>489549</v>
          </cell>
          <cell r="G1587">
            <v>2092416</v>
          </cell>
          <cell r="H1587">
            <v>17624</v>
          </cell>
          <cell r="I1587">
            <v>6800</v>
          </cell>
          <cell r="J1587">
            <v>100826</v>
          </cell>
          <cell r="K1587">
            <v>20822</v>
          </cell>
          <cell r="L1587">
            <v>76384</v>
          </cell>
          <cell r="M1587">
            <v>198513</v>
          </cell>
          <cell r="N1587">
            <v>906199</v>
          </cell>
          <cell r="O1587">
            <v>28638</v>
          </cell>
          <cell r="P1587">
            <v>407104</v>
          </cell>
          <cell r="Q1587">
            <v>11014</v>
          </cell>
          <cell r="R1587">
            <v>1550</v>
          </cell>
          <cell r="S1587">
            <v>271794</v>
          </cell>
          <cell r="T1587">
            <v>68902</v>
          </cell>
          <cell r="U1587">
            <v>298750</v>
          </cell>
          <cell r="V1587">
            <v>4996885</v>
          </cell>
        </row>
        <row r="1588">
          <cell r="A1588">
            <v>41364</v>
          </cell>
          <cell r="E1588" t="str">
            <v>ПРЕЗЕМЕНИ СРЕДСТВА ВРЗ ОСНОВА НА НЕНАПЛАТЕНИ ПОБАРУВАЊА</v>
          </cell>
          <cell r="F1588">
            <v>708324</v>
          </cell>
          <cell r="G1588">
            <v>2895965</v>
          </cell>
          <cell r="H1588">
            <v>18459</v>
          </cell>
          <cell r="I1588">
            <v>87701</v>
          </cell>
          <cell r="J1588">
            <v>130221</v>
          </cell>
          <cell r="K1588">
            <v>45846</v>
          </cell>
          <cell r="L1588">
            <v>108209</v>
          </cell>
          <cell r="M1588">
            <v>245830</v>
          </cell>
          <cell r="N1588">
            <v>857313</v>
          </cell>
          <cell r="O1588">
            <v>46395</v>
          </cell>
          <cell r="P1588">
            <v>870359</v>
          </cell>
          <cell r="Q1588">
            <v>61132</v>
          </cell>
          <cell r="R1588">
            <v>1317</v>
          </cell>
          <cell r="S1588">
            <v>342134</v>
          </cell>
          <cell r="T1588">
            <v>95206</v>
          </cell>
          <cell r="U1588">
            <v>422026</v>
          </cell>
          <cell r="V1588">
            <v>6936437</v>
          </cell>
        </row>
        <row r="1589">
          <cell r="A1589" t="str">
            <v>razlika</v>
          </cell>
          <cell r="F1589">
            <v>-218775</v>
          </cell>
          <cell r="G1589">
            <v>-803549</v>
          </cell>
          <cell r="H1589">
            <v>-835</v>
          </cell>
          <cell r="I1589">
            <v>-80901</v>
          </cell>
          <cell r="J1589">
            <v>-29395</v>
          </cell>
          <cell r="K1589">
            <v>-25024</v>
          </cell>
          <cell r="L1589">
            <v>-31825</v>
          </cell>
          <cell r="M1589">
            <v>-47317</v>
          </cell>
          <cell r="N1589">
            <v>48886</v>
          </cell>
          <cell r="O1589">
            <v>-17757</v>
          </cell>
          <cell r="P1589">
            <v>-463255</v>
          </cell>
          <cell r="Q1589">
            <v>-50118</v>
          </cell>
          <cell r="R1589">
            <v>233</v>
          </cell>
          <cell r="S1589">
            <v>-70340</v>
          </cell>
          <cell r="T1589">
            <v>-26304</v>
          </cell>
          <cell r="U1589">
            <v>-123276</v>
          </cell>
          <cell r="V1589">
            <v>-1939552</v>
          </cell>
        </row>
        <row r="1590">
          <cell r="B1590" t="str">
            <v>A14-01</v>
          </cell>
          <cell r="E1590" t="str">
            <v>Преземени средства врз основа на ненаплатени побарувања</v>
          </cell>
          <cell r="F1590">
            <v>489549</v>
          </cell>
          <cell r="G1590">
            <v>2092416</v>
          </cell>
          <cell r="H1590">
            <v>17624</v>
          </cell>
          <cell r="I1590">
            <v>6800</v>
          </cell>
          <cell r="J1590">
            <v>100826</v>
          </cell>
          <cell r="K1590">
            <v>20822</v>
          </cell>
          <cell r="L1590">
            <v>76384</v>
          </cell>
          <cell r="M1590">
            <v>198513</v>
          </cell>
          <cell r="N1590">
            <v>906199</v>
          </cell>
          <cell r="O1590">
            <v>28638</v>
          </cell>
          <cell r="P1590">
            <v>407104</v>
          </cell>
          <cell r="Q1590">
            <v>11014</v>
          </cell>
          <cell r="R1590">
            <v>1550</v>
          </cell>
          <cell r="S1590">
            <v>271794</v>
          </cell>
          <cell r="T1590">
            <v>68902</v>
          </cell>
          <cell r="U1590">
            <v>298750</v>
          </cell>
          <cell r="V1590">
            <v>4996885</v>
          </cell>
        </row>
        <row r="1591">
          <cell r="C1591" t="str">
            <v>A14-01-01</v>
          </cell>
          <cell r="E1591" t="str">
            <v>Преземени средства врз основа на ненаплатени побарувања</v>
          </cell>
          <cell r="F1591">
            <v>884040</v>
          </cell>
          <cell r="G1591">
            <v>3159004</v>
          </cell>
          <cell r="H1591">
            <v>22409</v>
          </cell>
          <cell r="I1591">
            <v>104818</v>
          </cell>
          <cell r="J1591">
            <v>160823</v>
          </cell>
          <cell r="K1591">
            <v>30927</v>
          </cell>
          <cell r="L1591">
            <v>126094</v>
          </cell>
          <cell r="M1591">
            <v>359810</v>
          </cell>
          <cell r="N1591">
            <v>1224452</v>
          </cell>
          <cell r="O1591">
            <v>46523</v>
          </cell>
          <cell r="P1591">
            <v>607552</v>
          </cell>
          <cell r="Q1591">
            <v>19513</v>
          </cell>
          <cell r="R1591">
            <v>1938</v>
          </cell>
          <cell r="S1591">
            <v>348290</v>
          </cell>
          <cell r="T1591">
            <v>125851</v>
          </cell>
          <cell r="U1591">
            <v>472635</v>
          </cell>
          <cell r="V1591">
            <v>7694679</v>
          </cell>
        </row>
        <row r="1592">
          <cell r="D1592">
            <v>601</v>
          </cell>
          <cell r="E1592" t="str">
            <v>Земјиште преземено врз основа на ненаплатени побарувања</v>
          </cell>
          <cell r="F1592">
            <v>5453</v>
          </cell>
          <cell r="G1592">
            <v>188818</v>
          </cell>
          <cell r="H1592">
            <v>14407</v>
          </cell>
          <cell r="I1592">
            <v>2819</v>
          </cell>
          <cell r="J1592">
            <v>59601</v>
          </cell>
          <cell r="K1592">
            <v>0</v>
          </cell>
          <cell r="L1592">
            <v>910</v>
          </cell>
          <cell r="M1592">
            <v>776</v>
          </cell>
          <cell r="N1592">
            <v>23086</v>
          </cell>
          <cell r="O1592">
            <v>0</v>
          </cell>
          <cell r="P1592">
            <v>504</v>
          </cell>
          <cell r="Q1592">
            <v>0</v>
          </cell>
          <cell r="R1592">
            <v>264</v>
          </cell>
          <cell r="S1592">
            <v>10298</v>
          </cell>
          <cell r="T1592">
            <v>11442</v>
          </cell>
          <cell r="U1592">
            <v>32946</v>
          </cell>
          <cell r="V1592">
            <v>351324</v>
          </cell>
        </row>
        <row r="1593">
          <cell r="D1593">
            <v>611</v>
          </cell>
          <cell r="E1593" t="str">
            <v>Градежни објекти преземено врз основа на ненаплатени побарувања</v>
          </cell>
          <cell r="F1593">
            <v>723887</v>
          </cell>
          <cell r="G1593">
            <v>2548091</v>
          </cell>
          <cell r="H1593">
            <v>1863</v>
          </cell>
          <cell r="I1593">
            <v>94294</v>
          </cell>
          <cell r="J1593">
            <v>77181</v>
          </cell>
          <cell r="K1593">
            <v>16030</v>
          </cell>
          <cell r="L1593">
            <v>95995</v>
          </cell>
          <cell r="M1593">
            <v>203784</v>
          </cell>
          <cell r="N1593">
            <v>880776</v>
          </cell>
          <cell r="O1593">
            <v>22575</v>
          </cell>
          <cell r="P1593">
            <v>435189</v>
          </cell>
          <cell r="Q1593">
            <v>5436</v>
          </cell>
          <cell r="R1593">
            <v>0</v>
          </cell>
          <cell r="S1593">
            <v>212640</v>
          </cell>
          <cell r="T1593">
            <v>51167</v>
          </cell>
          <cell r="U1593">
            <v>243081</v>
          </cell>
          <cell r="V1593">
            <v>5611989</v>
          </cell>
        </row>
        <row r="1594">
          <cell r="D1594">
            <v>621</v>
          </cell>
          <cell r="E1594" t="str">
            <v>Опрема преземено врз основа на ненаплатени побарувања</v>
          </cell>
          <cell r="F1594">
            <v>34861</v>
          </cell>
          <cell r="G1594">
            <v>207196</v>
          </cell>
          <cell r="H1594">
            <v>0</v>
          </cell>
          <cell r="I1594">
            <v>4184</v>
          </cell>
          <cell r="J1594">
            <v>2138</v>
          </cell>
          <cell r="K1594">
            <v>2794</v>
          </cell>
          <cell r="L1594">
            <v>450</v>
          </cell>
          <cell r="M1594">
            <v>32261</v>
          </cell>
          <cell r="N1594">
            <v>308284</v>
          </cell>
          <cell r="O1594">
            <v>0</v>
          </cell>
          <cell r="P1594">
            <v>92999</v>
          </cell>
          <cell r="Q1594">
            <v>5794</v>
          </cell>
          <cell r="R1594">
            <v>621</v>
          </cell>
          <cell r="S1594">
            <v>5163</v>
          </cell>
          <cell r="T1594">
            <v>12731</v>
          </cell>
          <cell r="U1594">
            <v>77141</v>
          </cell>
          <cell r="V1594">
            <v>786617</v>
          </cell>
        </row>
        <row r="1595">
          <cell r="D1595">
            <v>631</v>
          </cell>
          <cell r="E1595" t="str">
            <v>Станбени објекти и станови преземено врз основа на ненаплатени побарувања</v>
          </cell>
          <cell r="F1595">
            <v>119839</v>
          </cell>
          <cell r="G1595">
            <v>214899</v>
          </cell>
          <cell r="H1595">
            <v>6139</v>
          </cell>
          <cell r="I1595">
            <v>3521</v>
          </cell>
          <cell r="J1595">
            <v>20764</v>
          </cell>
          <cell r="K1595">
            <v>11536</v>
          </cell>
          <cell r="L1595">
            <v>24168</v>
          </cell>
          <cell r="M1595">
            <v>43370</v>
          </cell>
          <cell r="N1595">
            <v>3022</v>
          </cell>
          <cell r="O1595">
            <v>23948</v>
          </cell>
          <cell r="P1595">
            <v>50661</v>
          </cell>
          <cell r="Q1595">
            <v>8283</v>
          </cell>
          <cell r="R1595">
            <v>0</v>
          </cell>
          <cell r="S1595">
            <v>119641</v>
          </cell>
          <cell r="T1595">
            <v>50272</v>
          </cell>
          <cell r="U1595">
            <v>80923</v>
          </cell>
          <cell r="V1595">
            <v>780986</v>
          </cell>
        </row>
        <row r="1596">
          <cell r="D1596">
            <v>641</v>
          </cell>
          <cell r="E1596" t="str">
            <v>Други вредности преземени врз основа на ненаплатени побарувања</v>
          </cell>
          <cell r="F1596">
            <v>0</v>
          </cell>
          <cell r="G1596">
            <v>0</v>
          </cell>
          <cell r="H1596">
            <v>0</v>
          </cell>
          <cell r="I1596">
            <v>0</v>
          </cell>
          <cell r="J1596">
            <v>1139</v>
          </cell>
          <cell r="K1596">
            <v>567</v>
          </cell>
          <cell r="L1596">
            <v>4571</v>
          </cell>
          <cell r="M1596">
            <v>79619</v>
          </cell>
          <cell r="N1596">
            <v>9284</v>
          </cell>
          <cell r="O1596">
            <v>0</v>
          </cell>
          <cell r="P1596">
            <v>28199</v>
          </cell>
          <cell r="Q1596">
            <v>0</v>
          </cell>
          <cell r="R1596">
            <v>1053</v>
          </cell>
          <cell r="S1596">
            <v>548</v>
          </cell>
          <cell r="T1596">
            <v>239</v>
          </cell>
          <cell r="U1596">
            <v>38544</v>
          </cell>
          <cell r="V1596">
            <v>163763</v>
          </cell>
        </row>
        <row r="1597">
          <cell r="C1597" t="str">
            <v>A14-01-02</v>
          </cell>
          <cell r="E1597" t="str">
            <v>Оштетување на преземените средства врз основа на ненаплатени побарувања</v>
          </cell>
          <cell r="F1597">
            <v>-394491</v>
          </cell>
          <cell r="G1597">
            <v>-1066588</v>
          </cell>
          <cell r="H1597">
            <v>-4785</v>
          </cell>
          <cell r="I1597">
            <v>-98018</v>
          </cell>
          <cell r="J1597">
            <v>-59997</v>
          </cell>
          <cell r="K1597">
            <v>-10105</v>
          </cell>
          <cell r="L1597">
            <v>-49710</v>
          </cell>
          <cell r="M1597">
            <v>-161297</v>
          </cell>
          <cell r="N1597">
            <v>-318253</v>
          </cell>
          <cell r="O1597">
            <v>-17885</v>
          </cell>
          <cell r="P1597">
            <v>-200448</v>
          </cell>
          <cell r="Q1597">
            <v>-8499</v>
          </cell>
          <cell r="R1597">
            <v>-388</v>
          </cell>
          <cell r="S1597">
            <v>-76496</v>
          </cell>
          <cell r="T1597">
            <v>-56949</v>
          </cell>
          <cell r="U1597">
            <v>-173885</v>
          </cell>
          <cell r="V1597">
            <v>-2697794</v>
          </cell>
        </row>
        <row r="1598">
          <cell r="A1598">
            <v>41364</v>
          </cell>
          <cell r="E1598" t="str">
            <v>Оштетување на преземените средства врз основа на ненаплатени побарувања</v>
          </cell>
          <cell r="F1598">
            <v>-273409</v>
          </cell>
          <cell r="G1598">
            <v>-108837</v>
          </cell>
          <cell r="H1598">
            <v>-547</v>
          </cell>
          <cell r="I1598">
            <v>-163289</v>
          </cell>
          <cell r="J1598">
            <v>-33520</v>
          </cell>
          <cell r="K1598">
            <v>-9069</v>
          </cell>
          <cell r="L1598">
            <v>-24234</v>
          </cell>
          <cell r="M1598">
            <v>-111762</v>
          </cell>
          <cell r="N1598">
            <v>-35334</v>
          </cell>
          <cell r="O1598">
            <v>-11591</v>
          </cell>
          <cell r="P1598">
            <v>-111892</v>
          </cell>
          <cell r="Q1598">
            <v>-15548</v>
          </cell>
          <cell r="R1598">
            <v>0</v>
          </cell>
          <cell r="S1598">
            <v>-24909</v>
          </cell>
          <cell r="T1598">
            <v>-18094</v>
          </cell>
          <cell r="U1598">
            <v>-84740</v>
          </cell>
          <cell r="V1598">
            <v>-1026775</v>
          </cell>
        </row>
        <row r="1599">
          <cell r="A1599" t="str">
            <v>razlika</v>
          </cell>
          <cell r="F1599">
            <v>-121082</v>
          </cell>
          <cell r="G1599">
            <v>-957751</v>
          </cell>
          <cell r="H1599">
            <v>-4238</v>
          </cell>
          <cell r="I1599">
            <v>65271</v>
          </cell>
          <cell r="J1599">
            <v>-26477</v>
          </cell>
          <cell r="K1599">
            <v>-1036</v>
          </cell>
          <cell r="L1599">
            <v>-25476</v>
          </cell>
          <cell r="M1599">
            <v>-49535</v>
          </cell>
          <cell r="N1599">
            <v>-282919</v>
          </cell>
          <cell r="O1599">
            <v>-6294</v>
          </cell>
          <cell r="P1599">
            <v>-88556</v>
          </cell>
          <cell r="Q1599">
            <v>7049</v>
          </cell>
          <cell r="R1599">
            <v>-388</v>
          </cell>
          <cell r="S1599">
            <v>-51587</v>
          </cell>
          <cell r="T1599">
            <v>-38855</v>
          </cell>
          <cell r="U1599">
            <v>-89145</v>
          </cell>
          <cell r="V1599">
            <v>-1671019</v>
          </cell>
        </row>
        <row r="1600">
          <cell r="D1600">
            <v>608</v>
          </cell>
          <cell r="E1600" t="str">
            <v>Оштетување на земјиште преземено врз основа на ненаплатени побарувања</v>
          </cell>
          <cell r="F1600">
            <v>-3702</v>
          </cell>
          <cell r="G1600">
            <v>-42409</v>
          </cell>
          <cell r="H1600">
            <v>-2881</v>
          </cell>
          <cell r="I1600">
            <v>-2819</v>
          </cell>
          <cell r="J1600">
            <v>-15224</v>
          </cell>
          <cell r="K1600">
            <v>0</v>
          </cell>
          <cell r="L1600">
            <v>-439</v>
          </cell>
          <cell r="M1600">
            <v>-155</v>
          </cell>
          <cell r="N1600">
            <v>-4617</v>
          </cell>
          <cell r="O1600">
            <v>0</v>
          </cell>
          <cell r="P1600">
            <v>-505</v>
          </cell>
          <cell r="Q1600">
            <v>0</v>
          </cell>
          <cell r="R1600">
            <v>-53</v>
          </cell>
          <cell r="S1600">
            <v>-2060</v>
          </cell>
          <cell r="T1600">
            <v>-4763</v>
          </cell>
          <cell r="U1600">
            <v>-7791</v>
          </cell>
          <cell r="V1600">
            <v>-87418</v>
          </cell>
        </row>
        <row r="1601">
          <cell r="D1601">
            <v>618</v>
          </cell>
          <cell r="E1601" t="str">
            <v>Оштетување на градежни објекти преземено врз основа на ненаплатени побарувања</v>
          </cell>
          <cell r="F1601">
            <v>-305874</v>
          </cell>
          <cell r="G1601">
            <v>-895731</v>
          </cell>
          <cell r="H1601">
            <v>-373</v>
          </cell>
          <cell r="I1601">
            <v>-87494</v>
          </cell>
          <cell r="J1601">
            <v>-32645</v>
          </cell>
          <cell r="K1601">
            <v>-3206</v>
          </cell>
          <cell r="L1601">
            <v>-38456</v>
          </cell>
          <cell r="M1601">
            <v>-56629</v>
          </cell>
          <cell r="N1601">
            <v>-241902</v>
          </cell>
          <cell r="O1601">
            <v>-8896</v>
          </cell>
          <cell r="P1601">
            <v>-139930</v>
          </cell>
          <cell r="Q1601">
            <v>-2100</v>
          </cell>
          <cell r="R1601">
            <v>0</v>
          </cell>
          <cell r="S1601">
            <v>-42859</v>
          </cell>
          <cell r="T1601">
            <v>-29397</v>
          </cell>
          <cell r="U1601">
            <v>-62121</v>
          </cell>
          <cell r="V1601">
            <v>-1947613</v>
          </cell>
        </row>
        <row r="1602">
          <cell r="D1602">
            <v>628</v>
          </cell>
          <cell r="E1602" t="str">
            <v>Оштетување на опрема преземено врз основа на ненаплатени побарувања</v>
          </cell>
          <cell r="F1602">
            <v>-33601</v>
          </cell>
          <cell r="G1602">
            <v>-62121</v>
          </cell>
          <cell r="H1602">
            <v>0</v>
          </cell>
          <cell r="I1602">
            <v>-4185</v>
          </cell>
          <cell r="J1602">
            <v>-611</v>
          </cell>
          <cell r="K1602">
            <v>-2794</v>
          </cell>
          <cell r="L1602">
            <v>-210</v>
          </cell>
          <cell r="M1602">
            <v>-7362</v>
          </cell>
          <cell r="N1602">
            <v>-67578</v>
          </cell>
          <cell r="O1602">
            <v>0</v>
          </cell>
          <cell r="P1602">
            <v>-33505</v>
          </cell>
          <cell r="Q1602">
            <v>-2346</v>
          </cell>
          <cell r="R1602">
            <v>-124</v>
          </cell>
          <cell r="S1602">
            <v>-3506</v>
          </cell>
          <cell r="T1602">
            <v>-9620</v>
          </cell>
          <cell r="U1602">
            <v>-49424</v>
          </cell>
          <cell r="V1602">
            <v>-276987</v>
          </cell>
        </row>
        <row r="1603">
          <cell r="D1603">
            <v>638</v>
          </cell>
          <cell r="E1603" t="str">
            <v>Оштетување на станбени објекти и станови преземено врз основа на ненаплатени побарувања</v>
          </cell>
          <cell r="F1603">
            <v>-51314</v>
          </cell>
          <cell r="G1603">
            <v>-66327</v>
          </cell>
          <cell r="H1603">
            <v>-1531</v>
          </cell>
          <cell r="I1603">
            <v>-3520</v>
          </cell>
          <cell r="J1603">
            <v>-11149</v>
          </cell>
          <cell r="K1603">
            <v>-3992</v>
          </cell>
          <cell r="L1603">
            <v>-9091</v>
          </cell>
          <cell r="M1603">
            <v>-20090</v>
          </cell>
          <cell r="N1603">
            <v>-1013</v>
          </cell>
          <cell r="O1603">
            <v>-8989</v>
          </cell>
          <cell r="P1603">
            <v>-9489</v>
          </cell>
          <cell r="Q1603">
            <v>-4053</v>
          </cell>
          <cell r="R1603">
            <v>0</v>
          </cell>
          <cell r="S1603">
            <v>-27523</v>
          </cell>
          <cell r="T1603">
            <v>-13082</v>
          </cell>
          <cell r="U1603">
            <v>-23355</v>
          </cell>
          <cell r="V1603">
            <v>-254518</v>
          </cell>
        </row>
        <row r="1604">
          <cell r="D1604">
            <v>648</v>
          </cell>
          <cell r="E1604" t="str">
            <v>Оштетување на другите вредности преземени врз основа на ненаплатени побарувања</v>
          </cell>
          <cell r="F1604">
            <v>0</v>
          </cell>
          <cell r="G1604">
            <v>0</v>
          </cell>
          <cell r="H1604">
            <v>0</v>
          </cell>
          <cell r="I1604">
            <v>0</v>
          </cell>
          <cell r="J1604">
            <v>-368</v>
          </cell>
          <cell r="K1604">
            <v>-113</v>
          </cell>
          <cell r="L1604">
            <v>-1514</v>
          </cell>
          <cell r="M1604">
            <v>-77061</v>
          </cell>
          <cell r="N1604">
            <v>-3143</v>
          </cell>
          <cell r="O1604">
            <v>0</v>
          </cell>
          <cell r="P1604">
            <v>-17019</v>
          </cell>
          <cell r="Q1604">
            <v>0</v>
          </cell>
          <cell r="R1604">
            <v>-211</v>
          </cell>
          <cell r="S1604">
            <v>-548</v>
          </cell>
          <cell r="T1604">
            <v>-87</v>
          </cell>
          <cell r="U1604">
            <v>-31194</v>
          </cell>
          <cell r="V1604">
            <v>-131258</v>
          </cell>
        </row>
        <row r="1605">
          <cell r="A1605" t="str">
            <v>A15</v>
          </cell>
          <cell r="E1605" t="str">
            <v>НЕМАТЕРЈАЛНИ СРЕДСТВА</v>
          </cell>
          <cell r="F1605">
            <v>65852</v>
          </cell>
          <cell r="G1605">
            <v>44758</v>
          </cell>
          <cell r="H1605">
            <v>476</v>
          </cell>
          <cell r="I1605">
            <v>13606</v>
          </cell>
          <cell r="J1605">
            <v>44888</v>
          </cell>
          <cell r="K1605">
            <v>93912</v>
          </cell>
          <cell r="L1605">
            <v>128708</v>
          </cell>
          <cell r="M1605">
            <v>131129</v>
          </cell>
          <cell r="N1605">
            <v>86751</v>
          </cell>
          <cell r="O1605">
            <v>39788</v>
          </cell>
          <cell r="P1605">
            <v>10729</v>
          </cell>
          <cell r="Q1605">
            <v>17726</v>
          </cell>
          <cell r="R1605">
            <v>694</v>
          </cell>
          <cell r="S1605">
            <v>7173</v>
          </cell>
          <cell r="T1605">
            <v>22401</v>
          </cell>
          <cell r="U1605">
            <v>19376</v>
          </cell>
          <cell r="V1605">
            <v>727967</v>
          </cell>
        </row>
        <row r="1606">
          <cell r="B1606" t="str">
            <v>A15-02</v>
          </cell>
          <cell r="E1606" t="str">
            <v>Патенти, лиценци и консесии</v>
          </cell>
          <cell r="F1606">
            <v>0</v>
          </cell>
          <cell r="G1606">
            <v>22884</v>
          </cell>
          <cell r="H1606">
            <v>3732</v>
          </cell>
          <cell r="I1606">
            <v>0</v>
          </cell>
          <cell r="J1606">
            <v>64593</v>
          </cell>
          <cell r="K1606">
            <v>33643</v>
          </cell>
          <cell r="L1606">
            <v>25785</v>
          </cell>
          <cell r="M1606">
            <v>64253</v>
          </cell>
          <cell r="N1606">
            <v>121346</v>
          </cell>
          <cell r="O1606">
            <v>0</v>
          </cell>
          <cell r="P1606">
            <v>0</v>
          </cell>
          <cell r="Q1606">
            <v>3582</v>
          </cell>
          <cell r="R1606">
            <v>716</v>
          </cell>
          <cell r="S1606">
            <v>7980</v>
          </cell>
          <cell r="T1606">
            <v>45351</v>
          </cell>
          <cell r="U1606">
            <v>6087</v>
          </cell>
          <cell r="V1606">
            <v>399952</v>
          </cell>
        </row>
        <row r="1607">
          <cell r="C1607" t="str">
            <v>A15-02-01</v>
          </cell>
          <cell r="E1607" t="str">
            <v>Патенти, лиценци и консесии</v>
          </cell>
          <cell r="F1607">
            <v>0</v>
          </cell>
          <cell r="G1607">
            <v>22884</v>
          </cell>
          <cell r="H1607">
            <v>3732</v>
          </cell>
          <cell r="I1607">
            <v>0</v>
          </cell>
          <cell r="J1607">
            <v>64593</v>
          </cell>
          <cell r="K1607">
            <v>33643</v>
          </cell>
          <cell r="L1607">
            <v>25785</v>
          </cell>
          <cell r="M1607">
            <v>64253</v>
          </cell>
          <cell r="N1607">
            <v>121346</v>
          </cell>
          <cell r="O1607">
            <v>0</v>
          </cell>
          <cell r="P1607">
            <v>0</v>
          </cell>
          <cell r="Q1607">
            <v>3582</v>
          </cell>
          <cell r="R1607">
            <v>716</v>
          </cell>
          <cell r="S1607">
            <v>7980</v>
          </cell>
          <cell r="T1607">
            <v>45351</v>
          </cell>
          <cell r="U1607">
            <v>6087</v>
          </cell>
          <cell r="V1607">
            <v>399952</v>
          </cell>
        </row>
        <row r="1608">
          <cell r="D1608">
            <v>301</v>
          </cell>
          <cell r="E1608" t="str">
            <v>Вложувања за стекнување права на патенти (набавна вредност)</v>
          </cell>
          <cell r="F1608">
            <v>0</v>
          </cell>
          <cell r="G1608">
            <v>0</v>
          </cell>
          <cell r="H1608">
            <v>0</v>
          </cell>
          <cell r="I1608">
            <v>0</v>
          </cell>
          <cell r="J1608">
            <v>0</v>
          </cell>
          <cell r="K1608">
            <v>0</v>
          </cell>
          <cell r="L1608">
            <v>1966</v>
          </cell>
          <cell r="M1608">
            <v>0</v>
          </cell>
          <cell r="N1608">
            <v>0</v>
          </cell>
          <cell r="O1608">
            <v>0</v>
          </cell>
          <cell r="P1608">
            <v>0</v>
          </cell>
          <cell r="Q1608">
            <v>0</v>
          </cell>
          <cell r="R1608">
            <v>0</v>
          </cell>
          <cell r="S1608">
            <v>0</v>
          </cell>
          <cell r="T1608">
            <v>0</v>
          </cell>
          <cell r="U1608">
            <v>0</v>
          </cell>
          <cell r="V1608">
            <v>1966</v>
          </cell>
        </row>
        <row r="1609">
          <cell r="D1609">
            <v>311</v>
          </cell>
          <cell r="E1609" t="str">
            <v>Вложување за стекнување на права за лицанци (набавна вредност)</v>
          </cell>
          <cell r="F1609">
            <v>0</v>
          </cell>
          <cell r="G1609">
            <v>22884</v>
          </cell>
          <cell r="H1609">
            <v>3732</v>
          </cell>
          <cell r="I1609">
            <v>0</v>
          </cell>
          <cell r="J1609">
            <v>64593</v>
          </cell>
          <cell r="K1609">
            <v>33643</v>
          </cell>
          <cell r="L1609">
            <v>23819</v>
          </cell>
          <cell r="M1609">
            <v>64253</v>
          </cell>
          <cell r="N1609">
            <v>121346</v>
          </cell>
          <cell r="O1609">
            <v>0</v>
          </cell>
          <cell r="P1609">
            <v>0</v>
          </cell>
          <cell r="Q1609">
            <v>3582</v>
          </cell>
          <cell r="R1609">
            <v>716</v>
          </cell>
          <cell r="S1609">
            <v>7980</v>
          </cell>
          <cell r="T1609">
            <v>45351</v>
          </cell>
          <cell r="U1609">
            <v>6087</v>
          </cell>
          <cell r="V1609">
            <v>397986</v>
          </cell>
        </row>
        <row r="1610">
          <cell r="B1610" t="str">
            <v>A15-03</v>
          </cell>
          <cell r="E1610" t="str">
            <v>Софтвер</v>
          </cell>
          <cell r="F1610">
            <v>592904</v>
          </cell>
          <cell r="G1610">
            <v>216252</v>
          </cell>
          <cell r="H1610">
            <v>10007</v>
          </cell>
          <cell r="I1610">
            <v>59699</v>
          </cell>
          <cell r="J1610">
            <v>103066</v>
          </cell>
          <cell r="K1610">
            <v>162278</v>
          </cell>
          <cell r="L1610">
            <v>155312</v>
          </cell>
          <cell r="M1610">
            <v>137119</v>
          </cell>
          <cell r="N1610">
            <v>197151</v>
          </cell>
          <cell r="O1610">
            <v>134962</v>
          </cell>
          <cell r="P1610">
            <v>63526</v>
          </cell>
          <cell r="Q1610">
            <v>25808</v>
          </cell>
          <cell r="R1610">
            <v>5486</v>
          </cell>
          <cell r="S1610">
            <v>42398</v>
          </cell>
          <cell r="T1610">
            <v>99558</v>
          </cell>
          <cell r="U1610">
            <v>53635</v>
          </cell>
          <cell r="V1610">
            <v>2059161</v>
          </cell>
        </row>
        <row r="1611">
          <cell r="C1611" t="str">
            <v>A15-03-01</v>
          </cell>
          <cell r="E1611" t="str">
            <v>Софтвер</v>
          </cell>
          <cell r="F1611">
            <v>592904</v>
          </cell>
          <cell r="G1611">
            <v>216252</v>
          </cell>
          <cell r="H1611">
            <v>10007</v>
          </cell>
          <cell r="I1611">
            <v>59699</v>
          </cell>
          <cell r="J1611">
            <v>103066</v>
          </cell>
          <cell r="K1611">
            <v>162278</v>
          </cell>
          <cell r="L1611">
            <v>155312</v>
          </cell>
          <cell r="M1611">
            <v>137119</v>
          </cell>
          <cell r="N1611">
            <v>197151</v>
          </cell>
          <cell r="O1611">
            <v>134962</v>
          </cell>
          <cell r="P1611">
            <v>63526</v>
          </cell>
          <cell r="Q1611">
            <v>25808</v>
          </cell>
          <cell r="R1611">
            <v>5486</v>
          </cell>
          <cell r="S1611">
            <v>42398</v>
          </cell>
          <cell r="T1611">
            <v>99558</v>
          </cell>
          <cell r="U1611">
            <v>53635</v>
          </cell>
          <cell r="V1611">
            <v>2059161</v>
          </cell>
        </row>
        <row r="1612">
          <cell r="D1612">
            <v>51</v>
          </cell>
          <cell r="E1612" t="str">
            <v>Софтвер (набавна вредност)</v>
          </cell>
          <cell r="F1612">
            <v>592904</v>
          </cell>
          <cell r="G1612">
            <v>216252</v>
          </cell>
          <cell r="H1612">
            <v>10007</v>
          </cell>
          <cell r="I1612">
            <v>59699</v>
          </cell>
          <cell r="J1612">
            <v>103066</v>
          </cell>
          <cell r="K1612">
            <v>162278</v>
          </cell>
          <cell r="L1612">
            <v>155312</v>
          </cell>
          <cell r="M1612">
            <v>137119</v>
          </cell>
          <cell r="N1612">
            <v>197151</v>
          </cell>
          <cell r="O1612">
            <v>134962</v>
          </cell>
          <cell r="P1612">
            <v>63526</v>
          </cell>
          <cell r="Q1612">
            <v>25808</v>
          </cell>
          <cell r="R1612">
            <v>5486</v>
          </cell>
          <cell r="S1612">
            <v>42398</v>
          </cell>
          <cell r="T1612">
            <v>99558</v>
          </cell>
          <cell r="U1612">
            <v>53635</v>
          </cell>
          <cell r="V1612">
            <v>2059161</v>
          </cell>
        </row>
        <row r="1613">
          <cell r="B1613" t="str">
            <v>A15-05</v>
          </cell>
          <cell r="E1613" t="str">
            <v>Други права</v>
          </cell>
          <cell r="F1613">
            <v>0</v>
          </cell>
          <cell r="G1613">
            <v>4266</v>
          </cell>
          <cell r="H1613">
            <v>0</v>
          </cell>
          <cell r="I1613">
            <v>0</v>
          </cell>
          <cell r="J1613">
            <v>0</v>
          </cell>
          <cell r="K1613">
            <v>91174</v>
          </cell>
          <cell r="L1613">
            <v>0</v>
          </cell>
          <cell r="M1613">
            <v>0</v>
          </cell>
          <cell r="N1613">
            <v>2460</v>
          </cell>
          <cell r="O1613">
            <v>0</v>
          </cell>
          <cell r="P1613">
            <v>0</v>
          </cell>
          <cell r="Q1613">
            <v>140</v>
          </cell>
          <cell r="R1613">
            <v>0</v>
          </cell>
          <cell r="S1613">
            <v>0</v>
          </cell>
          <cell r="T1613">
            <v>0</v>
          </cell>
          <cell r="U1613">
            <v>0</v>
          </cell>
          <cell r="V1613">
            <v>98040</v>
          </cell>
        </row>
        <row r="1614">
          <cell r="C1614" t="str">
            <v>A15-05-01</v>
          </cell>
          <cell r="E1614" t="str">
            <v>Други права</v>
          </cell>
          <cell r="F1614">
            <v>0</v>
          </cell>
          <cell r="G1614">
            <v>4266</v>
          </cell>
          <cell r="H1614">
            <v>0</v>
          </cell>
          <cell r="I1614">
            <v>0</v>
          </cell>
          <cell r="J1614">
            <v>0</v>
          </cell>
          <cell r="K1614">
            <v>91174</v>
          </cell>
          <cell r="L1614">
            <v>0</v>
          </cell>
          <cell r="M1614">
            <v>0</v>
          </cell>
          <cell r="N1614">
            <v>2460</v>
          </cell>
          <cell r="O1614">
            <v>0</v>
          </cell>
          <cell r="P1614">
            <v>0</v>
          </cell>
          <cell r="Q1614">
            <v>140</v>
          </cell>
          <cell r="R1614">
            <v>0</v>
          </cell>
          <cell r="S1614">
            <v>0</v>
          </cell>
          <cell r="T1614">
            <v>0</v>
          </cell>
          <cell r="U1614">
            <v>0</v>
          </cell>
          <cell r="V1614">
            <v>98040</v>
          </cell>
        </row>
        <row r="1615">
          <cell r="D1615">
            <v>411</v>
          </cell>
          <cell r="E1615" t="str">
            <v>Дизајн, модел и заштитни знаци (набавна вредност)</v>
          </cell>
          <cell r="F1615">
            <v>0</v>
          </cell>
          <cell r="G1615">
            <v>3717</v>
          </cell>
          <cell r="H1615">
            <v>0</v>
          </cell>
          <cell r="I1615">
            <v>0</v>
          </cell>
          <cell r="J1615">
            <v>0</v>
          </cell>
          <cell r="K1615">
            <v>0</v>
          </cell>
          <cell r="L1615">
            <v>0</v>
          </cell>
          <cell r="M1615">
            <v>0</v>
          </cell>
          <cell r="N1615">
            <v>2460</v>
          </cell>
          <cell r="O1615">
            <v>0</v>
          </cell>
          <cell r="P1615">
            <v>0</v>
          </cell>
          <cell r="Q1615">
            <v>140</v>
          </cell>
          <cell r="R1615">
            <v>0</v>
          </cell>
          <cell r="S1615">
            <v>0</v>
          </cell>
          <cell r="T1615">
            <v>0</v>
          </cell>
          <cell r="U1615">
            <v>0</v>
          </cell>
          <cell r="V1615">
            <v>6317</v>
          </cell>
        </row>
        <row r="1616">
          <cell r="D1616">
            <v>431</v>
          </cell>
          <cell r="E1616" t="str">
            <v>Права за долгорочен наем (набавна вредност)</v>
          </cell>
          <cell r="F1616">
            <v>0</v>
          </cell>
          <cell r="G1616">
            <v>0</v>
          </cell>
          <cell r="H1616">
            <v>0</v>
          </cell>
          <cell r="I1616">
            <v>0</v>
          </cell>
          <cell r="J1616">
            <v>0</v>
          </cell>
          <cell r="K1616">
            <v>91174</v>
          </cell>
          <cell r="L1616">
            <v>0</v>
          </cell>
          <cell r="M1616">
            <v>0</v>
          </cell>
          <cell r="N1616">
            <v>0</v>
          </cell>
          <cell r="O1616">
            <v>0</v>
          </cell>
          <cell r="P1616">
            <v>0</v>
          </cell>
          <cell r="Q1616">
            <v>0</v>
          </cell>
          <cell r="R1616">
            <v>0</v>
          </cell>
          <cell r="S1616">
            <v>0</v>
          </cell>
          <cell r="T1616">
            <v>0</v>
          </cell>
          <cell r="U1616">
            <v>0</v>
          </cell>
          <cell r="V1616">
            <v>91174</v>
          </cell>
        </row>
        <row r="1617">
          <cell r="D1617">
            <v>441</v>
          </cell>
          <cell r="E1617" t="str">
            <v>Средства под финансиски наем (набавна вредност)</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row>
        <row r="1618">
          <cell r="D1618">
            <v>491</v>
          </cell>
          <cell r="E1618" t="str">
            <v>Други нематеријални права (набавана вредност)</v>
          </cell>
          <cell r="F1618">
            <v>0</v>
          </cell>
          <cell r="G1618">
            <v>549</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549</v>
          </cell>
        </row>
        <row r="1619">
          <cell r="B1619" t="str">
            <v>A15-06</v>
          </cell>
          <cell r="E1619" t="str">
            <v>Други ставки на нематеријални средства</v>
          </cell>
          <cell r="F1619">
            <v>1826</v>
          </cell>
          <cell r="G1619">
            <v>11041</v>
          </cell>
          <cell r="H1619">
            <v>0</v>
          </cell>
          <cell r="I1619">
            <v>1432</v>
          </cell>
          <cell r="J1619">
            <v>14807</v>
          </cell>
          <cell r="K1619">
            <v>0</v>
          </cell>
          <cell r="L1619">
            <v>37133</v>
          </cell>
          <cell r="M1619">
            <v>24</v>
          </cell>
          <cell r="N1619">
            <v>21069</v>
          </cell>
          <cell r="O1619">
            <v>5252</v>
          </cell>
          <cell r="P1619">
            <v>952</v>
          </cell>
          <cell r="Q1619">
            <v>9451</v>
          </cell>
          <cell r="R1619">
            <v>0</v>
          </cell>
          <cell r="S1619">
            <v>0</v>
          </cell>
          <cell r="T1619">
            <v>0</v>
          </cell>
          <cell r="U1619">
            <v>194</v>
          </cell>
          <cell r="V1619">
            <v>103181</v>
          </cell>
        </row>
        <row r="1620">
          <cell r="C1620" t="str">
            <v>A15-06-01</v>
          </cell>
          <cell r="E1620" t="str">
            <v>Други ставки на нематеријални средства</v>
          </cell>
          <cell r="F1620">
            <v>1826</v>
          </cell>
          <cell r="G1620">
            <v>11041</v>
          </cell>
          <cell r="H1620">
            <v>0</v>
          </cell>
          <cell r="I1620">
            <v>1432</v>
          </cell>
          <cell r="J1620">
            <v>14807</v>
          </cell>
          <cell r="K1620">
            <v>0</v>
          </cell>
          <cell r="L1620">
            <v>37133</v>
          </cell>
          <cell r="M1620">
            <v>24</v>
          </cell>
          <cell r="N1620">
            <v>21069</v>
          </cell>
          <cell r="O1620">
            <v>5252</v>
          </cell>
          <cell r="P1620">
            <v>952</v>
          </cell>
          <cell r="Q1620">
            <v>9451</v>
          </cell>
          <cell r="R1620">
            <v>0</v>
          </cell>
          <cell r="S1620">
            <v>0</v>
          </cell>
          <cell r="T1620">
            <v>0</v>
          </cell>
          <cell r="U1620">
            <v>194</v>
          </cell>
          <cell r="V1620">
            <v>103181</v>
          </cell>
        </row>
        <row r="1621">
          <cell r="D1621">
            <v>1</v>
          </cell>
          <cell r="E1621" t="str">
            <v>Трошоци за развој (набавна вредност)</v>
          </cell>
          <cell r="F1621">
            <v>0</v>
          </cell>
          <cell r="G1621">
            <v>0</v>
          </cell>
          <cell r="H1621">
            <v>0</v>
          </cell>
          <cell r="I1621">
            <v>0</v>
          </cell>
          <cell r="J1621">
            <v>0</v>
          </cell>
          <cell r="K1621">
            <v>0</v>
          </cell>
          <cell r="L1621">
            <v>0</v>
          </cell>
          <cell r="M1621">
            <v>0</v>
          </cell>
          <cell r="N1621">
            <v>0</v>
          </cell>
          <cell r="O1621">
            <v>0</v>
          </cell>
          <cell r="P1621">
            <v>0</v>
          </cell>
          <cell r="Q1621">
            <v>8303</v>
          </cell>
          <cell r="R1621">
            <v>0</v>
          </cell>
          <cell r="S1621">
            <v>0</v>
          </cell>
          <cell r="T1621">
            <v>0</v>
          </cell>
          <cell r="U1621">
            <v>0</v>
          </cell>
          <cell r="V1621">
            <v>8303</v>
          </cell>
        </row>
        <row r="1622">
          <cell r="D1622">
            <v>61</v>
          </cell>
          <cell r="E1622" t="str">
            <v>Аванси за вложувања на нематеријални средства (набавна вредност)</v>
          </cell>
          <cell r="F1622">
            <v>0</v>
          </cell>
          <cell r="G1622">
            <v>0</v>
          </cell>
          <cell r="H1622">
            <v>0</v>
          </cell>
          <cell r="I1622">
            <v>0</v>
          </cell>
          <cell r="J1622">
            <v>5970</v>
          </cell>
          <cell r="K1622">
            <v>0</v>
          </cell>
          <cell r="L1622">
            <v>0</v>
          </cell>
          <cell r="M1622">
            <v>0</v>
          </cell>
          <cell r="N1622">
            <v>3023</v>
          </cell>
          <cell r="O1622">
            <v>0</v>
          </cell>
          <cell r="P1622">
            <v>0</v>
          </cell>
          <cell r="Q1622">
            <v>0</v>
          </cell>
          <cell r="R1622">
            <v>0</v>
          </cell>
          <cell r="S1622">
            <v>0</v>
          </cell>
          <cell r="T1622">
            <v>0</v>
          </cell>
          <cell r="U1622">
            <v>0</v>
          </cell>
          <cell r="V1622">
            <v>8993</v>
          </cell>
        </row>
        <row r="1623">
          <cell r="D1623">
            <v>71</v>
          </cell>
          <cell r="E1623" t="str">
            <v>Други вложувања за нематеријални средства (набавна вредност)</v>
          </cell>
          <cell r="F1623">
            <v>0</v>
          </cell>
          <cell r="G1623">
            <v>4390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4390</v>
          </cell>
        </row>
        <row r="1624">
          <cell r="D1624">
            <v>81</v>
          </cell>
          <cell r="E1624" t="str">
            <v>Вложувања во нематеријални средства земени под закуп (набавна вредност)</v>
          </cell>
          <cell r="F1624">
            <v>0</v>
          </cell>
          <cell r="G1624">
            <v>0</v>
          </cell>
          <cell r="H1624">
            <v>0</v>
          </cell>
          <cell r="I1624">
            <v>0</v>
          </cell>
          <cell r="J1624">
            <v>8837</v>
          </cell>
          <cell r="K1624">
            <v>0</v>
          </cell>
          <cell r="L1624">
            <v>0</v>
          </cell>
          <cell r="M1624">
            <v>0</v>
          </cell>
          <cell r="N1624">
            <v>1095</v>
          </cell>
          <cell r="O1624">
            <v>0</v>
          </cell>
          <cell r="P1624">
            <v>0</v>
          </cell>
          <cell r="Q1624">
            <v>1148</v>
          </cell>
          <cell r="R1624">
            <v>0</v>
          </cell>
          <cell r="S1624">
            <v>0</v>
          </cell>
          <cell r="T1624">
            <v>0</v>
          </cell>
          <cell r="U1624">
            <v>0</v>
          </cell>
          <cell r="V1624">
            <v>11080</v>
          </cell>
        </row>
        <row r="1625">
          <cell r="D1625">
            <v>91</v>
          </cell>
          <cell r="E1625" t="str">
            <v>Набавна вредност на нематеријални средства во подготовка</v>
          </cell>
          <cell r="F1625">
            <v>1826</v>
          </cell>
          <cell r="G1625">
            <v>6651</v>
          </cell>
          <cell r="H1625">
            <v>0</v>
          </cell>
          <cell r="I1625">
            <v>1432</v>
          </cell>
          <cell r="J1625">
            <v>0</v>
          </cell>
          <cell r="K1625">
            <v>0</v>
          </cell>
          <cell r="L1625">
            <v>37133</v>
          </cell>
          <cell r="M1625">
            <v>24</v>
          </cell>
          <cell r="N1625">
            <v>16951</v>
          </cell>
          <cell r="O1625">
            <v>5252</v>
          </cell>
          <cell r="P1625">
            <v>952</v>
          </cell>
          <cell r="Q1625">
            <v>0</v>
          </cell>
          <cell r="R1625">
            <v>0</v>
          </cell>
          <cell r="S1625">
            <v>0</v>
          </cell>
          <cell r="T1625">
            <v>0</v>
          </cell>
          <cell r="U1625">
            <v>194</v>
          </cell>
          <cell r="V1625">
            <v>70415</v>
          </cell>
        </row>
        <row r="1626">
          <cell r="B1626" t="str">
            <v>A15-07</v>
          </cell>
          <cell r="E1626" t="str">
            <v>Амортизација на нематеријалните средства</v>
          </cell>
          <cell r="F1626">
            <v>-528878</v>
          </cell>
          <cell r="G1626">
            <v>-209685</v>
          </cell>
          <cell r="H1626">
            <v>-13263</v>
          </cell>
          <cell r="I1626">
            <v>-47525</v>
          </cell>
          <cell r="J1626">
            <v>-137578</v>
          </cell>
          <cell r="K1626">
            <v>-193183</v>
          </cell>
          <cell r="L1626">
            <v>-89522</v>
          </cell>
          <cell r="M1626">
            <v>-70267</v>
          </cell>
          <cell r="N1626">
            <v>-255275</v>
          </cell>
          <cell r="O1626">
            <v>-100426</v>
          </cell>
          <cell r="P1626">
            <v>-53749</v>
          </cell>
          <cell r="Q1626">
            <v>-21255</v>
          </cell>
          <cell r="R1626">
            <v>-5508</v>
          </cell>
          <cell r="S1626">
            <v>-43205</v>
          </cell>
          <cell r="T1626">
            <v>-122508</v>
          </cell>
          <cell r="U1626">
            <v>-40540</v>
          </cell>
          <cell r="V1626">
            <v>-1932367</v>
          </cell>
        </row>
        <row r="1627">
          <cell r="C1627" t="str">
            <v>A15-07-01</v>
          </cell>
          <cell r="E1627" t="str">
            <v>Амортизација на нематеријалните средства</v>
          </cell>
          <cell r="F1627">
            <v>-528878</v>
          </cell>
          <cell r="G1627">
            <v>-209685</v>
          </cell>
          <cell r="H1627">
            <v>-13263</v>
          </cell>
          <cell r="I1627">
            <v>-47525</v>
          </cell>
          <cell r="J1627">
            <v>-137578</v>
          </cell>
          <cell r="K1627">
            <v>-193183</v>
          </cell>
          <cell r="L1627">
            <v>-89522</v>
          </cell>
          <cell r="M1627">
            <v>-70267</v>
          </cell>
          <cell r="N1627">
            <v>-255275</v>
          </cell>
          <cell r="O1627">
            <v>-100426</v>
          </cell>
          <cell r="P1627">
            <v>-53749</v>
          </cell>
          <cell r="Q1627">
            <v>-21255</v>
          </cell>
          <cell r="R1627">
            <v>-5508</v>
          </cell>
          <cell r="S1627">
            <v>-43205</v>
          </cell>
          <cell r="T1627">
            <v>-122508</v>
          </cell>
          <cell r="U1627">
            <v>-40540</v>
          </cell>
          <cell r="V1627">
            <v>-1932367</v>
          </cell>
        </row>
        <row r="1628">
          <cell r="D1628">
            <v>9</v>
          </cell>
          <cell r="E1628" t="str">
            <v>Амортизација на трошоци за развој</v>
          </cell>
          <cell r="F1628">
            <v>0</v>
          </cell>
          <cell r="G1628">
            <v>0</v>
          </cell>
          <cell r="H1628">
            <v>0</v>
          </cell>
          <cell r="I1628">
            <v>0</v>
          </cell>
          <cell r="J1628">
            <v>0</v>
          </cell>
          <cell r="K1628">
            <v>0</v>
          </cell>
          <cell r="L1628">
            <v>0</v>
          </cell>
          <cell r="M1628">
            <v>0</v>
          </cell>
          <cell r="N1628">
            <v>0</v>
          </cell>
          <cell r="O1628">
            <v>0</v>
          </cell>
          <cell r="P1628">
            <v>0</v>
          </cell>
          <cell r="Q1628">
            <v>-7013</v>
          </cell>
          <cell r="R1628">
            <v>0</v>
          </cell>
          <cell r="S1628">
            <v>0</v>
          </cell>
          <cell r="T1628">
            <v>0</v>
          </cell>
          <cell r="U1628">
            <v>0</v>
          </cell>
          <cell r="V1628">
            <v>-7013</v>
          </cell>
        </row>
        <row r="1629">
          <cell r="D1629">
            <v>309</v>
          </cell>
          <cell r="E1629" t="str">
            <v>Амортизација на вложувања за стекнување на права на патенти</v>
          </cell>
          <cell r="F1629">
            <v>0</v>
          </cell>
          <cell r="G1629">
            <v>0</v>
          </cell>
          <cell r="H1629">
            <v>0</v>
          </cell>
          <cell r="I1629">
            <v>0</v>
          </cell>
          <cell r="J1629">
            <v>0</v>
          </cell>
          <cell r="K1629">
            <v>0</v>
          </cell>
          <cell r="L1629">
            <v>-1426</v>
          </cell>
          <cell r="M1629">
            <v>0</v>
          </cell>
          <cell r="N1629">
            <v>0</v>
          </cell>
          <cell r="O1629">
            <v>0</v>
          </cell>
          <cell r="P1629">
            <v>0</v>
          </cell>
          <cell r="Q1629">
            <v>0</v>
          </cell>
          <cell r="R1629">
            <v>0</v>
          </cell>
          <cell r="S1629">
            <v>0</v>
          </cell>
          <cell r="T1629">
            <v>0</v>
          </cell>
          <cell r="U1629">
            <v>0</v>
          </cell>
          <cell r="V1629">
            <v>-1426</v>
          </cell>
        </row>
        <row r="1630">
          <cell r="D1630">
            <v>319</v>
          </cell>
          <cell r="E1630" t="str">
            <v>Амортизација на вложувања за стекнување на права за лиценци</v>
          </cell>
          <cell r="F1630">
            <v>0</v>
          </cell>
          <cell r="G1630">
            <v>-20458</v>
          </cell>
          <cell r="H1630">
            <v>-3319</v>
          </cell>
          <cell r="I1630">
            <v>0</v>
          </cell>
          <cell r="J1630">
            <v>-46472</v>
          </cell>
          <cell r="K1630">
            <v>-33423</v>
          </cell>
          <cell r="L1630">
            <v>-6325</v>
          </cell>
          <cell r="M1630">
            <v>-25800</v>
          </cell>
          <cell r="N1630">
            <v>-113694</v>
          </cell>
          <cell r="O1630">
            <v>0</v>
          </cell>
          <cell r="P1630">
            <v>0</v>
          </cell>
          <cell r="Q1630">
            <v>-1581</v>
          </cell>
          <cell r="R1630">
            <v>-716</v>
          </cell>
          <cell r="S1630">
            <v>-6269</v>
          </cell>
          <cell r="T1630">
            <v>-43649</v>
          </cell>
          <cell r="U1630">
            <v>-4457</v>
          </cell>
          <cell r="V1630">
            <v>-306163</v>
          </cell>
        </row>
        <row r="1631">
          <cell r="D1631">
            <v>419</v>
          </cell>
          <cell r="E1631" t="str">
            <v>Амортизација на дизајн, модел и заштитни права</v>
          </cell>
          <cell r="F1631">
            <v>0</v>
          </cell>
          <cell r="G1631">
            <v>-3717</v>
          </cell>
          <cell r="H1631">
            <v>0</v>
          </cell>
          <cell r="I1631">
            <v>0</v>
          </cell>
          <cell r="J1631">
            <v>0</v>
          </cell>
          <cell r="K1631">
            <v>0</v>
          </cell>
          <cell r="L1631">
            <v>0</v>
          </cell>
          <cell r="M1631">
            <v>0</v>
          </cell>
          <cell r="N1631">
            <v>-2442</v>
          </cell>
          <cell r="O1631">
            <v>0</v>
          </cell>
          <cell r="P1631">
            <v>0</v>
          </cell>
          <cell r="Q1631">
            <v>-76</v>
          </cell>
          <cell r="R1631">
            <v>0</v>
          </cell>
          <cell r="S1631">
            <v>0</v>
          </cell>
          <cell r="T1631">
            <v>0</v>
          </cell>
          <cell r="U1631">
            <v>0</v>
          </cell>
          <cell r="V1631">
            <v>-6235</v>
          </cell>
        </row>
        <row r="1632">
          <cell r="D1632">
            <v>439</v>
          </cell>
          <cell r="E1632" t="str">
            <v>Амортизација на права за долгорочен наем</v>
          </cell>
          <cell r="F1632">
            <v>0</v>
          </cell>
          <cell r="G1632">
            <v>0</v>
          </cell>
          <cell r="H1632">
            <v>0</v>
          </cell>
          <cell r="I1632">
            <v>0</v>
          </cell>
          <cell r="J1632">
            <v>0</v>
          </cell>
          <cell r="K1632">
            <v>-61357</v>
          </cell>
          <cell r="L1632">
            <v>0</v>
          </cell>
          <cell r="M1632">
            <v>0</v>
          </cell>
          <cell r="N1632">
            <v>0</v>
          </cell>
          <cell r="O1632">
            <v>0</v>
          </cell>
          <cell r="P1632">
            <v>0</v>
          </cell>
          <cell r="Q1632">
            <v>0</v>
          </cell>
          <cell r="R1632">
            <v>0</v>
          </cell>
          <cell r="S1632">
            <v>0</v>
          </cell>
          <cell r="T1632">
            <v>0</v>
          </cell>
          <cell r="U1632">
            <v>0</v>
          </cell>
          <cell r="V1632">
            <v>-61357</v>
          </cell>
        </row>
        <row r="1633">
          <cell r="D1633">
            <v>499</v>
          </cell>
          <cell r="E1633" t="str">
            <v>Амортизација на други нематеријални права</v>
          </cell>
          <cell r="F1633">
            <v>0</v>
          </cell>
          <cell r="G1633">
            <v>-549</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-549</v>
          </cell>
        </row>
        <row r="1634">
          <cell r="D1634">
            <v>59</v>
          </cell>
          <cell r="E1634" t="str">
            <v>Амортизација на софтвер</v>
          </cell>
          <cell r="F1634">
            <v>-528878</v>
          </cell>
          <cell r="G1634">
            <v>-181730</v>
          </cell>
          <cell r="H1634">
            <v>-9944</v>
          </cell>
          <cell r="I1634">
            <v>-47525</v>
          </cell>
          <cell r="J1634">
            <v>-88978</v>
          </cell>
          <cell r="K1634">
            <v>-98403</v>
          </cell>
          <cell r="L1634">
            <v>-81771</v>
          </cell>
          <cell r="M1634">
            <v>-44467</v>
          </cell>
          <cell r="N1634">
            <v>-138982</v>
          </cell>
          <cell r="O1634">
            <v>-100426</v>
          </cell>
          <cell r="P1634">
            <v>-53749</v>
          </cell>
          <cell r="Q1634">
            <v>-11954</v>
          </cell>
          <cell r="R1634">
            <v>-4792</v>
          </cell>
          <cell r="S1634">
            <v>-36936</v>
          </cell>
          <cell r="T1634">
            <v>-78859</v>
          </cell>
          <cell r="U1634">
            <v>-36083</v>
          </cell>
          <cell r="V1634">
            <v>-1543477</v>
          </cell>
        </row>
        <row r="1635">
          <cell r="D1635">
            <v>79</v>
          </cell>
          <cell r="E1635" t="str">
            <v>Амортизација на други вложувања за нематеријални средства</v>
          </cell>
          <cell r="F1635">
            <v>0</v>
          </cell>
          <cell r="G1635">
            <v>-3231</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-3231</v>
          </cell>
        </row>
        <row r="1636">
          <cell r="D1636">
            <v>89</v>
          </cell>
          <cell r="E1636" t="str">
            <v>Амортизација на вложувања во нематеријални средства земени под закуп</v>
          </cell>
          <cell r="F1636">
            <v>0</v>
          </cell>
          <cell r="G1636">
            <v>0</v>
          </cell>
          <cell r="H1636">
            <v>0</v>
          </cell>
          <cell r="I1636">
            <v>0</v>
          </cell>
          <cell r="J1636">
            <v>-2128</v>
          </cell>
          <cell r="K1636">
            <v>0</v>
          </cell>
          <cell r="L1636">
            <v>0</v>
          </cell>
          <cell r="M1636">
            <v>0</v>
          </cell>
          <cell r="N1636">
            <v>-157</v>
          </cell>
          <cell r="O1636">
            <v>0</v>
          </cell>
          <cell r="P1636">
            <v>0</v>
          </cell>
          <cell r="Q1636">
            <v>-631</v>
          </cell>
          <cell r="R1636">
            <v>0</v>
          </cell>
          <cell r="S1636">
            <v>0</v>
          </cell>
          <cell r="T1636">
            <v>0</v>
          </cell>
          <cell r="U1636">
            <v>0</v>
          </cell>
          <cell r="V1636">
            <v>-2916</v>
          </cell>
        </row>
        <row r="1637">
          <cell r="A1637" t="str">
            <v>A16</v>
          </cell>
          <cell r="E1637" t="str">
            <v>ОСНОВНИ СРЕДСТВА (НЕДВИЖНОСТИ И ОПРЕМА)</v>
          </cell>
          <cell r="F1637">
            <v>886441</v>
          </cell>
          <cell r="G1637">
            <v>3244947</v>
          </cell>
          <cell r="H1637">
            <v>266808</v>
          </cell>
          <cell r="I1637">
            <v>287157</v>
          </cell>
          <cell r="J1637">
            <v>686551</v>
          </cell>
          <cell r="K1637">
            <v>103006</v>
          </cell>
          <cell r="L1637">
            <v>473641</v>
          </cell>
          <cell r="M1637">
            <v>486028</v>
          </cell>
          <cell r="N1637">
            <v>2183950</v>
          </cell>
          <cell r="O1637">
            <v>802071</v>
          </cell>
          <cell r="P1637">
            <v>295360</v>
          </cell>
          <cell r="Q1637">
            <v>61511</v>
          </cell>
          <cell r="R1637">
            <v>96951</v>
          </cell>
          <cell r="S1637">
            <v>383284</v>
          </cell>
          <cell r="T1637">
            <v>276446</v>
          </cell>
          <cell r="U1637">
            <v>266927</v>
          </cell>
          <cell r="V1637">
            <v>10801079</v>
          </cell>
        </row>
        <row r="1638">
          <cell r="B1638" t="str">
            <v>A16-01</v>
          </cell>
          <cell r="E1638" t="str">
            <v>Земјиште</v>
          </cell>
          <cell r="F1638">
            <v>0</v>
          </cell>
          <cell r="G1638">
            <v>88565</v>
          </cell>
          <cell r="H1638">
            <v>541</v>
          </cell>
          <cell r="I1638">
            <v>193</v>
          </cell>
          <cell r="J1638">
            <v>0</v>
          </cell>
          <cell r="K1638">
            <v>0</v>
          </cell>
          <cell r="L1638">
            <v>0</v>
          </cell>
          <cell r="M1638">
            <v>0</v>
          </cell>
          <cell r="N1638">
            <v>145639</v>
          </cell>
          <cell r="O1638">
            <v>0</v>
          </cell>
          <cell r="P1638">
            <v>0</v>
          </cell>
          <cell r="Q1638">
            <v>0</v>
          </cell>
          <cell r="R1638">
            <v>0</v>
          </cell>
          <cell r="S1638">
            <v>0</v>
          </cell>
          <cell r="T1638">
            <v>0</v>
          </cell>
          <cell r="U1638">
            <v>0</v>
          </cell>
          <cell r="V1638">
            <v>234938</v>
          </cell>
        </row>
        <row r="1639">
          <cell r="C1639" t="str">
            <v>A16-01-01</v>
          </cell>
          <cell r="E1639" t="str">
            <v>Земјиште</v>
          </cell>
          <cell r="F1639">
            <v>0</v>
          </cell>
          <cell r="G1639">
            <v>88565</v>
          </cell>
          <cell r="H1639">
            <v>541</v>
          </cell>
          <cell r="I1639">
            <v>193</v>
          </cell>
          <cell r="J1639">
            <v>0</v>
          </cell>
          <cell r="K1639">
            <v>0</v>
          </cell>
          <cell r="L1639">
            <v>0</v>
          </cell>
          <cell r="M1639">
            <v>0</v>
          </cell>
          <cell r="N1639">
            <v>145639</v>
          </cell>
          <cell r="O1639">
            <v>0</v>
          </cell>
          <cell r="P1639">
            <v>0</v>
          </cell>
          <cell r="Q1639">
            <v>0</v>
          </cell>
          <cell r="R1639">
            <v>0</v>
          </cell>
          <cell r="S1639">
            <v>0</v>
          </cell>
          <cell r="T1639">
            <v>0</v>
          </cell>
          <cell r="U1639">
            <v>0</v>
          </cell>
          <cell r="V1639">
            <v>234938</v>
          </cell>
        </row>
        <row r="1640">
          <cell r="D1640">
            <v>11</v>
          </cell>
          <cell r="E1640" t="str">
            <v>Земјиште (набавна вредност)</v>
          </cell>
          <cell r="F1640">
            <v>0</v>
          </cell>
          <cell r="G1640">
            <v>88565</v>
          </cell>
          <cell r="H1640">
            <v>541</v>
          </cell>
          <cell r="I1640">
            <v>193</v>
          </cell>
          <cell r="J1640">
            <v>0</v>
          </cell>
          <cell r="K1640">
            <v>0</v>
          </cell>
          <cell r="L1640">
            <v>0</v>
          </cell>
          <cell r="M1640">
            <v>0</v>
          </cell>
          <cell r="N1640">
            <v>145639</v>
          </cell>
          <cell r="O1640">
            <v>0</v>
          </cell>
          <cell r="P1640">
            <v>0</v>
          </cell>
          <cell r="Q1640">
            <v>0</v>
          </cell>
          <cell r="R1640">
            <v>0</v>
          </cell>
          <cell r="S1640">
            <v>0</v>
          </cell>
          <cell r="T1640">
            <v>0</v>
          </cell>
          <cell r="U1640">
            <v>0</v>
          </cell>
          <cell r="V1640">
            <v>234938</v>
          </cell>
        </row>
        <row r="1641">
          <cell r="B1641" t="str">
            <v>A16-02</v>
          </cell>
          <cell r="E1641" t="str">
            <v>Градежни објетки</v>
          </cell>
          <cell r="F1641">
            <v>1254068</v>
          </cell>
          <cell r="G1641">
            <v>2991820</v>
          </cell>
          <cell r="H1641">
            <v>320991</v>
          </cell>
          <cell r="I1641">
            <v>341271</v>
          </cell>
          <cell r="J1641">
            <v>584209</v>
          </cell>
          <cell r="K1641">
            <v>124705</v>
          </cell>
          <cell r="L1641">
            <v>434615</v>
          </cell>
          <cell r="M1641">
            <v>446472</v>
          </cell>
          <cell r="N1641">
            <v>2136796</v>
          </cell>
          <cell r="O1641">
            <v>787050</v>
          </cell>
          <cell r="P1641">
            <v>351890</v>
          </cell>
          <cell r="Q1641">
            <v>0</v>
          </cell>
          <cell r="R1641">
            <v>121325</v>
          </cell>
          <cell r="S1641">
            <v>372237</v>
          </cell>
          <cell r="T1641">
            <v>155245</v>
          </cell>
          <cell r="U1641">
            <v>320630</v>
          </cell>
          <cell r="V1641">
            <v>10743324</v>
          </cell>
        </row>
        <row r="1642">
          <cell r="C1642" t="str">
            <v>A16-02-01</v>
          </cell>
          <cell r="E1642" t="str">
            <v>Градежни објекти</v>
          </cell>
          <cell r="F1642">
            <v>1254068</v>
          </cell>
          <cell r="G1642">
            <v>2991820</v>
          </cell>
          <cell r="H1642">
            <v>320991</v>
          </cell>
          <cell r="I1642">
            <v>341271</v>
          </cell>
          <cell r="J1642">
            <v>584209</v>
          </cell>
          <cell r="K1642">
            <v>124705</v>
          </cell>
          <cell r="L1642">
            <v>434615</v>
          </cell>
          <cell r="M1642">
            <v>446472</v>
          </cell>
          <cell r="N1642">
            <v>2136796</v>
          </cell>
          <cell r="O1642">
            <v>787050</v>
          </cell>
          <cell r="P1642">
            <v>351890</v>
          </cell>
          <cell r="Q1642">
            <v>0</v>
          </cell>
          <cell r="R1642">
            <v>121325</v>
          </cell>
          <cell r="S1642">
            <v>372237</v>
          </cell>
          <cell r="T1642">
            <v>155245</v>
          </cell>
          <cell r="U1642">
            <v>320630</v>
          </cell>
          <cell r="V1642">
            <v>10743324</v>
          </cell>
        </row>
        <row r="1643">
          <cell r="D1643">
            <v>2001</v>
          </cell>
          <cell r="E1643" t="str">
            <v>Бетонски, армирани бетонски или ѕидани градежни објекти (набавна вреедност)</v>
          </cell>
          <cell r="F1643">
            <v>1254017</v>
          </cell>
          <cell r="G1643">
            <v>2982565</v>
          </cell>
          <cell r="H1643">
            <v>320991</v>
          </cell>
          <cell r="I1643">
            <v>341271</v>
          </cell>
          <cell r="J1643">
            <v>584209</v>
          </cell>
          <cell r="K1643">
            <v>124705</v>
          </cell>
          <cell r="L1643">
            <v>434615</v>
          </cell>
          <cell r="M1643">
            <v>446472</v>
          </cell>
          <cell r="N1643">
            <v>2136796</v>
          </cell>
          <cell r="O1643">
            <v>787050</v>
          </cell>
          <cell r="P1643">
            <v>351890</v>
          </cell>
          <cell r="Q1643">
            <v>0</v>
          </cell>
          <cell r="R1643">
            <v>121325</v>
          </cell>
          <cell r="S1643">
            <v>372237</v>
          </cell>
          <cell r="T1643">
            <v>155245</v>
          </cell>
          <cell r="U1643">
            <v>318728</v>
          </cell>
          <cell r="V1643">
            <v>10732116</v>
          </cell>
        </row>
        <row r="1644">
          <cell r="D1644">
            <v>2011</v>
          </cell>
          <cell r="E1644" t="str">
            <v>Метални градежни објекти (набавна вередност)</v>
          </cell>
          <cell r="F1644">
            <v>51</v>
          </cell>
          <cell r="G1644">
            <v>9255</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581</v>
          </cell>
          <cell r="V1644">
            <v>9887</v>
          </cell>
        </row>
        <row r="1645">
          <cell r="D1645">
            <v>2021</v>
          </cell>
          <cell r="E1645" t="str">
            <v>Градежни објекти изградени од дрво или други материјали (набавна вредност)</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1321</v>
          </cell>
          <cell r="V1645">
            <v>1321</v>
          </cell>
        </row>
        <row r="1646">
          <cell r="B1646" t="str">
            <v>A16-03</v>
          </cell>
          <cell r="E1646" t="str">
            <v>Опрема</v>
          </cell>
          <cell r="F1646">
            <v>1112479</v>
          </cell>
          <cell r="G1646">
            <v>1160250</v>
          </cell>
          <cell r="H1646">
            <v>108859</v>
          </cell>
          <cell r="I1646">
            <v>153444</v>
          </cell>
          <cell r="J1646">
            <v>470732</v>
          </cell>
          <cell r="K1646">
            <v>225182</v>
          </cell>
          <cell r="L1646">
            <v>181770</v>
          </cell>
          <cell r="M1646">
            <v>326125</v>
          </cell>
          <cell r="N1646">
            <v>1057607</v>
          </cell>
          <cell r="O1646">
            <v>375398</v>
          </cell>
          <cell r="P1646">
            <v>116995</v>
          </cell>
          <cell r="Q1646">
            <v>37051</v>
          </cell>
          <cell r="R1646">
            <v>34039</v>
          </cell>
          <cell r="S1646">
            <v>94664</v>
          </cell>
          <cell r="T1646">
            <v>400638</v>
          </cell>
          <cell r="U1646">
            <v>166633</v>
          </cell>
          <cell r="V1646">
            <v>6021866</v>
          </cell>
        </row>
        <row r="1647">
          <cell r="C1647" t="str">
            <v>A16-03-01</v>
          </cell>
          <cell r="E1647" t="str">
            <v>Опрема</v>
          </cell>
          <cell r="F1647">
            <v>1112479</v>
          </cell>
          <cell r="G1647">
            <v>1160250</v>
          </cell>
          <cell r="H1647">
            <v>108859</v>
          </cell>
          <cell r="I1647">
            <v>153444</v>
          </cell>
          <cell r="J1647">
            <v>470732</v>
          </cell>
          <cell r="K1647">
            <v>225182</v>
          </cell>
          <cell r="L1647">
            <v>181770</v>
          </cell>
          <cell r="M1647">
            <v>326125</v>
          </cell>
          <cell r="N1647">
            <v>1057607</v>
          </cell>
          <cell r="O1647">
            <v>375398</v>
          </cell>
          <cell r="P1647">
            <v>116995</v>
          </cell>
          <cell r="Q1647">
            <v>37051</v>
          </cell>
          <cell r="R1647">
            <v>34039</v>
          </cell>
          <cell r="S1647">
            <v>94664</v>
          </cell>
          <cell r="T1647">
            <v>400638</v>
          </cell>
          <cell r="U1647">
            <v>166633</v>
          </cell>
          <cell r="V1647">
            <v>6021866</v>
          </cell>
        </row>
        <row r="1648">
          <cell r="D1648">
            <v>2101</v>
          </cell>
          <cell r="E1648" t="str">
            <v>Машини (набавна вредност)</v>
          </cell>
          <cell r="F1648">
            <v>2799</v>
          </cell>
          <cell r="G1648">
            <v>0</v>
          </cell>
          <cell r="H1648">
            <v>0</v>
          </cell>
          <cell r="I1648">
            <v>2294</v>
          </cell>
          <cell r="J1648">
            <v>0</v>
          </cell>
          <cell r="K1648">
            <v>0</v>
          </cell>
          <cell r="L1648">
            <v>30161</v>
          </cell>
          <cell r="M1648">
            <v>1391</v>
          </cell>
          <cell r="N1648">
            <v>0</v>
          </cell>
          <cell r="O1648">
            <v>0</v>
          </cell>
          <cell r="P1648">
            <v>0</v>
          </cell>
          <cell r="Q1648">
            <v>0</v>
          </cell>
          <cell r="R1648">
            <v>0</v>
          </cell>
          <cell r="S1648">
            <v>0</v>
          </cell>
          <cell r="T1648">
            <v>0</v>
          </cell>
          <cell r="U1648">
            <v>10312</v>
          </cell>
          <cell r="V1648">
            <v>46957</v>
          </cell>
        </row>
        <row r="1649">
          <cell r="D1649">
            <v>2111</v>
          </cell>
          <cell r="E1649" t="str">
            <v>Транспортни средства (набавна вредност)</v>
          </cell>
          <cell r="F1649">
            <v>5842</v>
          </cell>
          <cell r="G1649">
            <v>148126</v>
          </cell>
          <cell r="H1649">
            <v>1112</v>
          </cell>
          <cell r="I1649">
            <v>12372</v>
          </cell>
          <cell r="J1649">
            <v>39421</v>
          </cell>
          <cell r="K1649">
            <v>2220</v>
          </cell>
          <cell r="L1649">
            <v>3386</v>
          </cell>
          <cell r="M1649">
            <v>15927</v>
          </cell>
          <cell r="N1649">
            <v>92612</v>
          </cell>
          <cell r="O1649">
            <v>24798</v>
          </cell>
          <cell r="P1649">
            <v>10507</v>
          </cell>
          <cell r="Q1649">
            <v>3977</v>
          </cell>
          <cell r="R1649">
            <v>8654</v>
          </cell>
          <cell r="S1649">
            <v>15957</v>
          </cell>
          <cell r="T1649">
            <v>23865</v>
          </cell>
          <cell r="U1649">
            <v>11499</v>
          </cell>
          <cell r="V1649">
            <v>420275</v>
          </cell>
        </row>
        <row r="1650">
          <cell r="D1650">
            <v>2121</v>
          </cell>
          <cell r="E1650" t="str">
            <v>Телекомункациска опрема(набавна вредност)</v>
          </cell>
          <cell r="F1650">
            <v>27104</v>
          </cell>
          <cell r="G1650">
            <v>13352</v>
          </cell>
          <cell r="H1650">
            <v>637</v>
          </cell>
          <cell r="I1650">
            <v>3076</v>
          </cell>
          <cell r="J1650">
            <v>6811</v>
          </cell>
          <cell r="K1650">
            <v>5891</v>
          </cell>
          <cell r="L1650">
            <v>7647</v>
          </cell>
          <cell r="M1650">
            <v>6910</v>
          </cell>
          <cell r="N1650">
            <v>31222</v>
          </cell>
          <cell r="O1650">
            <v>4043</v>
          </cell>
          <cell r="P1650">
            <v>2244</v>
          </cell>
          <cell r="Q1650">
            <v>2674</v>
          </cell>
          <cell r="R1650">
            <v>1277</v>
          </cell>
          <cell r="S1650">
            <v>253</v>
          </cell>
          <cell r="T1650">
            <v>9397</v>
          </cell>
          <cell r="U1650">
            <v>3246</v>
          </cell>
          <cell r="V1650">
            <v>125784</v>
          </cell>
        </row>
        <row r="1651">
          <cell r="D1651">
            <v>2131</v>
          </cell>
          <cell r="E1651" t="str">
            <v>Специјални и општи алатки (набавна вредност)</v>
          </cell>
          <cell r="F1651">
            <v>0</v>
          </cell>
          <cell r="G1651">
            <v>1461</v>
          </cell>
          <cell r="H1651">
            <v>307</v>
          </cell>
          <cell r="I1651">
            <v>0</v>
          </cell>
          <cell r="J1651">
            <v>0</v>
          </cell>
          <cell r="K1651">
            <v>0</v>
          </cell>
          <cell r="L1651">
            <v>5323</v>
          </cell>
          <cell r="M1651">
            <v>0</v>
          </cell>
          <cell r="N1651">
            <v>0</v>
          </cell>
          <cell r="O1651">
            <v>0</v>
          </cell>
          <cell r="P1651">
            <v>0</v>
          </cell>
          <cell r="Q1651">
            <v>0</v>
          </cell>
          <cell r="R1651">
            <v>595</v>
          </cell>
          <cell r="S1651">
            <v>610</v>
          </cell>
          <cell r="T1651">
            <v>0</v>
          </cell>
          <cell r="U1651">
            <v>11</v>
          </cell>
          <cell r="V1651">
            <v>8307</v>
          </cell>
        </row>
        <row r="1652">
          <cell r="D1652">
            <v>2141</v>
          </cell>
          <cell r="E1652" t="str">
            <v>Греење, вентилација и опрема за одржување (набавна вредност)</v>
          </cell>
          <cell r="F1652">
            <v>39517</v>
          </cell>
          <cell r="G1652">
            <v>65395</v>
          </cell>
          <cell r="H1652">
            <v>797</v>
          </cell>
          <cell r="I1652">
            <v>16185</v>
          </cell>
          <cell r="J1652">
            <v>34318</v>
          </cell>
          <cell r="K1652">
            <v>31288</v>
          </cell>
          <cell r="L1652">
            <v>8695</v>
          </cell>
          <cell r="M1652">
            <v>12817</v>
          </cell>
          <cell r="N1652">
            <v>46700</v>
          </cell>
          <cell r="O1652">
            <v>8286</v>
          </cell>
          <cell r="P1652">
            <v>2854</v>
          </cell>
          <cell r="Q1652">
            <v>853</v>
          </cell>
          <cell r="R1652">
            <v>103</v>
          </cell>
          <cell r="S1652">
            <v>550</v>
          </cell>
          <cell r="T1652">
            <v>14733</v>
          </cell>
          <cell r="U1652">
            <v>5918</v>
          </cell>
          <cell r="V1652">
            <v>289009</v>
          </cell>
        </row>
        <row r="1653">
          <cell r="D1653">
            <v>2151</v>
          </cell>
          <cell r="E1653" t="str">
            <v>Канцелариски мебел, постројки, друг мебел и канцелариска опрема (набавна вредност)</v>
          </cell>
          <cell r="F1653">
            <v>102505</v>
          </cell>
          <cell r="G1653">
            <v>338671</v>
          </cell>
          <cell r="H1653">
            <v>9845</v>
          </cell>
          <cell r="I1653">
            <v>33406</v>
          </cell>
          <cell r="J1653">
            <v>64422</v>
          </cell>
          <cell r="K1653">
            <v>81389</v>
          </cell>
          <cell r="L1653">
            <v>35000</v>
          </cell>
          <cell r="M1653">
            <v>49247</v>
          </cell>
          <cell r="N1653">
            <v>488701</v>
          </cell>
          <cell r="O1653">
            <v>89293</v>
          </cell>
          <cell r="P1653">
            <v>24189</v>
          </cell>
          <cell r="Q1653">
            <v>15574</v>
          </cell>
          <cell r="R1653">
            <v>7626</v>
          </cell>
          <cell r="S1653">
            <v>14601</v>
          </cell>
          <cell r="T1653">
            <v>195133</v>
          </cell>
          <cell r="U1653">
            <v>33967</v>
          </cell>
          <cell r="V1653">
            <v>1583569</v>
          </cell>
        </row>
        <row r="1654">
          <cell r="D1654">
            <v>2161</v>
          </cell>
          <cell r="E1654" t="str">
            <v>Противпожарна опрема и друга безбедносна опрема (набавна вредност)</v>
          </cell>
          <cell r="F1654">
            <v>464</v>
          </cell>
          <cell r="G1654">
            <v>6429</v>
          </cell>
          <cell r="H1654">
            <v>1774</v>
          </cell>
          <cell r="I1654">
            <v>12980</v>
          </cell>
          <cell r="J1654">
            <v>22537</v>
          </cell>
          <cell r="K1654">
            <v>2965</v>
          </cell>
          <cell r="L1654">
            <v>2640</v>
          </cell>
          <cell r="M1654">
            <v>117</v>
          </cell>
          <cell r="N1654">
            <v>958</v>
          </cell>
          <cell r="O1654">
            <v>3694</v>
          </cell>
          <cell r="P1654">
            <v>0</v>
          </cell>
          <cell r="Q1654">
            <v>611</v>
          </cell>
          <cell r="R1654">
            <v>177</v>
          </cell>
          <cell r="S1654">
            <v>2536</v>
          </cell>
          <cell r="T1654">
            <v>3255</v>
          </cell>
          <cell r="U1654">
            <v>11170</v>
          </cell>
          <cell r="V1654">
            <v>72307</v>
          </cell>
        </row>
        <row r="1655">
          <cell r="D1655">
            <v>2171</v>
          </cell>
          <cell r="E1655" t="str">
            <v>Опрема, инструменти алати и уреди за мерење и контрола (набавна вредност)</v>
          </cell>
          <cell r="F1655">
            <v>59776</v>
          </cell>
          <cell r="G1655">
            <v>49197</v>
          </cell>
          <cell r="H1655">
            <v>25957</v>
          </cell>
          <cell r="I1655">
            <v>5774</v>
          </cell>
          <cell r="J1655">
            <v>13359</v>
          </cell>
          <cell r="K1655">
            <v>0</v>
          </cell>
          <cell r="L1655">
            <v>15944</v>
          </cell>
          <cell r="M1655">
            <v>28540</v>
          </cell>
          <cell r="N1655">
            <v>75835</v>
          </cell>
          <cell r="O1655">
            <v>27194</v>
          </cell>
          <cell r="P1655">
            <v>4429</v>
          </cell>
          <cell r="Q1655">
            <v>1157</v>
          </cell>
          <cell r="R1655">
            <v>2490</v>
          </cell>
          <cell r="S1655">
            <v>8910</v>
          </cell>
          <cell r="T1655">
            <v>30629</v>
          </cell>
          <cell r="U1655">
            <v>0</v>
          </cell>
          <cell r="V1655">
            <v>349191</v>
          </cell>
        </row>
        <row r="1656">
          <cell r="D1656">
            <v>2181</v>
          </cell>
          <cell r="E1656" t="str">
            <v>Информациски системи и комплутерска опрема (набавна вредност)</v>
          </cell>
          <cell r="F1656">
            <v>874472</v>
          </cell>
          <cell r="G1656">
            <v>537619</v>
          </cell>
          <cell r="H1656">
            <v>68430</v>
          </cell>
          <cell r="I1656">
            <v>67357</v>
          </cell>
          <cell r="J1656">
            <v>289864</v>
          </cell>
          <cell r="K1656">
            <v>101429</v>
          </cell>
          <cell r="L1656">
            <v>72974</v>
          </cell>
          <cell r="M1656">
            <v>211176</v>
          </cell>
          <cell r="N1656">
            <v>321579</v>
          </cell>
          <cell r="O1656">
            <v>218090</v>
          </cell>
          <cell r="P1656">
            <v>72772</v>
          </cell>
          <cell r="Q1656">
            <v>12205</v>
          </cell>
          <cell r="R1656">
            <v>13117</v>
          </cell>
          <cell r="S1656">
            <v>51247</v>
          </cell>
          <cell r="T1656">
            <v>123626</v>
          </cell>
          <cell r="U1656">
            <v>90510</v>
          </cell>
          <cell r="V1656">
            <v>3126467</v>
          </cell>
        </row>
        <row r="1657">
          <cell r="B1657" t="str">
            <v>A16-04</v>
          </cell>
          <cell r="E1657" t="str">
            <v>Други ставки на недвижности и опрема</v>
          </cell>
          <cell r="F1657">
            <v>191872</v>
          </cell>
          <cell r="G1657">
            <v>81843</v>
          </cell>
          <cell r="H1657">
            <v>718</v>
          </cell>
          <cell r="I1657">
            <v>10278</v>
          </cell>
          <cell r="J1657">
            <v>82894</v>
          </cell>
          <cell r="K1657">
            <v>587</v>
          </cell>
          <cell r="L1657">
            <v>39884</v>
          </cell>
          <cell r="M1657">
            <v>12392</v>
          </cell>
          <cell r="N1657">
            <v>86309</v>
          </cell>
          <cell r="O1657">
            <v>4796</v>
          </cell>
          <cell r="P1657">
            <v>4397</v>
          </cell>
          <cell r="Q1657">
            <v>22004</v>
          </cell>
          <cell r="R1657">
            <v>1052</v>
          </cell>
          <cell r="S1657">
            <v>127</v>
          </cell>
          <cell r="T1657">
            <v>62836</v>
          </cell>
          <cell r="U1657">
            <v>20798</v>
          </cell>
          <cell r="V1657">
            <v>622787</v>
          </cell>
        </row>
        <row r="1658">
          <cell r="C1658" t="str">
            <v>A16-04-01</v>
          </cell>
          <cell r="E1658" t="str">
            <v>Други ставки на недвижности и опрема</v>
          </cell>
          <cell r="F1658">
            <v>191872</v>
          </cell>
          <cell r="G1658">
            <v>81843</v>
          </cell>
          <cell r="H1658">
            <v>718</v>
          </cell>
          <cell r="I1658">
            <v>10278</v>
          </cell>
          <cell r="J1658">
            <v>82894</v>
          </cell>
          <cell r="K1658">
            <v>587</v>
          </cell>
          <cell r="L1658">
            <v>39884</v>
          </cell>
          <cell r="M1658">
            <v>12392</v>
          </cell>
          <cell r="N1658">
            <v>86309</v>
          </cell>
          <cell r="O1658">
            <v>4796</v>
          </cell>
          <cell r="P1658">
            <v>4397</v>
          </cell>
          <cell r="Q1658">
            <v>22004</v>
          </cell>
          <cell r="R1658">
            <v>1052</v>
          </cell>
          <cell r="S1658">
            <v>127</v>
          </cell>
          <cell r="T1658">
            <v>62836</v>
          </cell>
          <cell r="U1658">
            <v>20798</v>
          </cell>
          <cell r="V1658">
            <v>622787</v>
          </cell>
        </row>
        <row r="1659">
          <cell r="D1659">
            <v>241</v>
          </cell>
          <cell r="E1659" t="str">
            <v>Други ставки на недвижности и опрема (набавна вредност)</v>
          </cell>
          <cell r="F1659">
            <v>56187</v>
          </cell>
          <cell r="G1659">
            <v>11679</v>
          </cell>
          <cell r="H1659">
            <v>718</v>
          </cell>
          <cell r="I1659">
            <v>10278</v>
          </cell>
          <cell r="J1659">
            <v>22234</v>
          </cell>
          <cell r="K1659">
            <v>587</v>
          </cell>
          <cell r="L1659">
            <v>190</v>
          </cell>
          <cell r="M1659">
            <v>9898</v>
          </cell>
          <cell r="N1659">
            <v>28700</v>
          </cell>
          <cell r="O1659">
            <v>4796</v>
          </cell>
          <cell r="P1659">
            <v>111</v>
          </cell>
          <cell r="Q1659">
            <v>927</v>
          </cell>
          <cell r="R1659">
            <v>1052</v>
          </cell>
          <cell r="S1659">
            <v>127</v>
          </cell>
          <cell r="T1659">
            <v>329</v>
          </cell>
          <cell r="U1659">
            <v>5957</v>
          </cell>
          <cell r="V1659">
            <v>153770</v>
          </cell>
        </row>
        <row r="1660">
          <cell r="D1660">
            <v>261</v>
          </cell>
          <cell r="E1660" t="str">
            <v>Платени аванси за материјални средства (набавна вредност)</v>
          </cell>
          <cell r="F1660">
            <v>0</v>
          </cell>
          <cell r="G1660">
            <v>32</v>
          </cell>
          <cell r="H1660">
            <v>0</v>
          </cell>
          <cell r="I1660">
            <v>0</v>
          </cell>
          <cell r="J1660">
            <v>0</v>
          </cell>
          <cell r="K1660">
            <v>0</v>
          </cell>
          <cell r="L1660">
            <v>0</v>
          </cell>
          <cell r="M1660">
            <v>1239</v>
          </cell>
          <cell r="N1660">
            <v>0</v>
          </cell>
          <cell r="O1660">
            <v>0</v>
          </cell>
          <cell r="P1660">
            <v>465</v>
          </cell>
          <cell r="Q1660">
            <v>0</v>
          </cell>
          <cell r="R1660">
            <v>0</v>
          </cell>
          <cell r="S1660">
            <v>0</v>
          </cell>
          <cell r="T1660">
            <v>0</v>
          </cell>
          <cell r="U1660">
            <v>0</v>
          </cell>
          <cell r="V1660">
            <v>1736</v>
          </cell>
        </row>
        <row r="1661">
          <cell r="D1661">
            <v>281</v>
          </cell>
          <cell r="E1661" t="str">
            <v>Вложување во недвижности ии опрема земени под закуп (набавна вредност)</v>
          </cell>
          <cell r="F1661">
            <v>135685</v>
          </cell>
          <cell r="G1661">
            <v>70132</v>
          </cell>
          <cell r="H1661">
            <v>0</v>
          </cell>
          <cell r="I1661">
            <v>0</v>
          </cell>
          <cell r="J1661">
            <v>60660</v>
          </cell>
          <cell r="K1661">
            <v>0</v>
          </cell>
          <cell r="L1661">
            <v>39694</v>
          </cell>
          <cell r="M1661">
            <v>1255</v>
          </cell>
          <cell r="N1661">
            <v>57609</v>
          </cell>
          <cell r="O1661">
            <v>0</v>
          </cell>
          <cell r="P1661">
            <v>3821</v>
          </cell>
          <cell r="Q1661">
            <v>21077</v>
          </cell>
          <cell r="R1661">
            <v>0</v>
          </cell>
          <cell r="S1661">
            <v>0</v>
          </cell>
          <cell r="T1661">
            <v>62507</v>
          </cell>
          <cell r="U1661">
            <v>14841</v>
          </cell>
          <cell r="V1661">
            <v>467281</v>
          </cell>
        </row>
        <row r="1662">
          <cell r="B1662" t="str">
            <v>A16-05</v>
          </cell>
          <cell r="E1662" t="str">
            <v>Недвижности и опрема во подготовка</v>
          </cell>
          <cell r="F1662">
            <v>23442</v>
          </cell>
          <cell r="G1662">
            <v>168095</v>
          </cell>
          <cell r="H1662">
            <v>190</v>
          </cell>
          <cell r="I1662">
            <v>0</v>
          </cell>
          <cell r="J1662">
            <v>14039</v>
          </cell>
          <cell r="K1662">
            <v>1217</v>
          </cell>
          <cell r="L1662">
            <v>12724</v>
          </cell>
          <cell r="M1662">
            <v>10695</v>
          </cell>
          <cell r="N1662">
            <v>0</v>
          </cell>
          <cell r="O1662">
            <v>8231</v>
          </cell>
          <cell r="P1662">
            <v>41</v>
          </cell>
          <cell r="Q1662">
            <v>47278</v>
          </cell>
          <cell r="R1662">
            <v>0</v>
          </cell>
          <cell r="S1662">
            <v>0</v>
          </cell>
          <cell r="T1662">
            <v>5973</v>
          </cell>
          <cell r="U1662">
            <v>8324</v>
          </cell>
          <cell r="V1662">
            <v>300249</v>
          </cell>
        </row>
        <row r="1663">
          <cell r="C1663" t="str">
            <v>A16-05-01</v>
          </cell>
          <cell r="E1663" t="str">
            <v>Недвижности и опрема во подготовка</v>
          </cell>
          <cell r="F1663">
            <v>23442</v>
          </cell>
          <cell r="G1663">
            <v>168095</v>
          </cell>
          <cell r="H1663">
            <v>190</v>
          </cell>
          <cell r="I1663">
            <v>0</v>
          </cell>
          <cell r="J1663">
            <v>14039</v>
          </cell>
          <cell r="K1663">
            <v>1217</v>
          </cell>
          <cell r="L1663">
            <v>12724</v>
          </cell>
          <cell r="M1663">
            <v>10695</v>
          </cell>
          <cell r="N1663">
            <v>0</v>
          </cell>
          <cell r="O1663">
            <v>8231</v>
          </cell>
          <cell r="P1663">
            <v>41</v>
          </cell>
          <cell r="Q1663">
            <v>47278</v>
          </cell>
          <cell r="R1663">
            <v>0</v>
          </cell>
          <cell r="S1663">
            <v>0</v>
          </cell>
          <cell r="T1663">
            <v>5973</v>
          </cell>
          <cell r="U1663">
            <v>8324</v>
          </cell>
          <cell r="V1663">
            <v>300249</v>
          </cell>
        </row>
        <row r="1664">
          <cell r="D1664">
            <v>251</v>
          </cell>
          <cell r="E1664" t="str">
            <v>Недвижности и опрема во подготовка (набавна вредност)</v>
          </cell>
          <cell r="F1664">
            <v>23442</v>
          </cell>
          <cell r="G1664">
            <v>168095</v>
          </cell>
          <cell r="H1664">
            <v>190</v>
          </cell>
          <cell r="I1664">
            <v>0</v>
          </cell>
          <cell r="J1664">
            <v>14039</v>
          </cell>
          <cell r="K1664">
            <v>1217</v>
          </cell>
          <cell r="L1664">
            <v>12724</v>
          </cell>
          <cell r="M1664">
            <v>10695</v>
          </cell>
          <cell r="N1664">
            <v>0</v>
          </cell>
          <cell r="O1664">
            <v>8231</v>
          </cell>
          <cell r="P1664">
            <v>41</v>
          </cell>
          <cell r="Q1664">
            <v>47278</v>
          </cell>
          <cell r="R1664">
            <v>0</v>
          </cell>
          <cell r="S1664">
            <v>0</v>
          </cell>
          <cell r="T1664">
            <v>5973</v>
          </cell>
          <cell r="U1664">
            <v>8324</v>
          </cell>
          <cell r="V1664">
            <v>300249</v>
          </cell>
        </row>
        <row r="1665">
          <cell r="B1665" t="str">
            <v>A16-06</v>
          </cell>
          <cell r="E1665" t="str">
            <v>Амортизација на основните средства</v>
          </cell>
          <cell r="F1665">
            <v>-1682343</v>
          </cell>
          <cell r="G1665">
            <v>-1245626</v>
          </cell>
          <cell r="H1665">
            <v>-164491</v>
          </cell>
          <cell r="I1665">
            <v>-218029</v>
          </cell>
          <cell r="J1665">
            <v>-465323</v>
          </cell>
          <cell r="K1665">
            <v>-248685</v>
          </cell>
          <cell r="L1665">
            <v>-195352</v>
          </cell>
          <cell r="M1665">
            <v>-309656</v>
          </cell>
          <cell r="N1665">
            <v>-1242401</v>
          </cell>
          <cell r="O1665">
            <v>-373404</v>
          </cell>
          <cell r="P1665">
            <v>-177963</v>
          </cell>
          <cell r="Q1665">
            <v>-44822</v>
          </cell>
          <cell r="R1665">
            <v>-59465</v>
          </cell>
          <cell r="S1665">
            <v>-83744</v>
          </cell>
          <cell r="T1665">
            <v>-344194</v>
          </cell>
          <cell r="U1665">
            <v>-249458</v>
          </cell>
          <cell r="V1665">
            <v>-7104956</v>
          </cell>
        </row>
        <row r="1666">
          <cell r="C1666" t="str">
            <v>A16-06-01</v>
          </cell>
          <cell r="E1666" t="str">
            <v>Амортизација на основните средства</v>
          </cell>
          <cell r="F1666">
            <v>-1682343</v>
          </cell>
          <cell r="G1666">
            <v>-1245626</v>
          </cell>
          <cell r="H1666">
            <v>-164491</v>
          </cell>
          <cell r="I1666">
            <v>-218029</v>
          </cell>
          <cell r="J1666">
            <v>-465323</v>
          </cell>
          <cell r="K1666">
            <v>-248685</v>
          </cell>
          <cell r="L1666">
            <v>-195352</v>
          </cell>
          <cell r="M1666">
            <v>-309656</v>
          </cell>
          <cell r="N1666">
            <v>-1242401</v>
          </cell>
          <cell r="O1666">
            <v>-373404</v>
          </cell>
          <cell r="P1666">
            <v>-177963</v>
          </cell>
          <cell r="Q1666">
            <v>-44822</v>
          </cell>
          <cell r="R1666">
            <v>-59465</v>
          </cell>
          <cell r="S1666">
            <v>-83744</v>
          </cell>
          <cell r="T1666">
            <v>-344194</v>
          </cell>
          <cell r="U1666">
            <v>-249458</v>
          </cell>
          <cell r="V1666">
            <v>-7104956</v>
          </cell>
        </row>
        <row r="1667">
          <cell r="D1667">
            <v>2009</v>
          </cell>
          <cell r="E1667" t="str">
            <v>Амортизација на бетонски, армирани бетонски и ѕидани градежни објекти</v>
          </cell>
          <cell r="F1667">
            <v>-488317</v>
          </cell>
          <cell r="G1667">
            <v>-313456</v>
          </cell>
          <cell r="H1667">
            <v>-62084</v>
          </cell>
          <cell r="I1667">
            <v>-81139</v>
          </cell>
          <cell r="J1667">
            <v>-102364</v>
          </cell>
          <cell r="K1667">
            <v>-35313</v>
          </cell>
          <cell r="L1667">
            <v>-40324</v>
          </cell>
          <cell r="M1667">
            <v>-61649</v>
          </cell>
          <cell r="N1667">
            <v>-238586</v>
          </cell>
          <cell r="O1667">
            <v>-90594</v>
          </cell>
          <cell r="P1667">
            <v>-90819</v>
          </cell>
          <cell r="Q1667">
            <v>0</v>
          </cell>
          <cell r="R1667">
            <v>-26846</v>
          </cell>
          <cell r="S1667">
            <v>0</v>
          </cell>
          <cell r="T1667">
            <v>-20991</v>
          </cell>
          <cell r="U1667">
            <v>-87117</v>
          </cell>
          <cell r="V1667">
            <v>-1739599</v>
          </cell>
        </row>
        <row r="1668">
          <cell r="D1668">
            <v>2019</v>
          </cell>
          <cell r="E1668" t="str">
            <v>Амортизација на метални градежни објекти</v>
          </cell>
          <cell r="F1668">
            <v>-35</v>
          </cell>
          <cell r="G1668">
            <v>-1130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-573</v>
          </cell>
          <cell r="V1668">
            <v>-1738</v>
          </cell>
        </row>
        <row r="1669">
          <cell r="D1669">
            <v>2029</v>
          </cell>
          <cell r="E1669" t="str">
            <v>Амортизација на градежни објекти изградени од дрво и од други материјали</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-282</v>
          </cell>
          <cell r="V1669">
            <v>-282</v>
          </cell>
        </row>
        <row r="1670">
          <cell r="D1670">
            <v>2109</v>
          </cell>
          <cell r="E1670" t="str">
            <v>Амортизација на машини</v>
          </cell>
          <cell r="F1670">
            <v>-2608</v>
          </cell>
          <cell r="G1670">
            <v>0</v>
          </cell>
          <cell r="H1670">
            <v>0</v>
          </cell>
          <cell r="I1670">
            <v>-1939</v>
          </cell>
          <cell r="J1670">
            <v>0</v>
          </cell>
          <cell r="K1670">
            <v>0</v>
          </cell>
          <cell r="L1670">
            <v>-19678</v>
          </cell>
          <cell r="M1670">
            <v>-1391</v>
          </cell>
          <cell r="N1670">
            <v>0</v>
          </cell>
          <cell r="O1670">
            <v>0</v>
          </cell>
          <cell r="P1670">
            <v>0</v>
          </cell>
          <cell r="Q1670">
            <v>0</v>
          </cell>
          <cell r="R1670">
            <v>0</v>
          </cell>
          <cell r="S1670">
            <v>0</v>
          </cell>
          <cell r="T1670">
            <v>0</v>
          </cell>
          <cell r="U1670">
            <v>-9498</v>
          </cell>
          <cell r="V1670">
            <v>-35114</v>
          </cell>
        </row>
        <row r="1671">
          <cell r="D1671">
            <v>2119</v>
          </cell>
          <cell r="E1671" t="str">
            <v>Амортизација на транспортни средства</v>
          </cell>
          <cell r="F1671">
            <v>-5842</v>
          </cell>
          <cell r="G1671">
            <v>-116739</v>
          </cell>
          <cell r="H1671">
            <v>-1049</v>
          </cell>
          <cell r="I1671">
            <v>-12373</v>
          </cell>
          <cell r="J1671">
            <v>-20530</v>
          </cell>
          <cell r="K1671">
            <v>-938</v>
          </cell>
          <cell r="L1671">
            <v>-3386</v>
          </cell>
          <cell r="M1671">
            <v>-9264</v>
          </cell>
          <cell r="N1671">
            <v>-75390</v>
          </cell>
          <cell r="O1671">
            <v>-22245</v>
          </cell>
          <cell r="P1671">
            <v>-1638</v>
          </cell>
          <cell r="Q1671">
            <v>-2349</v>
          </cell>
          <cell r="R1671">
            <v>-8141</v>
          </cell>
          <cell r="S1671">
            <v>-11783</v>
          </cell>
          <cell r="T1671">
            <v>-16010</v>
          </cell>
          <cell r="U1671">
            <v>-7818</v>
          </cell>
          <cell r="V1671">
            <v>-315495</v>
          </cell>
        </row>
        <row r="1672">
          <cell r="D1672">
            <v>2129</v>
          </cell>
          <cell r="E1672" t="str">
            <v>Амортизација на телекомуникациона опрема</v>
          </cell>
          <cell r="F1672">
            <v>-26847</v>
          </cell>
          <cell r="G1672">
            <v>-12315</v>
          </cell>
          <cell r="H1672">
            <v>-627</v>
          </cell>
          <cell r="I1672">
            <v>-2586</v>
          </cell>
          <cell r="J1672">
            <v>-6408</v>
          </cell>
          <cell r="K1672">
            <v>-5301</v>
          </cell>
          <cell r="L1672">
            <v>-7633</v>
          </cell>
          <cell r="M1672">
            <v>-6280</v>
          </cell>
          <cell r="N1672">
            <v>-30678</v>
          </cell>
          <cell r="O1672">
            <v>-2831</v>
          </cell>
          <cell r="P1672">
            <v>-1203</v>
          </cell>
          <cell r="Q1672">
            <v>-1601</v>
          </cell>
          <cell r="R1672">
            <v>-1266</v>
          </cell>
          <cell r="S1672">
            <v>-131</v>
          </cell>
          <cell r="T1672">
            <v>-7434</v>
          </cell>
          <cell r="U1672">
            <v>-3235</v>
          </cell>
          <cell r="V1672">
            <v>-116376</v>
          </cell>
        </row>
        <row r="1673">
          <cell r="D1673">
            <v>2139</v>
          </cell>
          <cell r="E1673" t="str">
            <v>Амортизација на специјални и општи алатки</v>
          </cell>
          <cell r="F1673">
            <v>0</v>
          </cell>
          <cell r="G1673">
            <v>-477</v>
          </cell>
          <cell r="H1673">
            <v>-69</v>
          </cell>
          <cell r="I1673">
            <v>0</v>
          </cell>
          <cell r="J1673">
            <v>0</v>
          </cell>
          <cell r="K1673">
            <v>0</v>
          </cell>
          <cell r="L1673">
            <v>-2041</v>
          </cell>
          <cell r="M1673">
            <v>0</v>
          </cell>
          <cell r="N1673">
            <v>0</v>
          </cell>
          <cell r="O1673">
            <v>0</v>
          </cell>
          <cell r="P1673">
            <v>0</v>
          </cell>
          <cell r="Q1673">
            <v>0</v>
          </cell>
          <cell r="R1673">
            <v>-595</v>
          </cell>
          <cell r="S1673">
            <v>-602</v>
          </cell>
          <cell r="T1673">
            <v>0</v>
          </cell>
          <cell r="U1673">
            <v>-11</v>
          </cell>
          <cell r="V1673">
            <v>-3795</v>
          </cell>
        </row>
        <row r="1674">
          <cell r="D1674">
            <v>2149</v>
          </cell>
          <cell r="E1674" t="str">
            <v>Амортизација на греење, вентилација и опрема за одржување</v>
          </cell>
          <cell r="F1674">
            <v>-38607</v>
          </cell>
          <cell r="G1674">
            <v>-18890</v>
          </cell>
          <cell r="H1674">
            <v>-399</v>
          </cell>
          <cell r="I1674">
            <v>-11538</v>
          </cell>
          <cell r="J1674">
            <v>-25881</v>
          </cell>
          <cell r="K1674">
            <v>-30820</v>
          </cell>
          <cell r="L1674">
            <v>-6933</v>
          </cell>
          <cell r="M1674">
            <v>-7300</v>
          </cell>
          <cell r="N1674">
            <v>-42780</v>
          </cell>
          <cell r="O1674">
            <v>-4373</v>
          </cell>
          <cell r="P1674">
            <v>-1478</v>
          </cell>
          <cell r="Q1674">
            <v>-762</v>
          </cell>
          <cell r="R1674">
            <v>-100</v>
          </cell>
          <cell r="S1674">
            <v>-376</v>
          </cell>
          <cell r="T1674">
            <v>-8608</v>
          </cell>
          <cell r="U1674">
            <v>-5242</v>
          </cell>
          <cell r="V1674">
            <v>-204087</v>
          </cell>
        </row>
        <row r="1675">
          <cell r="D1675">
            <v>2159</v>
          </cell>
          <cell r="E1675" t="str">
            <v>Амортизација на канцелариски мебел, постројки, друг мебел и кацелариска опрема</v>
          </cell>
          <cell r="F1675">
            <v>-95900</v>
          </cell>
          <cell r="G1675">
            <v>-238813</v>
          </cell>
          <cell r="H1675">
            <v>-9696</v>
          </cell>
          <cell r="I1675">
            <v>-30960</v>
          </cell>
          <cell r="J1675">
            <v>-52484</v>
          </cell>
          <cell r="K1675">
            <v>-75675</v>
          </cell>
          <cell r="L1675">
            <v>-27411</v>
          </cell>
          <cell r="M1675">
            <v>-40909</v>
          </cell>
          <cell r="N1675">
            <v>-422603</v>
          </cell>
          <cell r="O1675">
            <v>-57702</v>
          </cell>
          <cell r="P1675">
            <v>-17634</v>
          </cell>
          <cell r="Q1675">
            <v>-11825</v>
          </cell>
          <cell r="R1675">
            <v>-7306</v>
          </cell>
          <cell r="S1675">
            <v>-14053</v>
          </cell>
          <cell r="T1675">
            <v>-114115</v>
          </cell>
          <cell r="U1675">
            <v>-31013</v>
          </cell>
          <cell r="V1675">
            <v>-1248099</v>
          </cell>
        </row>
        <row r="1676">
          <cell r="D1676">
            <v>2169</v>
          </cell>
          <cell r="E1676" t="str">
            <v>Амортизација на противпожарна опрема и друга безбедносна опрема</v>
          </cell>
          <cell r="F1676">
            <v>-464</v>
          </cell>
          <cell r="G1676">
            <v>-2910</v>
          </cell>
          <cell r="H1676">
            <v>-1684</v>
          </cell>
          <cell r="I1676">
            <v>-11740</v>
          </cell>
          <cell r="J1676">
            <v>-15666</v>
          </cell>
          <cell r="K1676">
            <v>-2083</v>
          </cell>
          <cell r="L1676">
            <v>-1234</v>
          </cell>
          <cell r="M1676">
            <v>-117</v>
          </cell>
          <cell r="N1676">
            <v>-513</v>
          </cell>
          <cell r="O1676">
            <v>-840</v>
          </cell>
          <cell r="P1676">
            <v>0</v>
          </cell>
          <cell r="Q1676">
            <v>-392</v>
          </cell>
          <cell r="R1676">
            <v>-141</v>
          </cell>
          <cell r="S1676">
            <v>-1432</v>
          </cell>
          <cell r="T1676">
            <v>-2469</v>
          </cell>
          <cell r="U1676">
            <v>-8473</v>
          </cell>
          <cell r="V1676">
            <v>-50158</v>
          </cell>
        </row>
        <row r="1677">
          <cell r="D1677">
            <v>2179</v>
          </cell>
          <cell r="E1677" t="str">
            <v>Амортизација на опрема, инструменти, алати и уреди за мерење и контрола</v>
          </cell>
          <cell r="F1677">
            <v>-53210</v>
          </cell>
          <cell r="G1677">
            <v>-35535</v>
          </cell>
          <cell r="H1677">
            <v>-25822</v>
          </cell>
          <cell r="I1677">
            <v>-5103</v>
          </cell>
          <cell r="J1677">
            <v>-6548</v>
          </cell>
          <cell r="K1677">
            <v>0</v>
          </cell>
          <cell r="L1677">
            <v>-8538</v>
          </cell>
          <cell r="M1677">
            <v>-19104</v>
          </cell>
          <cell r="N1677">
            <v>-74096</v>
          </cell>
          <cell r="O1677">
            <v>-12995</v>
          </cell>
          <cell r="P1677">
            <v>-2518</v>
          </cell>
          <cell r="Q1677">
            <v>-908</v>
          </cell>
          <cell r="R1677">
            <v>-2454</v>
          </cell>
          <cell r="S1677">
            <v>-8558</v>
          </cell>
          <cell r="T1677">
            <v>-25719</v>
          </cell>
          <cell r="U1677">
            <v>0</v>
          </cell>
          <cell r="V1677">
            <v>-281108</v>
          </cell>
        </row>
        <row r="1678">
          <cell r="D1678">
            <v>2189</v>
          </cell>
          <cell r="E1678" t="str">
            <v>Амортизација на информациски системи и компјутерска опрема</v>
          </cell>
          <cell r="F1678">
            <v>-813979</v>
          </cell>
          <cell r="G1678">
            <v>-459889</v>
          </cell>
          <cell r="H1678">
            <v>-62807</v>
          </cell>
          <cell r="I1678">
            <v>-54311</v>
          </cell>
          <cell r="J1678">
            <v>-206371</v>
          </cell>
          <cell r="K1678">
            <v>-98555</v>
          </cell>
          <cell r="L1678">
            <v>-64071</v>
          </cell>
          <cell r="M1678">
            <v>-155084</v>
          </cell>
          <cell r="N1678">
            <v>-285614</v>
          </cell>
          <cell r="O1678">
            <v>-181667</v>
          </cell>
          <cell r="P1678">
            <v>-61729</v>
          </cell>
          <cell r="Q1678">
            <v>-11049</v>
          </cell>
          <cell r="R1678">
            <v>-11607</v>
          </cell>
          <cell r="S1678">
            <v>-46809</v>
          </cell>
          <cell r="T1678">
            <v>-107788</v>
          </cell>
          <cell r="U1678">
            <v>-83200</v>
          </cell>
          <cell r="V1678">
            <v>-2704530</v>
          </cell>
        </row>
        <row r="1679">
          <cell r="D1679">
            <v>249</v>
          </cell>
          <cell r="E1679" t="str">
            <v>Амортизација на други ставки на недвижности и опрема</v>
          </cell>
          <cell r="F1679">
            <v>-35804</v>
          </cell>
          <cell r="G1679">
            <v>0</v>
          </cell>
          <cell r="H1679">
            <v>-254</v>
          </cell>
          <cell r="I1679">
            <v>-6340</v>
          </cell>
          <cell r="J1679">
            <v>-9583</v>
          </cell>
          <cell r="K1679">
            <v>0</v>
          </cell>
          <cell r="L1679">
            <v>0</v>
          </cell>
          <cell r="M1679">
            <v>-7303</v>
          </cell>
          <cell r="N1679">
            <v>-17771</v>
          </cell>
          <cell r="O1679">
            <v>-157</v>
          </cell>
          <cell r="P1679">
            <v>0</v>
          </cell>
          <cell r="Q1679">
            <v>-230</v>
          </cell>
          <cell r="R1679">
            <v>-1009</v>
          </cell>
          <cell r="S1679">
            <v>0</v>
          </cell>
          <cell r="T1679">
            <v>0</v>
          </cell>
          <cell r="U1679">
            <v>-3268</v>
          </cell>
          <cell r="V1679">
            <v>-81719</v>
          </cell>
        </row>
        <row r="1680">
          <cell r="D1680">
            <v>289</v>
          </cell>
          <cell r="E1680" t="str">
            <v>Амортизација на вложување во недвижности и опрема земени под закуп</v>
          </cell>
          <cell r="F1680">
            <v>-120730</v>
          </cell>
          <cell r="G1680">
            <v>-45472</v>
          </cell>
          <cell r="H1680">
            <v>0</v>
          </cell>
          <cell r="I1680">
            <v>0</v>
          </cell>
          <cell r="J1680">
            <v>-19488</v>
          </cell>
          <cell r="K1680">
            <v>0</v>
          </cell>
          <cell r="L1680">
            <v>-14103</v>
          </cell>
          <cell r="M1680">
            <v>-1255</v>
          </cell>
          <cell r="N1680">
            <v>-54370</v>
          </cell>
          <cell r="O1680">
            <v>0</v>
          </cell>
          <cell r="P1680">
            <v>-944</v>
          </cell>
          <cell r="Q1680">
            <v>-15706</v>
          </cell>
          <cell r="R1680">
            <v>0</v>
          </cell>
          <cell r="S1680">
            <v>0</v>
          </cell>
          <cell r="T1680">
            <v>-41060</v>
          </cell>
          <cell r="U1680">
            <v>-9728</v>
          </cell>
          <cell r="V1680">
            <v>-322856</v>
          </cell>
        </row>
        <row r="1681">
          <cell r="B1681" t="str">
            <v>A16-07</v>
          </cell>
          <cell r="E1681" t="str">
            <v>Оштетување на недвижностите и опремата</v>
          </cell>
          <cell r="F1681">
            <v>-13077</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-4052</v>
          </cell>
          <cell r="U1681">
            <v>0</v>
          </cell>
          <cell r="V1681">
            <v>-17129</v>
          </cell>
        </row>
        <row r="1682">
          <cell r="C1682" t="str">
            <v>A16-07-01</v>
          </cell>
          <cell r="E1682" t="str">
            <v>Оштетување на недвижностите и опремата</v>
          </cell>
          <cell r="F1682">
            <v>-13077</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-4052</v>
          </cell>
          <cell r="U1682">
            <v>0</v>
          </cell>
          <cell r="V1682">
            <v>-17129</v>
          </cell>
        </row>
        <row r="1683">
          <cell r="D1683">
            <v>2008</v>
          </cell>
          <cell r="E1683" t="str">
            <v>Оштетување на бетонски, армирани бетонски или ѕидани градежни објекти</v>
          </cell>
          <cell r="F1683">
            <v>-13077</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-13077</v>
          </cell>
        </row>
        <row r="1684">
          <cell r="D1684">
            <v>2168</v>
          </cell>
          <cell r="E1684" t="str">
            <v>Оштетување на противпожарна опрема и друга безбедносна опрема</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row>
        <row r="1685">
          <cell r="D1685">
            <v>2178</v>
          </cell>
          <cell r="E1685" t="str">
            <v>Оштетување на опрема, инструменти, алати и уреди за мерење и контрола</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-4052</v>
          </cell>
          <cell r="U1685">
            <v>0</v>
          </cell>
          <cell r="V1685">
            <v>-4052</v>
          </cell>
        </row>
        <row r="1686">
          <cell r="D1686">
            <v>2188</v>
          </cell>
          <cell r="E1686" t="str">
            <v>Оштетување на информациски системи и компјутерска опрема</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row>
        <row r="1687">
          <cell r="D1687">
            <v>248</v>
          </cell>
          <cell r="E1687" t="str">
            <v>Оштетување на други ставки на недвижности и опрема</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row>
        <row r="1688">
          <cell r="A1688" t="str">
            <v>A17</v>
          </cell>
          <cell r="E1688" t="str">
            <v>НЕТЕКОВНИ СРЕДСТВА КОИ СЕ ЧУВААТ ЗА ПРОДАЖБА</v>
          </cell>
          <cell r="F1688">
            <v>0</v>
          </cell>
          <cell r="G1688">
            <v>0</v>
          </cell>
          <cell r="H1688">
            <v>0</v>
          </cell>
          <cell r="I1688">
            <v>0</v>
          </cell>
          <cell r="J1688">
            <v>0</v>
          </cell>
          <cell r="K1688">
            <v>0</v>
          </cell>
          <cell r="L1688">
            <v>0</v>
          </cell>
          <cell r="M1688">
            <v>0</v>
          </cell>
          <cell r="N1688">
            <v>2888</v>
          </cell>
          <cell r="O1688">
            <v>0</v>
          </cell>
          <cell r="P1688">
            <v>0</v>
          </cell>
          <cell r="Q1688">
            <v>171</v>
          </cell>
          <cell r="R1688">
            <v>0</v>
          </cell>
          <cell r="S1688">
            <v>0</v>
          </cell>
          <cell r="T1688">
            <v>0</v>
          </cell>
          <cell r="U1688">
            <v>0</v>
          </cell>
          <cell r="V1688">
            <v>3059</v>
          </cell>
        </row>
        <row r="1689">
          <cell r="B1689" t="str">
            <v>A17-01</v>
          </cell>
          <cell r="E1689" t="str">
            <v>Набавна вредност на нетековните средства кои се чуваат за продажба</v>
          </cell>
          <cell r="F1689">
            <v>0</v>
          </cell>
          <cell r="G1689">
            <v>0</v>
          </cell>
          <cell r="H1689">
            <v>0</v>
          </cell>
          <cell r="I1689">
            <v>0</v>
          </cell>
          <cell r="J1689">
            <v>0</v>
          </cell>
          <cell r="K1689">
            <v>0</v>
          </cell>
          <cell r="L1689">
            <v>0</v>
          </cell>
          <cell r="M1689">
            <v>0</v>
          </cell>
          <cell r="N1689">
            <v>3168</v>
          </cell>
          <cell r="O1689">
            <v>0</v>
          </cell>
          <cell r="P1689">
            <v>0</v>
          </cell>
          <cell r="Q1689">
            <v>171</v>
          </cell>
          <cell r="R1689">
            <v>0</v>
          </cell>
          <cell r="S1689">
            <v>0</v>
          </cell>
          <cell r="T1689">
            <v>0</v>
          </cell>
          <cell r="U1689">
            <v>0</v>
          </cell>
          <cell r="V1689">
            <v>3339</v>
          </cell>
        </row>
        <row r="1690">
          <cell r="C1690" t="str">
            <v>A17-01-01</v>
          </cell>
          <cell r="E1690" t="str">
            <v>Набавна вредност на нетековните средства кои се чуваат за продажба</v>
          </cell>
          <cell r="F1690">
            <v>0</v>
          </cell>
          <cell r="G1690">
            <v>0</v>
          </cell>
          <cell r="H1690">
            <v>0</v>
          </cell>
          <cell r="I1690">
            <v>0</v>
          </cell>
          <cell r="J1690">
            <v>0</v>
          </cell>
          <cell r="K1690">
            <v>0</v>
          </cell>
          <cell r="L1690">
            <v>0</v>
          </cell>
          <cell r="M1690">
            <v>0</v>
          </cell>
          <cell r="N1690">
            <v>3168</v>
          </cell>
          <cell r="O1690">
            <v>0</v>
          </cell>
          <cell r="P1690">
            <v>0</v>
          </cell>
          <cell r="Q1690">
            <v>171</v>
          </cell>
          <cell r="R1690">
            <v>0</v>
          </cell>
          <cell r="S1690">
            <v>0</v>
          </cell>
          <cell r="T1690">
            <v>0</v>
          </cell>
          <cell r="U1690">
            <v>0</v>
          </cell>
          <cell r="V1690">
            <v>3339</v>
          </cell>
        </row>
        <row r="1691">
          <cell r="D1691">
            <v>511</v>
          </cell>
          <cell r="E1691" t="str">
            <v>Земјиште чувано за продажба</v>
          </cell>
          <cell r="F1691">
            <v>0</v>
          </cell>
          <cell r="G1691">
            <v>0</v>
          </cell>
          <cell r="H1691">
            <v>0</v>
          </cell>
          <cell r="I1691">
            <v>0</v>
          </cell>
          <cell r="J1691">
            <v>0</v>
          </cell>
          <cell r="K1691">
            <v>0</v>
          </cell>
          <cell r="L1691">
            <v>0</v>
          </cell>
          <cell r="M1691">
            <v>0</v>
          </cell>
          <cell r="N1691">
            <v>0</v>
          </cell>
          <cell r="O1691">
            <v>0</v>
          </cell>
          <cell r="P1691">
            <v>0</v>
          </cell>
          <cell r="Q1691">
            <v>171</v>
          </cell>
          <cell r="R1691">
            <v>0</v>
          </cell>
          <cell r="S1691">
            <v>0</v>
          </cell>
          <cell r="T1691">
            <v>0</v>
          </cell>
          <cell r="U1691">
            <v>0</v>
          </cell>
          <cell r="V1691">
            <v>171</v>
          </cell>
        </row>
        <row r="1692">
          <cell r="D1692">
            <v>521</v>
          </cell>
          <cell r="E1692" t="str">
            <v>Градежни објекти чувани за продажба</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row>
        <row r="1693">
          <cell r="D1693">
            <v>531</v>
          </cell>
          <cell r="E1693" t="str">
            <v>Опрема чувана за продажба</v>
          </cell>
          <cell r="F1693">
            <v>0</v>
          </cell>
          <cell r="G1693">
            <v>0</v>
          </cell>
          <cell r="H1693">
            <v>0</v>
          </cell>
          <cell r="I1693">
            <v>0</v>
          </cell>
          <cell r="J1693">
            <v>0</v>
          </cell>
          <cell r="K1693">
            <v>0</v>
          </cell>
          <cell r="L1693">
            <v>0</v>
          </cell>
          <cell r="M1693">
            <v>0</v>
          </cell>
          <cell r="N1693">
            <v>3168</v>
          </cell>
          <cell r="O1693">
            <v>0</v>
          </cell>
          <cell r="P1693">
            <v>0</v>
          </cell>
          <cell r="Q1693">
            <v>0</v>
          </cell>
          <cell r="R1693">
            <v>0</v>
          </cell>
          <cell r="S1693">
            <v>0</v>
          </cell>
          <cell r="T1693">
            <v>0</v>
          </cell>
          <cell r="U1693">
            <v>0</v>
          </cell>
          <cell r="V1693">
            <v>3168</v>
          </cell>
        </row>
        <row r="1694">
          <cell r="B1694" t="str">
            <v>A17-02</v>
          </cell>
          <cell r="E1694" t="str">
            <v>Оштетување на нетековните средства кои се чуваат за продажба</v>
          </cell>
          <cell r="F1694">
            <v>0</v>
          </cell>
          <cell r="G1694">
            <v>0</v>
          </cell>
          <cell r="H1694">
            <v>0</v>
          </cell>
          <cell r="I1694">
            <v>0</v>
          </cell>
          <cell r="J1694">
            <v>0</v>
          </cell>
          <cell r="K1694">
            <v>0</v>
          </cell>
          <cell r="L1694">
            <v>0</v>
          </cell>
          <cell r="M1694">
            <v>0</v>
          </cell>
          <cell r="N1694">
            <v>-280</v>
          </cell>
          <cell r="O1694">
            <v>0</v>
          </cell>
          <cell r="P1694">
            <v>0</v>
          </cell>
          <cell r="Q1694">
            <v>0</v>
          </cell>
          <cell r="R1694">
            <v>0</v>
          </cell>
          <cell r="S1694">
            <v>0</v>
          </cell>
          <cell r="T1694">
            <v>0</v>
          </cell>
          <cell r="U1694">
            <v>0</v>
          </cell>
          <cell r="V1694">
            <v>-280</v>
          </cell>
        </row>
        <row r="1695">
          <cell r="C1695" t="str">
            <v>A17-02-01</v>
          </cell>
          <cell r="E1695" t="str">
            <v>Оштетување на нетековните средства кои се чуваат за продажба</v>
          </cell>
          <cell r="F1695">
            <v>0</v>
          </cell>
          <cell r="G1695">
            <v>0</v>
          </cell>
          <cell r="H1695">
            <v>0</v>
          </cell>
          <cell r="I1695">
            <v>0</v>
          </cell>
          <cell r="J1695">
            <v>0</v>
          </cell>
          <cell r="K1695">
            <v>0</v>
          </cell>
          <cell r="L1695">
            <v>0</v>
          </cell>
          <cell r="M1695">
            <v>0</v>
          </cell>
          <cell r="N1695">
            <v>-280</v>
          </cell>
          <cell r="O1695">
            <v>0</v>
          </cell>
          <cell r="P1695">
            <v>0</v>
          </cell>
          <cell r="Q1695">
            <v>0</v>
          </cell>
          <cell r="R1695">
            <v>0</v>
          </cell>
          <cell r="S1695">
            <v>0</v>
          </cell>
          <cell r="T1695">
            <v>0</v>
          </cell>
          <cell r="U1695">
            <v>0</v>
          </cell>
          <cell r="V1695">
            <v>-280</v>
          </cell>
        </row>
        <row r="1696">
          <cell r="D1696">
            <v>538</v>
          </cell>
          <cell r="E1696" t="str">
            <v>Оштетување на опрема чувана за продажба</v>
          </cell>
          <cell r="F1696">
            <v>0</v>
          </cell>
          <cell r="G1696">
            <v>0</v>
          </cell>
          <cell r="H1696">
            <v>0</v>
          </cell>
          <cell r="I1696">
            <v>0</v>
          </cell>
          <cell r="J1696">
            <v>0</v>
          </cell>
          <cell r="K1696">
            <v>0</v>
          </cell>
          <cell r="L1696">
            <v>0</v>
          </cell>
          <cell r="M1696">
            <v>0</v>
          </cell>
          <cell r="N1696">
            <v>-280</v>
          </cell>
          <cell r="O1696">
            <v>0</v>
          </cell>
          <cell r="P1696">
            <v>0</v>
          </cell>
          <cell r="Q1696">
            <v>0</v>
          </cell>
          <cell r="R1696">
            <v>0</v>
          </cell>
          <cell r="S1696">
            <v>0</v>
          </cell>
          <cell r="T1696">
            <v>0</v>
          </cell>
          <cell r="U1696">
            <v>0</v>
          </cell>
          <cell r="V1696">
            <v>-280</v>
          </cell>
        </row>
        <row r="1697">
          <cell r="A1697" t="str">
            <v>A18</v>
          </cell>
          <cell r="E1697" t="str">
            <v>КОМИСИОНО РАБОТЕЊЕ</v>
          </cell>
          <cell r="F1697">
            <v>-2</v>
          </cell>
          <cell r="G1697">
            <v>-2658</v>
          </cell>
          <cell r="H1697">
            <v>0</v>
          </cell>
          <cell r="I1697">
            <v>-3019</v>
          </cell>
          <cell r="J1697">
            <v>0</v>
          </cell>
          <cell r="K1697">
            <v>0</v>
          </cell>
          <cell r="L1697">
            <v>0</v>
          </cell>
          <cell r="M1697">
            <v>-2</v>
          </cell>
          <cell r="N1697">
            <v>-5363</v>
          </cell>
          <cell r="O1697">
            <v>0</v>
          </cell>
          <cell r="P1697">
            <v>0</v>
          </cell>
          <cell r="Q1697">
            <v>0</v>
          </cell>
          <cell r="R1697">
            <v>0</v>
          </cell>
          <cell r="S1697">
            <v>0</v>
          </cell>
          <cell r="T1697">
            <v>0</v>
          </cell>
          <cell r="U1697">
            <v>0</v>
          </cell>
          <cell r="V1697">
            <v>-11044</v>
          </cell>
        </row>
        <row r="1698">
          <cell r="B1698" t="str">
            <v>A18-01</v>
          </cell>
          <cell r="E1698" t="str">
            <v>Денарски побарувања по работи во име и за сметка на други</v>
          </cell>
          <cell r="F1698">
            <v>1271689</v>
          </cell>
          <cell r="G1698">
            <v>67130</v>
          </cell>
          <cell r="H1698">
            <v>0</v>
          </cell>
          <cell r="I1698">
            <v>36613</v>
          </cell>
          <cell r="J1698">
            <v>667663</v>
          </cell>
          <cell r="K1698">
            <v>0</v>
          </cell>
          <cell r="L1698">
            <v>41134</v>
          </cell>
          <cell r="M1698">
            <v>372737</v>
          </cell>
          <cell r="N1698">
            <v>20780415</v>
          </cell>
          <cell r="O1698">
            <v>195335</v>
          </cell>
          <cell r="P1698">
            <v>596173</v>
          </cell>
          <cell r="Q1698">
            <v>7355</v>
          </cell>
          <cell r="R1698">
            <v>1502850</v>
          </cell>
          <cell r="S1698">
            <v>100711</v>
          </cell>
          <cell r="T1698">
            <v>226599</v>
          </cell>
          <cell r="U1698">
            <v>27439</v>
          </cell>
          <cell r="V1698">
            <v>25893843</v>
          </cell>
        </row>
        <row r="1699">
          <cell r="C1699" t="str">
            <v>A18-01-01</v>
          </cell>
          <cell r="E1699" t="str">
            <v>Денарски парични средства по основ на комисионо работење</v>
          </cell>
          <cell r="F1699">
            <v>9548</v>
          </cell>
          <cell r="G1699">
            <v>17767</v>
          </cell>
          <cell r="H1699">
            <v>0</v>
          </cell>
          <cell r="I1699">
            <v>0</v>
          </cell>
          <cell r="J1699">
            <v>0</v>
          </cell>
          <cell r="K1699">
            <v>0</v>
          </cell>
          <cell r="L1699">
            <v>0</v>
          </cell>
          <cell r="M1699">
            <v>0</v>
          </cell>
          <cell r="N1699">
            <v>12779</v>
          </cell>
          <cell r="O1699">
            <v>0</v>
          </cell>
          <cell r="P1699">
            <v>0</v>
          </cell>
          <cell r="Q1699">
            <v>0</v>
          </cell>
          <cell r="R1699">
            <v>786037</v>
          </cell>
          <cell r="S1699">
            <v>0</v>
          </cell>
          <cell r="T1699">
            <v>0</v>
          </cell>
          <cell r="U1699">
            <v>0</v>
          </cell>
          <cell r="V1699">
            <v>826131</v>
          </cell>
        </row>
        <row r="1700">
          <cell r="D1700">
            <v>1081</v>
          </cell>
          <cell r="E1700" t="str">
            <v>Парични средства за вршење на работи во име и за сметка на други</v>
          </cell>
          <cell r="F1700">
            <v>0</v>
          </cell>
          <cell r="G1700">
            <v>0</v>
          </cell>
          <cell r="H1700">
            <v>0</v>
          </cell>
          <cell r="I1700">
            <v>0</v>
          </cell>
          <cell r="J1700">
            <v>0</v>
          </cell>
          <cell r="K1700">
            <v>0</v>
          </cell>
          <cell r="L1700">
            <v>0</v>
          </cell>
          <cell r="M1700">
            <v>0</v>
          </cell>
          <cell r="N1700">
            <v>10117</v>
          </cell>
          <cell r="O1700">
            <v>0</v>
          </cell>
          <cell r="P1700">
            <v>0</v>
          </cell>
          <cell r="Q1700">
            <v>0</v>
          </cell>
          <cell r="R1700">
            <v>786037</v>
          </cell>
          <cell r="S1700">
            <v>0</v>
          </cell>
          <cell r="T1700">
            <v>0</v>
          </cell>
          <cell r="U1700">
            <v>0</v>
          </cell>
          <cell r="V1700">
            <v>796154</v>
          </cell>
        </row>
        <row r="1701">
          <cell r="D1701">
            <v>1086</v>
          </cell>
          <cell r="E1701" t="str">
            <v>Парични средства за вршење на работи во име и за сметка на нерезидентите</v>
          </cell>
          <cell r="F1701">
            <v>9548</v>
          </cell>
          <cell r="G1701">
            <v>17767</v>
          </cell>
          <cell r="H1701">
            <v>0</v>
          </cell>
          <cell r="I1701">
            <v>0</v>
          </cell>
          <cell r="J1701">
            <v>0</v>
          </cell>
          <cell r="K1701">
            <v>0</v>
          </cell>
          <cell r="L1701">
            <v>0</v>
          </cell>
          <cell r="M1701">
            <v>0</v>
          </cell>
          <cell r="N1701">
            <v>2662</v>
          </cell>
          <cell r="O1701">
            <v>0</v>
          </cell>
          <cell r="P1701">
            <v>0</v>
          </cell>
          <cell r="Q1701">
            <v>0</v>
          </cell>
          <cell r="R1701">
            <v>0</v>
          </cell>
          <cell r="S1701">
            <v>0</v>
          </cell>
          <cell r="T1701">
            <v>0</v>
          </cell>
          <cell r="U1701">
            <v>0</v>
          </cell>
          <cell r="V1701">
            <v>29977</v>
          </cell>
        </row>
        <row r="1702">
          <cell r="C1702" t="str">
            <v>A18-01-02</v>
          </cell>
          <cell r="E1702" t="str">
            <v>Денарски побарувања по работи во име и за сметка на нефинансиски друштва</v>
          </cell>
          <cell r="F1702">
            <v>695695</v>
          </cell>
          <cell r="G1702">
            <v>48063</v>
          </cell>
          <cell r="H1702">
            <v>0</v>
          </cell>
          <cell r="I1702">
            <v>0</v>
          </cell>
          <cell r="J1702">
            <v>84163</v>
          </cell>
          <cell r="K1702">
            <v>0</v>
          </cell>
          <cell r="L1702">
            <v>0</v>
          </cell>
          <cell r="M1702">
            <v>372737</v>
          </cell>
          <cell r="N1702">
            <v>169294</v>
          </cell>
          <cell r="O1702">
            <v>38108</v>
          </cell>
          <cell r="P1702">
            <v>0</v>
          </cell>
          <cell r="Q1702">
            <v>0</v>
          </cell>
          <cell r="R1702">
            <v>218052</v>
          </cell>
          <cell r="S1702">
            <v>7592</v>
          </cell>
          <cell r="T1702">
            <v>226599</v>
          </cell>
          <cell r="U1702">
            <v>21983</v>
          </cell>
          <cell r="V1702">
            <v>1882286</v>
          </cell>
        </row>
        <row r="1703">
          <cell r="D1703">
            <v>1800</v>
          </cell>
          <cell r="E1703" t="str">
            <v>Депозити</v>
          </cell>
          <cell r="F1703">
            <v>0</v>
          </cell>
          <cell r="G1703">
            <v>45076</v>
          </cell>
          <cell r="H1703">
            <v>0</v>
          </cell>
          <cell r="I1703">
            <v>0</v>
          </cell>
          <cell r="J1703">
            <v>4000</v>
          </cell>
          <cell r="K1703">
            <v>0</v>
          </cell>
          <cell r="L1703">
            <v>0</v>
          </cell>
          <cell r="M1703">
            <v>0</v>
          </cell>
          <cell r="N1703">
            <v>0</v>
          </cell>
          <cell r="O1703">
            <v>0</v>
          </cell>
          <cell r="P1703">
            <v>0</v>
          </cell>
          <cell r="Q1703">
            <v>0</v>
          </cell>
          <cell r="R1703">
            <v>0</v>
          </cell>
          <cell r="S1703">
            <v>0</v>
          </cell>
          <cell r="T1703">
            <v>0</v>
          </cell>
          <cell r="U1703">
            <v>0</v>
          </cell>
          <cell r="V1703">
            <v>49076</v>
          </cell>
        </row>
        <row r="1704">
          <cell r="D1704">
            <v>1820</v>
          </cell>
          <cell r="E1704" t="str">
            <v>Кредити</v>
          </cell>
          <cell r="F1704">
            <v>188312</v>
          </cell>
          <cell r="G1704">
            <v>2987</v>
          </cell>
          <cell r="H1704">
            <v>0</v>
          </cell>
          <cell r="I1704">
            <v>0</v>
          </cell>
          <cell r="J1704">
            <v>0</v>
          </cell>
          <cell r="K1704">
            <v>0</v>
          </cell>
          <cell r="L1704">
            <v>0</v>
          </cell>
          <cell r="M1704">
            <v>372737</v>
          </cell>
          <cell r="N1704">
            <v>169294</v>
          </cell>
          <cell r="O1704">
            <v>38108</v>
          </cell>
          <cell r="P1704">
            <v>0</v>
          </cell>
          <cell r="Q1704">
            <v>0</v>
          </cell>
          <cell r="R1704">
            <v>218052</v>
          </cell>
          <cell r="S1704">
            <v>7592</v>
          </cell>
          <cell r="T1704">
            <v>0</v>
          </cell>
          <cell r="U1704">
            <v>21983</v>
          </cell>
          <cell r="V1704">
            <v>1019065</v>
          </cell>
        </row>
        <row r="1705">
          <cell r="D1705">
            <v>1840</v>
          </cell>
          <cell r="E1705" t="str">
            <v>Други побарувања</v>
          </cell>
          <cell r="F1705">
            <v>507383</v>
          </cell>
          <cell r="G1705">
            <v>0</v>
          </cell>
          <cell r="H1705">
            <v>0</v>
          </cell>
          <cell r="I1705">
            <v>0</v>
          </cell>
          <cell r="J1705">
            <v>80163</v>
          </cell>
          <cell r="K1705">
            <v>0</v>
          </cell>
          <cell r="L1705">
            <v>0</v>
          </cell>
          <cell r="M1705">
            <v>0</v>
          </cell>
          <cell r="N1705">
            <v>0</v>
          </cell>
          <cell r="O1705">
            <v>0</v>
          </cell>
          <cell r="P1705">
            <v>0</v>
          </cell>
          <cell r="Q1705">
            <v>0</v>
          </cell>
          <cell r="R1705">
            <v>0</v>
          </cell>
          <cell r="S1705">
            <v>0</v>
          </cell>
          <cell r="T1705">
            <v>226599</v>
          </cell>
          <cell r="U1705">
            <v>0</v>
          </cell>
          <cell r="V1705">
            <v>814145</v>
          </cell>
        </row>
        <row r="1706">
          <cell r="C1706" t="str">
            <v>A18-01-03</v>
          </cell>
          <cell r="E1706" t="str">
            <v>Денарски побарувања по работи во име и за сметка на сектор држава</v>
          </cell>
          <cell r="F1706">
            <v>337433</v>
          </cell>
          <cell r="G1706">
            <v>1300</v>
          </cell>
          <cell r="H1706">
            <v>0</v>
          </cell>
          <cell r="I1706">
            <v>0</v>
          </cell>
          <cell r="J1706">
            <v>0</v>
          </cell>
          <cell r="K1706">
            <v>0</v>
          </cell>
          <cell r="L1706">
            <v>0</v>
          </cell>
          <cell r="M1706">
            <v>0</v>
          </cell>
          <cell r="N1706">
            <v>19971548</v>
          </cell>
          <cell r="O1706">
            <v>0</v>
          </cell>
          <cell r="P1706">
            <v>588466</v>
          </cell>
          <cell r="Q1706">
            <v>0</v>
          </cell>
          <cell r="R1706">
            <v>8108</v>
          </cell>
          <cell r="S1706">
            <v>52990</v>
          </cell>
          <cell r="T1706">
            <v>0</v>
          </cell>
          <cell r="U1706">
            <v>0</v>
          </cell>
          <cell r="V1706">
            <v>20959845</v>
          </cell>
        </row>
        <row r="1707">
          <cell r="D1707">
            <v>1801</v>
          </cell>
          <cell r="E1707" t="str">
            <v>Депозити</v>
          </cell>
          <cell r="F1707">
            <v>0</v>
          </cell>
          <cell r="G1707">
            <v>1300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1300</v>
          </cell>
        </row>
        <row r="1708">
          <cell r="D1708">
            <v>1821</v>
          </cell>
          <cell r="E1708" t="str">
            <v>Кредити</v>
          </cell>
          <cell r="F1708">
            <v>78235</v>
          </cell>
          <cell r="G1708">
            <v>0</v>
          </cell>
          <cell r="H1708">
            <v>0</v>
          </cell>
          <cell r="I1708">
            <v>0</v>
          </cell>
          <cell r="J1708">
            <v>0</v>
          </cell>
          <cell r="K1708">
            <v>0</v>
          </cell>
          <cell r="L1708">
            <v>0</v>
          </cell>
          <cell r="M1708">
            <v>0</v>
          </cell>
          <cell r="N1708">
            <v>69161</v>
          </cell>
          <cell r="O1708">
            <v>0</v>
          </cell>
          <cell r="P1708">
            <v>0</v>
          </cell>
          <cell r="Q1708">
            <v>0</v>
          </cell>
          <cell r="R1708">
            <v>0</v>
          </cell>
          <cell r="S1708">
            <v>0</v>
          </cell>
          <cell r="T1708">
            <v>0</v>
          </cell>
          <cell r="U1708">
            <v>0</v>
          </cell>
          <cell r="V1708">
            <v>147396</v>
          </cell>
        </row>
        <row r="1709">
          <cell r="D1709">
            <v>1841</v>
          </cell>
          <cell r="E1709" t="str">
            <v>Други побарувања</v>
          </cell>
          <cell r="F1709">
            <v>259198</v>
          </cell>
          <cell r="G1709">
            <v>0</v>
          </cell>
          <cell r="H1709">
            <v>0</v>
          </cell>
          <cell r="I1709">
            <v>0</v>
          </cell>
          <cell r="J1709">
            <v>0</v>
          </cell>
          <cell r="K1709">
            <v>0</v>
          </cell>
          <cell r="L1709">
            <v>0</v>
          </cell>
          <cell r="M1709">
            <v>0</v>
          </cell>
          <cell r="N1709">
            <v>19902387</v>
          </cell>
          <cell r="O1709">
            <v>0</v>
          </cell>
          <cell r="P1709">
            <v>588466</v>
          </cell>
          <cell r="Q1709">
            <v>0</v>
          </cell>
          <cell r="R1709">
            <v>8108</v>
          </cell>
          <cell r="S1709">
            <v>52990</v>
          </cell>
          <cell r="T1709">
            <v>0</v>
          </cell>
          <cell r="U1709">
            <v>0</v>
          </cell>
          <cell r="V1709">
            <v>20811149</v>
          </cell>
        </row>
        <row r="1710">
          <cell r="C1710" t="str">
            <v>A18-01-05</v>
          </cell>
          <cell r="E1710" t="str">
            <v>Денарски побарувања по работа во име и за сметка на финансиски друштва</v>
          </cell>
          <cell r="F1710">
            <v>229013</v>
          </cell>
          <cell r="G1710">
            <v>0</v>
          </cell>
          <cell r="H1710">
            <v>0</v>
          </cell>
          <cell r="I1710">
            <v>4192</v>
          </cell>
          <cell r="J1710">
            <v>583500</v>
          </cell>
          <cell r="K1710">
            <v>0</v>
          </cell>
          <cell r="L1710">
            <v>41134</v>
          </cell>
          <cell r="M1710">
            <v>0</v>
          </cell>
          <cell r="N1710">
            <v>414639</v>
          </cell>
          <cell r="O1710">
            <v>156296</v>
          </cell>
          <cell r="P1710">
            <v>0</v>
          </cell>
          <cell r="Q1710">
            <v>0</v>
          </cell>
          <cell r="R1710">
            <v>490653</v>
          </cell>
          <cell r="S1710">
            <v>40129</v>
          </cell>
          <cell r="T1710">
            <v>0</v>
          </cell>
          <cell r="U1710">
            <v>0</v>
          </cell>
          <cell r="V1710">
            <v>1959556</v>
          </cell>
        </row>
        <row r="1711">
          <cell r="D1711">
            <v>1825</v>
          </cell>
          <cell r="E1711" t="str">
            <v>Кредити</v>
          </cell>
          <cell r="F1711">
            <v>0</v>
          </cell>
          <cell r="G1711">
            <v>0</v>
          </cell>
          <cell r="H1711">
            <v>0</v>
          </cell>
          <cell r="I1711">
            <v>4192</v>
          </cell>
          <cell r="J1711">
            <v>0</v>
          </cell>
          <cell r="K1711">
            <v>0</v>
          </cell>
          <cell r="L1711">
            <v>41134</v>
          </cell>
          <cell r="M1711">
            <v>0</v>
          </cell>
          <cell r="N1711">
            <v>414639</v>
          </cell>
          <cell r="O1711">
            <v>156296</v>
          </cell>
          <cell r="P1711">
            <v>0</v>
          </cell>
          <cell r="Q1711">
            <v>0</v>
          </cell>
          <cell r="R1711">
            <v>490653</v>
          </cell>
          <cell r="S1711">
            <v>0</v>
          </cell>
          <cell r="T1711">
            <v>0</v>
          </cell>
          <cell r="U1711">
            <v>0</v>
          </cell>
          <cell r="V1711">
            <v>1106914</v>
          </cell>
        </row>
        <row r="1712">
          <cell r="D1712">
            <v>1845</v>
          </cell>
          <cell r="E1712" t="str">
            <v>Други побарувања</v>
          </cell>
          <cell r="F1712">
            <v>229013</v>
          </cell>
          <cell r="G1712">
            <v>0</v>
          </cell>
          <cell r="H1712">
            <v>0</v>
          </cell>
          <cell r="I1712">
            <v>0</v>
          </cell>
          <cell r="J1712">
            <v>583500</v>
          </cell>
          <cell r="K1712">
            <v>0</v>
          </cell>
          <cell r="L1712">
            <v>0</v>
          </cell>
          <cell r="M1712">
            <v>0</v>
          </cell>
          <cell r="N1712">
            <v>0</v>
          </cell>
          <cell r="O1712">
            <v>0</v>
          </cell>
          <cell r="P1712">
            <v>0</v>
          </cell>
          <cell r="Q1712">
            <v>0</v>
          </cell>
          <cell r="R1712">
            <v>0</v>
          </cell>
          <cell r="S1712">
            <v>40129</v>
          </cell>
          <cell r="T1712">
            <v>0</v>
          </cell>
          <cell r="U1712">
            <v>0</v>
          </cell>
          <cell r="V1712">
            <v>852642</v>
          </cell>
        </row>
        <row r="1713">
          <cell r="C1713" t="str">
            <v>A18-01-06</v>
          </cell>
          <cell r="E1713" t="str">
            <v>Денарски побарувања по работа во име и за сметка на домаќинства</v>
          </cell>
          <cell r="F1713">
            <v>0</v>
          </cell>
          <cell r="G1713">
            <v>0</v>
          </cell>
          <cell r="H1713">
            <v>0</v>
          </cell>
          <cell r="I1713">
            <v>32421</v>
          </cell>
          <cell r="J1713">
            <v>0</v>
          </cell>
          <cell r="K1713">
            <v>0</v>
          </cell>
          <cell r="L1713">
            <v>0</v>
          </cell>
          <cell r="M1713">
            <v>0</v>
          </cell>
          <cell r="N1713">
            <v>212155</v>
          </cell>
          <cell r="O1713">
            <v>931</v>
          </cell>
          <cell r="P1713">
            <v>7707</v>
          </cell>
          <cell r="Q1713">
            <v>7355</v>
          </cell>
          <cell r="R1713">
            <v>0</v>
          </cell>
          <cell r="S1713">
            <v>0</v>
          </cell>
          <cell r="T1713">
            <v>0</v>
          </cell>
          <cell r="U1713">
            <v>5456</v>
          </cell>
          <cell r="V1713">
            <v>266025</v>
          </cell>
        </row>
        <row r="1714">
          <cell r="D1714">
            <v>1807</v>
          </cell>
          <cell r="E1714" t="str">
            <v>Депозити</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row>
        <row r="1715">
          <cell r="D1715">
            <v>1827</v>
          </cell>
          <cell r="E1715" t="str">
            <v>Кредити</v>
          </cell>
          <cell r="F1715">
            <v>0</v>
          </cell>
          <cell r="G1715">
            <v>0</v>
          </cell>
          <cell r="H1715">
            <v>0</v>
          </cell>
          <cell r="I1715">
            <v>32421</v>
          </cell>
          <cell r="J1715">
            <v>0</v>
          </cell>
          <cell r="K1715">
            <v>0</v>
          </cell>
          <cell r="L1715">
            <v>0</v>
          </cell>
          <cell r="M1715">
            <v>0</v>
          </cell>
          <cell r="N1715">
            <v>212155</v>
          </cell>
          <cell r="O1715">
            <v>924</v>
          </cell>
          <cell r="P1715">
            <v>7707</v>
          </cell>
          <cell r="Q1715">
            <v>7355</v>
          </cell>
          <cell r="R1715">
            <v>0</v>
          </cell>
          <cell r="S1715">
            <v>0</v>
          </cell>
          <cell r="T1715">
            <v>0</v>
          </cell>
          <cell r="U1715">
            <v>5456</v>
          </cell>
          <cell r="V1715">
            <v>266018</v>
          </cell>
        </row>
        <row r="1716">
          <cell r="D1716">
            <v>1847</v>
          </cell>
          <cell r="E1716" t="str">
            <v>Други побарувања</v>
          </cell>
          <cell r="F1716">
            <v>0</v>
          </cell>
          <cell r="G1716">
            <v>0</v>
          </cell>
          <cell r="H1716">
            <v>0</v>
          </cell>
          <cell r="I1716">
            <v>0</v>
          </cell>
          <cell r="J1716">
            <v>0</v>
          </cell>
          <cell r="K1716">
            <v>0</v>
          </cell>
          <cell r="L1716">
            <v>0</v>
          </cell>
          <cell r="M1716">
            <v>0</v>
          </cell>
          <cell r="N1716">
            <v>0</v>
          </cell>
          <cell r="O1716">
            <v>7</v>
          </cell>
          <cell r="P1716">
            <v>0</v>
          </cell>
          <cell r="Q1716">
            <v>0</v>
          </cell>
          <cell r="R1716">
            <v>0</v>
          </cell>
          <cell r="S1716">
            <v>0</v>
          </cell>
          <cell r="T1716">
            <v>0</v>
          </cell>
          <cell r="U1716">
            <v>0</v>
          </cell>
          <cell r="V1716">
            <v>7</v>
          </cell>
        </row>
        <row r="1717">
          <cell r="D1717">
            <v>1867</v>
          </cell>
          <cell r="E1717" t="str">
            <v>Побарувања по старателски сметки</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row>
        <row r="1718">
          <cell r="C1718" t="str">
            <v>A18-01-07</v>
          </cell>
          <cell r="E1718" t="str">
            <v>Денарски побарувања по работи во име и за сметка на нерезиденти</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row>
        <row r="1719">
          <cell r="D1719">
            <v>1808</v>
          </cell>
          <cell r="E1719" t="str">
            <v>Депозити</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row>
        <row r="1720">
          <cell r="B1720" t="str">
            <v>A18-02</v>
          </cell>
          <cell r="E1720" t="str">
            <v>Побарувања по работи во име и за сметка на други во странска валута</v>
          </cell>
          <cell r="F1720">
            <v>552625</v>
          </cell>
          <cell r="G1720">
            <v>39900</v>
          </cell>
          <cell r="H1720">
            <v>0</v>
          </cell>
          <cell r="I1720">
            <v>714</v>
          </cell>
          <cell r="J1720">
            <v>0</v>
          </cell>
          <cell r="K1720">
            <v>0</v>
          </cell>
          <cell r="L1720">
            <v>0</v>
          </cell>
          <cell r="M1720">
            <v>0</v>
          </cell>
          <cell r="N1720">
            <v>25202</v>
          </cell>
          <cell r="O1720">
            <v>0</v>
          </cell>
          <cell r="P1720">
            <v>0</v>
          </cell>
          <cell r="Q1720">
            <v>0</v>
          </cell>
          <cell r="R1720">
            <v>339841</v>
          </cell>
          <cell r="S1720">
            <v>0</v>
          </cell>
          <cell r="T1720">
            <v>0</v>
          </cell>
          <cell r="U1720">
            <v>0</v>
          </cell>
          <cell r="V1720">
            <v>958282</v>
          </cell>
        </row>
        <row r="1721">
          <cell r="C1721" t="str">
            <v>A18-02-01</v>
          </cell>
          <cell r="E1721" t="str">
            <v>Парични средства во странска валута во странска валута</v>
          </cell>
          <cell r="F1721">
            <v>8139</v>
          </cell>
          <cell r="G1721">
            <v>39900</v>
          </cell>
          <cell r="H1721">
            <v>0</v>
          </cell>
          <cell r="I1721">
            <v>0</v>
          </cell>
          <cell r="J1721">
            <v>0</v>
          </cell>
          <cell r="K1721">
            <v>0</v>
          </cell>
          <cell r="L1721">
            <v>0</v>
          </cell>
          <cell r="M1721">
            <v>0</v>
          </cell>
          <cell r="N1721">
            <v>25202</v>
          </cell>
          <cell r="O1721">
            <v>0</v>
          </cell>
          <cell r="P1721">
            <v>0</v>
          </cell>
          <cell r="Q1721">
            <v>0</v>
          </cell>
          <cell r="R1721">
            <v>46812</v>
          </cell>
          <cell r="S1721">
            <v>0</v>
          </cell>
          <cell r="T1721">
            <v>0</v>
          </cell>
          <cell r="U1721">
            <v>0</v>
          </cell>
          <cell r="V1721">
            <v>120053</v>
          </cell>
        </row>
        <row r="1722">
          <cell r="D1722">
            <v>3081</v>
          </cell>
          <cell r="E1722" t="str">
            <v>Парични средства во странска влаута за вршење на работи во име и за сметка на други</v>
          </cell>
          <cell r="F1722">
            <v>0</v>
          </cell>
          <cell r="G1722">
            <v>0</v>
          </cell>
          <cell r="H1722">
            <v>0</v>
          </cell>
          <cell r="I1722">
            <v>0</v>
          </cell>
          <cell r="J1722">
            <v>0</v>
          </cell>
          <cell r="K1722">
            <v>0</v>
          </cell>
          <cell r="L1722">
            <v>0</v>
          </cell>
          <cell r="M1722">
            <v>0</v>
          </cell>
          <cell r="N1722">
            <v>0</v>
          </cell>
          <cell r="O1722">
            <v>0</v>
          </cell>
          <cell r="P1722">
            <v>0</v>
          </cell>
          <cell r="Q1722">
            <v>0</v>
          </cell>
          <cell r="R1722">
            <v>46812</v>
          </cell>
          <cell r="S1722">
            <v>0</v>
          </cell>
          <cell r="T1722">
            <v>0</v>
          </cell>
          <cell r="U1722">
            <v>0</v>
          </cell>
          <cell r="V1722">
            <v>46812</v>
          </cell>
        </row>
        <row r="1723">
          <cell r="D1723">
            <v>3082</v>
          </cell>
          <cell r="E1723" t="str">
            <v>Парични средства во странска валута за вршење на работи во име и за сметка на домаќинства</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row>
        <row r="1724">
          <cell r="D1724">
            <v>3086</v>
          </cell>
          <cell r="E1724" t="str">
            <v>Парични средства во странска валута за вршење на работи во име и за сметка на нерезидентите</v>
          </cell>
          <cell r="F1724">
            <v>8139</v>
          </cell>
          <cell r="G1724">
            <v>39900</v>
          </cell>
          <cell r="H1724">
            <v>0</v>
          </cell>
          <cell r="I1724">
            <v>0</v>
          </cell>
          <cell r="J1724">
            <v>0</v>
          </cell>
          <cell r="K1724">
            <v>0</v>
          </cell>
          <cell r="L1724">
            <v>0</v>
          </cell>
          <cell r="M1724">
            <v>0</v>
          </cell>
          <cell r="N1724">
            <v>25202</v>
          </cell>
          <cell r="O1724">
            <v>0</v>
          </cell>
          <cell r="P1724">
            <v>0</v>
          </cell>
          <cell r="Q1724">
            <v>0</v>
          </cell>
          <cell r="R1724">
            <v>0</v>
          </cell>
          <cell r="S1724">
            <v>0</v>
          </cell>
          <cell r="T1724">
            <v>0</v>
          </cell>
          <cell r="U1724">
            <v>0</v>
          </cell>
          <cell r="V1724">
            <v>73241</v>
          </cell>
        </row>
        <row r="1725">
          <cell r="C1725" t="str">
            <v>A18-02-02</v>
          </cell>
          <cell r="E1725" t="str">
            <v>Побарувања по работи во име и за сметка на нефинансиски друштва во странска валута</v>
          </cell>
          <cell r="F1725">
            <v>29359</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29359</v>
          </cell>
        </row>
        <row r="1726">
          <cell r="D1726">
            <v>1850</v>
          </cell>
          <cell r="E1726" t="str">
            <v>Други побарувања</v>
          </cell>
          <cell r="F1726">
            <v>29359</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29359</v>
          </cell>
        </row>
        <row r="1727">
          <cell r="D1727">
            <v>1870</v>
          </cell>
          <cell r="E1727" t="str">
            <v>Побарувања по старателски сметки</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row>
        <row r="1728">
          <cell r="C1728" t="str">
            <v>A18-02-03</v>
          </cell>
          <cell r="E1728" t="str">
            <v>Побарувања по работи во име и за сметка на сектор држава во странска валута</v>
          </cell>
          <cell r="F1728">
            <v>309377</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309377</v>
          </cell>
        </row>
        <row r="1729">
          <cell r="D1729">
            <v>1831</v>
          </cell>
          <cell r="E1729" t="str">
            <v>Кредити</v>
          </cell>
          <cell r="F1729">
            <v>227637</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227637</v>
          </cell>
        </row>
        <row r="1730">
          <cell r="D1730">
            <v>1851</v>
          </cell>
          <cell r="E1730" t="str">
            <v>Други побарувања</v>
          </cell>
          <cell r="F1730">
            <v>81740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81740</v>
          </cell>
        </row>
        <row r="1731">
          <cell r="C1731" t="str">
            <v>A18-02-05</v>
          </cell>
          <cell r="E1731" t="str">
            <v>Побарувања по работа во име и за сметка на финансиски друштва во странска валута</v>
          </cell>
          <cell r="F1731">
            <v>205750</v>
          </cell>
          <cell r="G1731">
            <v>0</v>
          </cell>
          <cell r="H1731">
            <v>0</v>
          </cell>
          <cell r="I1731">
            <v>0</v>
          </cell>
          <cell r="J1731">
            <v>0</v>
          </cell>
          <cell r="K1731">
            <v>0</v>
          </cell>
          <cell r="L1731">
            <v>0</v>
          </cell>
          <cell r="M1731">
            <v>0</v>
          </cell>
          <cell r="N1731">
            <v>0</v>
          </cell>
          <cell r="O1731">
            <v>0</v>
          </cell>
          <cell r="P1731">
            <v>0</v>
          </cell>
          <cell r="Q1731">
            <v>0</v>
          </cell>
          <cell r="R1731">
            <v>293029</v>
          </cell>
          <cell r="S1731">
            <v>0</v>
          </cell>
          <cell r="T1731">
            <v>0</v>
          </cell>
          <cell r="U1731">
            <v>0</v>
          </cell>
          <cell r="V1731">
            <v>498779</v>
          </cell>
        </row>
        <row r="1732">
          <cell r="D1732">
            <v>1835</v>
          </cell>
          <cell r="E1732" t="str">
            <v>Кредити</v>
          </cell>
          <cell r="F1732">
            <v>0</v>
          </cell>
          <cell r="G1732">
            <v>0</v>
          </cell>
          <cell r="H1732">
            <v>0</v>
          </cell>
          <cell r="I1732">
            <v>0</v>
          </cell>
          <cell r="J1732">
            <v>0</v>
          </cell>
          <cell r="K1732">
            <v>0</v>
          </cell>
          <cell r="L1732">
            <v>0</v>
          </cell>
          <cell r="M1732">
            <v>0</v>
          </cell>
          <cell r="N1732">
            <v>0</v>
          </cell>
          <cell r="O1732">
            <v>0</v>
          </cell>
          <cell r="P1732">
            <v>0</v>
          </cell>
          <cell r="Q1732">
            <v>0</v>
          </cell>
          <cell r="R1732">
            <v>293029</v>
          </cell>
          <cell r="S1732">
            <v>0</v>
          </cell>
          <cell r="T1732">
            <v>0</v>
          </cell>
          <cell r="U1732">
            <v>0</v>
          </cell>
          <cell r="V1732">
            <v>293029</v>
          </cell>
        </row>
        <row r="1733">
          <cell r="D1733">
            <v>1855</v>
          </cell>
          <cell r="E1733" t="str">
            <v>Други побарувања</v>
          </cell>
          <cell r="F1733">
            <v>205750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205750</v>
          </cell>
        </row>
        <row r="1734">
          <cell r="C1734" t="str">
            <v>A18-02-06</v>
          </cell>
          <cell r="E1734" t="str">
            <v>Побарувања по работа во име и за сметка на домаќинства во странска валута</v>
          </cell>
          <cell r="F1734">
            <v>0</v>
          </cell>
          <cell r="G1734">
            <v>0</v>
          </cell>
          <cell r="H1734">
            <v>0</v>
          </cell>
          <cell r="I1734">
            <v>714</v>
          </cell>
          <cell r="J1734">
            <v>0</v>
          </cell>
          <cell r="K1734">
            <v>0</v>
          </cell>
          <cell r="L1734">
            <v>0</v>
          </cell>
          <cell r="M1734">
            <v>0</v>
          </cell>
          <cell r="N1734">
            <v>0</v>
          </cell>
          <cell r="O1734">
            <v>0</v>
          </cell>
          <cell r="P1734">
            <v>0</v>
          </cell>
          <cell r="Q1734">
            <v>0</v>
          </cell>
          <cell r="R1734">
            <v>0</v>
          </cell>
          <cell r="S1734">
            <v>0</v>
          </cell>
          <cell r="T1734">
            <v>0</v>
          </cell>
          <cell r="U1734">
            <v>0</v>
          </cell>
          <cell r="V1734">
            <v>714</v>
          </cell>
        </row>
        <row r="1735">
          <cell r="D1735">
            <v>1837</v>
          </cell>
          <cell r="E1735" t="str">
            <v>Кредити</v>
          </cell>
          <cell r="F1735">
            <v>0</v>
          </cell>
          <cell r="G1735">
            <v>0</v>
          </cell>
          <cell r="H1735">
            <v>0</v>
          </cell>
          <cell r="I1735">
            <v>714</v>
          </cell>
          <cell r="J1735">
            <v>0</v>
          </cell>
          <cell r="K1735">
            <v>0</v>
          </cell>
          <cell r="L1735">
            <v>0</v>
          </cell>
          <cell r="M1735">
            <v>0</v>
          </cell>
          <cell r="N1735">
            <v>0</v>
          </cell>
          <cell r="O1735">
            <v>0</v>
          </cell>
          <cell r="P1735">
            <v>0</v>
          </cell>
          <cell r="Q1735">
            <v>0</v>
          </cell>
          <cell r="R1735">
            <v>0</v>
          </cell>
          <cell r="S1735">
            <v>0</v>
          </cell>
          <cell r="T1735">
            <v>0</v>
          </cell>
          <cell r="U1735">
            <v>0</v>
          </cell>
          <cell r="V1735">
            <v>714</v>
          </cell>
        </row>
        <row r="1736">
          <cell r="C1736" t="str">
            <v>A18-02-07</v>
          </cell>
          <cell r="E1736" t="str">
            <v>Побарувања по работи во име и за сметка на нерезиденти во странска валута</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row>
        <row r="1737">
          <cell r="D1737">
            <v>1818</v>
          </cell>
          <cell r="E1737" t="str">
            <v>Депозити</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row>
        <row r="1738">
          <cell r="B1738" t="str">
            <v>A18-04</v>
          </cell>
          <cell r="E1738" t="str">
            <v>Денарски обврски по работи во име и за сметка на други</v>
          </cell>
          <cell r="F1738">
            <v>-1271690</v>
          </cell>
          <cell r="G1738">
            <v>-67882</v>
          </cell>
          <cell r="H1738">
            <v>0</v>
          </cell>
          <cell r="I1738">
            <v>-40346</v>
          </cell>
          <cell r="J1738">
            <v>-667663</v>
          </cell>
          <cell r="K1738">
            <v>0</v>
          </cell>
          <cell r="L1738">
            <v>-41134</v>
          </cell>
          <cell r="M1738">
            <v>-372738</v>
          </cell>
          <cell r="N1738">
            <v>-20785216</v>
          </cell>
          <cell r="O1738">
            <v>-194417</v>
          </cell>
          <cell r="P1738">
            <v>-596173</v>
          </cell>
          <cell r="Q1738">
            <v>-7355</v>
          </cell>
          <cell r="R1738">
            <v>-1440880</v>
          </cell>
          <cell r="S1738">
            <v>-100711</v>
          </cell>
          <cell r="T1738">
            <v>-226599</v>
          </cell>
          <cell r="U1738">
            <v>-27439</v>
          </cell>
          <cell r="V1738">
            <v>-25840243</v>
          </cell>
        </row>
        <row r="1739">
          <cell r="C1739" t="str">
            <v>A18-04-01</v>
          </cell>
          <cell r="E1739" t="str">
            <v>Денарски обврски по работи во име и за сметка на нефинансиски друштва</v>
          </cell>
          <cell r="F1739">
            <v>-695695</v>
          </cell>
          <cell r="G1739">
            <v>-48815</v>
          </cell>
          <cell r="H1739">
            <v>0</v>
          </cell>
          <cell r="I1739">
            <v>-3278</v>
          </cell>
          <cell r="J1739">
            <v>-84163</v>
          </cell>
          <cell r="K1739">
            <v>0</v>
          </cell>
          <cell r="L1739">
            <v>0</v>
          </cell>
          <cell r="M1739">
            <v>-107129</v>
          </cell>
          <cell r="N1739">
            <v>-155107</v>
          </cell>
          <cell r="O1739">
            <v>-12256</v>
          </cell>
          <cell r="P1739">
            <v>-7707</v>
          </cell>
          <cell r="Q1739">
            <v>-7355</v>
          </cell>
          <cell r="R1739">
            <v>0</v>
          </cell>
          <cell r="S1739">
            <v>0</v>
          </cell>
          <cell r="T1739">
            <v>-226599</v>
          </cell>
          <cell r="U1739">
            <v>-26099</v>
          </cell>
          <cell r="V1739">
            <v>-1374203</v>
          </cell>
        </row>
        <row r="1740">
          <cell r="D1740">
            <v>2800</v>
          </cell>
          <cell r="E1740" t="str">
            <v>Депозити</v>
          </cell>
          <cell r="F1740">
            <v>0</v>
          </cell>
          <cell r="G1740">
            <v>-48537</v>
          </cell>
          <cell r="H1740">
            <v>0</v>
          </cell>
          <cell r="I1740">
            <v>-3278</v>
          </cell>
          <cell r="J1740">
            <v>-4000</v>
          </cell>
          <cell r="K1740">
            <v>0</v>
          </cell>
          <cell r="L1740">
            <v>0</v>
          </cell>
          <cell r="M1740">
            <v>-107129</v>
          </cell>
          <cell r="N1740">
            <v>0</v>
          </cell>
          <cell r="O1740">
            <v>-12256</v>
          </cell>
          <cell r="P1740">
            <v>-7707</v>
          </cell>
          <cell r="Q1740">
            <v>-7355</v>
          </cell>
          <cell r="R1740">
            <v>0</v>
          </cell>
          <cell r="S1740">
            <v>0</v>
          </cell>
          <cell r="T1740">
            <v>0</v>
          </cell>
          <cell r="U1740">
            <v>-26099</v>
          </cell>
          <cell r="V1740">
            <v>-216361</v>
          </cell>
        </row>
        <row r="1741">
          <cell r="D1741">
            <v>2820</v>
          </cell>
          <cell r="E1741" t="str">
            <v>Кредити</v>
          </cell>
          <cell r="F1741">
            <v>-188312</v>
          </cell>
          <cell r="G1741">
            <v>-278</v>
          </cell>
          <cell r="H1741">
            <v>0</v>
          </cell>
          <cell r="I1741">
            <v>0</v>
          </cell>
          <cell r="J1741">
            <v>0</v>
          </cell>
          <cell r="K1741">
            <v>0</v>
          </cell>
          <cell r="L1741">
            <v>0</v>
          </cell>
          <cell r="M1741">
            <v>0</v>
          </cell>
          <cell r="N1741">
            <v>-155078</v>
          </cell>
          <cell r="O1741">
            <v>0</v>
          </cell>
          <cell r="P1741">
            <v>0</v>
          </cell>
          <cell r="Q1741">
            <v>0</v>
          </cell>
          <cell r="R1741">
            <v>0</v>
          </cell>
          <cell r="S1741">
            <v>0</v>
          </cell>
          <cell r="T1741">
            <v>0</v>
          </cell>
          <cell r="U1741">
            <v>0</v>
          </cell>
          <cell r="V1741">
            <v>-343668</v>
          </cell>
        </row>
        <row r="1742">
          <cell r="D1742">
            <v>2840</v>
          </cell>
          <cell r="E1742" t="str">
            <v>Други побарувања</v>
          </cell>
          <cell r="F1742">
            <v>-507383</v>
          </cell>
          <cell r="G1742">
            <v>0</v>
          </cell>
          <cell r="H1742">
            <v>0</v>
          </cell>
          <cell r="I1742">
            <v>0</v>
          </cell>
          <cell r="J1742">
            <v>-80163</v>
          </cell>
          <cell r="K1742">
            <v>0</v>
          </cell>
          <cell r="L1742">
            <v>0</v>
          </cell>
          <cell r="M1742">
            <v>0</v>
          </cell>
          <cell r="N1742">
            <v>-29</v>
          </cell>
          <cell r="O1742">
            <v>0</v>
          </cell>
          <cell r="P1742">
            <v>0</v>
          </cell>
          <cell r="Q1742">
            <v>0</v>
          </cell>
          <cell r="R1742">
            <v>0</v>
          </cell>
          <cell r="S1742">
            <v>0</v>
          </cell>
          <cell r="T1742">
            <v>-226599</v>
          </cell>
          <cell r="U1742">
            <v>0</v>
          </cell>
          <cell r="V1742">
            <v>-814174</v>
          </cell>
        </row>
        <row r="1743">
          <cell r="D1743">
            <v>2860</v>
          </cell>
          <cell r="E1743" t="str">
            <v>Обврски по основ на старателски сметки</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row>
        <row r="1744">
          <cell r="C1744" t="str">
            <v>A18-04-02</v>
          </cell>
          <cell r="E1744" t="str">
            <v>Денарски обврски по работи во име и за сметка на сектор држава</v>
          </cell>
          <cell r="F1744">
            <v>-337433</v>
          </cell>
          <cell r="G1744">
            <v>-1300</v>
          </cell>
          <cell r="H1744">
            <v>0</v>
          </cell>
          <cell r="I1744">
            <v>0</v>
          </cell>
          <cell r="J1744">
            <v>0</v>
          </cell>
          <cell r="K1744">
            <v>0</v>
          </cell>
          <cell r="L1744">
            <v>0</v>
          </cell>
          <cell r="M1744">
            <v>-265609</v>
          </cell>
          <cell r="N1744">
            <v>-8993228</v>
          </cell>
          <cell r="O1744">
            <v>0</v>
          </cell>
          <cell r="P1744">
            <v>0</v>
          </cell>
          <cell r="Q1744">
            <v>0</v>
          </cell>
          <cell r="R1744">
            <v>-1440880</v>
          </cell>
          <cell r="S1744">
            <v>-52990</v>
          </cell>
          <cell r="T1744">
            <v>0</v>
          </cell>
          <cell r="U1744">
            <v>0</v>
          </cell>
          <cell r="V1744">
            <v>-11091440</v>
          </cell>
        </row>
        <row r="1745">
          <cell r="D1745">
            <v>2801</v>
          </cell>
          <cell r="E1745" t="str">
            <v>Депозити</v>
          </cell>
          <cell r="F1745">
            <v>0</v>
          </cell>
          <cell r="G1745">
            <v>-1300</v>
          </cell>
          <cell r="H1745">
            <v>0</v>
          </cell>
          <cell r="I1745">
            <v>0</v>
          </cell>
          <cell r="J1745">
            <v>0</v>
          </cell>
          <cell r="K1745">
            <v>0</v>
          </cell>
          <cell r="L1745">
            <v>0</v>
          </cell>
          <cell r="M1745">
            <v>-265609</v>
          </cell>
          <cell r="N1745">
            <v>-34200</v>
          </cell>
          <cell r="O1745">
            <v>0</v>
          </cell>
          <cell r="P1745">
            <v>0</v>
          </cell>
          <cell r="Q1745">
            <v>0</v>
          </cell>
          <cell r="R1745">
            <v>0</v>
          </cell>
          <cell r="S1745">
            <v>0</v>
          </cell>
          <cell r="T1745">
            <v>0</v>
          </cell>
          <cell r="U1745">
            <v>0</v>
          </cell>
          <cell r="V1745">
            <v>-301109</v>
          </cell>
        </row>
        <row r="1746">
          <cell r="D1746">
            <v>2821</v>
          </cell>
          <cell r="E1746" t="str">
            <v>Кредити</v>
          </cell>
          <cell r="F1746">
            <v>-78235</v>
          </cell>
          <cell r="G1746">
            <v>0</v>
          </cell>
          <cell r="H1746">
            <v>0</v>
          </cell>
          <cell r="I1746">
            <v>0</v>
          </cell>
          <cell r="J1746">
            <v>0</v>
          </cell>
          <cell r="K1746">
            <v>0</v>
          </cell>
          <cell r="L1746">
            <v>0</v>
          </cell>
          <cell r="M1746">
            <v>0</v>
          </cell>
          <cell r="N1746">
            <v>0</v>
          </cell>
          <cell r="O1746">
            <v>0</v>
          </cell>
          <cell r="P1746">
            <v>0</v>
          </cell>
          <cell r="Q1746">
            <v>0</v>
          </cell>
          <cell r="R1746">
            <v>-761082</v>
          </cell>
          <cell r="S1746">
            <v>0</v>
          </cell>
          <cell r="T1746">
            <v>0</v>
          </cell>
          <cell r="U1746">
            <v>0</v>
          </cell>
          <cell r="V1746">
            <v>-839317</v>
          </cell>
        </row>
        <row r="1747">
          <cell r="D1747">
            <v>2841</v>
          </cell>
          <cell r="E1747" t="str">
            <v>Други побарувања</v>
          </cell>
          <cell r="F1747">
            <v>-259198</v>
          </cell>
          <cell r="G1747">
            <v>0</v>
          </cell>
          <cell r="H1747">
            <v>0</v>
          </cell>
          <cell r="I1747">
            <v>0</v>
          </cell>
          <cell r="J1747">
            <v>0</v>
          </cell>
          <cell r="K1747">
            <v>0</v>
          </cell>
          <cell r="L1747">
            <v>0</v>
          </cell>
          <cell r="M1747">
            <v>0</v>
          </cell>
          <cell r="N1747">
            <v>-8959028</v>
          </cell>
          <cell r="O1747">
            <v>0</v>
          </cell>
          <cell r="P1747">
            <v>0</v>
          </cell>
          <cell r="Q1747">
            <v>0</v>
          </cell>
          <cell r="R1747">
            <v>-679798</v>
          </cell>
          <cell r="S1747">
            <v>-52990</v>
          </cell>
          <cell r="T1747">
            <v>0</v>
          </cell>
          <cell r="U1747">
            <v>0</v>
          </cell>
          <cell r="V1747">
            <v>-9951014</v>
          </cell>
        </row>
        <row r="1748">
          <cell r="C1748" t="str">
            <v>A18-04-03</v>
          </cell>
          <cell r="E1748" t="str">
            <v>Денарски обврски по работи во име и за сметка на непрофитни институции кои им служат на домаќинствата</v>
          </cell>
          <cell r="F1748">
            <v>0</v>
          </cell>
          <cell r="G1748">
            <v>0</v>
          </cell>
          <cell r="H1748">
            <v>0</v>
          </cell>
          <cell r="I1748">
            <v>0</v>
          </cell>
          <cell r="J1748">
            <v>0</v>
          </cell>
          <cell r="K1748">
            <v>0</v>
          </cell>
          <cell r="L1748">
            <v>0</v>
          </cell>
          <cell r="M1748">
            <v>0</v>
          </cell>
          <cell r="N1748">
            <v>-123690</v>
          </cell>
          <cell r="O1748">
            <v>0</v>
          </cell>
          <cell r="P1748">
            <v>0</v>
          </cell>
          <cell r="Q1748">
            <v>0</v>
          </cell>
          <cell r="R1748">
            <v>0</v>
          </cell>
          <cell r="S1748">
            <v>0</v>
          </cell>
          <cell r="T1748">
            <v>0</v>
          </cell>
          <cell r="U1748">
            <v>0</v>
          </cell>
          <cell r="V1748">
            <v>-123690</v>
          </cell>
        </row>
        <row r="1749">
          <cell r="D1749">
            <v>2802</v>
          </cell>
          <cell r="E1749" t="str">
            <v>Депозити</v>
          </cell>
          <cell r="F1749">
            <v>0</v>
          </cell>
          <cell r="G1749">
            <v>0</v>
          </cell>
          <cell r="H1749">
            <v>0</v>
          </cell>
          <cell r="I1749">
            <v>0</v>
          </cell>
          <cell r="J1749">
            <v>0</v>
          </cell>
          <cell r="K1749">
            <v>0</v>
          </cell>
          <cell r="L1749">
            <v>0</v>
          </cell>
          <cell r="M1749">
            <v>0</v>
          </cell>
          <cell r="N1749">
            <v>-123402</v>
          </cell>
          <cell r="O1749">
            <v>0</v>
          </cell>
          <cell r="P1749">
            <v>0</v>
          </cell>
          <cell r="Q1749">
            <v>0</v>
          </cell>
          <cell r="R1749">
            <v>0</v>
          </cell>
          <cell r="S1749">
            <v>0</v>
          </cell>
          <cell r="T1749">
            <v>0</v>
          </cell>
          <cell r="U1749">
            <v>0</v>
          </cell>
          <cell r="V1749">
            <v>-123402</v>
          </cell>
        </row>
        <row r="1750">
          <cell r="D1750">
            <v>2822</v>
          </cell>
          <cell r="E1750" t="str">
            <v>Кредити</v>
          </cell>
          <cell r="F1750">
            <v>0</v>
          </cell>
          <cell r="G1750">
            <v>0</v>
          </cell>
          <cell r="H1750">
            <v>0</v>
          </cell>
          <cell r="I1750">
            <v>0</v>
          </cell>
          <cell r="J1750">
            <v>0</v>
          </cell>
          <cell r="K1750">
            <v>0</v>
          </cell>
          <cell r="L1750">
            <v>0</v>
          </cell>
          <cell r="M1750">
            <v>0</v>
          </cell>
          <cell r="N1750">
            <v>-288</v>
          </cell>
          <cell r="O1750">
            <v>0</v>
          </cell>
          <cell r="P1750">
            <v>0</v>
          </cell>
          <cell r="Q1750">
            <v>0</v>
          </cell>
          <cell r="R1750">
            <v>0</v>
          </cell>
          <cell r="S1750">
            <v>0</v>
          </cell>
          <cell r="T1750">
            <v>0</v>
          </cell>
          <cell r="U1750">
            <v>0</v>
          </cell>
          <cell r="V1750">
            <v>-288</v>
          </cell>
        </row>
        <row r="1751">
          <cell r="D1751">
            <v>2862</v>
          </cell>
          <cell r="E1751" t="str">
            <v>Обврски по основ на старателски сметки</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row>
        <row r="1752">
          <cell r="C1752" t="str">
            <v>A18-04-04</v>
          </cell>
          <cell r="E1752" t="str">
            <v>Денарски обврски по работи во име и за сметка на финансиски друштва</v>
          </cell>
          <cell r="F1752">
            <v>-229013</v>
          </cell>
          <cell r="G1752">
            <v>0</v>
          </cell>
          <cell r="H1752">
            <v>0</v>
          </cell>
          <cell r="I1752">
            <v>-35847</v>
          </cell>
          <cell r="J1752">
            <v>-583500</v>
          </cell>
          <cell r="K1752">
            <v>0</v>
          </cell>
          <cell r="L1752">
            <v>-41134</v>
          </cell>
          <cell r="M1752">
            <v>0</v>
          </cell>
          <cell r="N1752">
            <v>-11501054</v>
          </cell>
          <cell r="O1752">
            <v>-182161</v>
          </cell>
          <cell r="P1752">
            <v>-588466</v>
          </cell>
          <cell r="Q1752">
            <v>0</v>
          </cell>
          <cell r="R1752">
            <v>0</v>
          </cell>
          <cell r="S1752">
            <v>-47721</v>
          </cell>
          <cell r="T1752">
            <v>0</v>
          </cell>
          <cell r="U1752">
            <v>0</v>
          </cell>
          <cell r="V1752">
            <v>-13208896</v>
          </cell>
        </row>
        <row r="1753">
          <cell r="D1753">
            <v>2805</v>
          </cell>
          <cell r="E1753" t="str">
            <v>Депозити</v>
          </cell>
          <cell r="F1753">
            <v>0</v>
          </cell>
          <cell r="G1753">
            <v>0</v>
          </cell>
          <cell r="H1753">
            <v>0</v>
          </cell>
          <cell r="I1753">
            <v>-35847</v>
          </cell>
          <cell r="J1753">
            <v>0</v>
          </cell>
          <cell r="K1753">
            <v>0</v>
          </cell>
          <cell r="L1753">
            <v>0</v>
          </cell>
          <cell r="M1753">
            <v>0</v>
          </cell>
          <cell r="N1753">
            <v>-194583</v>
          </cell>
          <cell r="O1753">
            <v>0</v>
          </cell>
          <cell r="P1753">
            <v>0</v>
          </cell>
          <cell r="Q1753">
            <v>0</v>
          </cell>
          <cell r="R1753">
            <v>0</v>
          </cell>
          <cell r="S1753">
            <v>0</v>
          </cell>
          <cell r="T1753">
            <v>0</v>
          </cell>
          <cell r="U1753">
            <v>0</v>
          </cell>
          <cell r="V1753">
            <v>-230430</v>
          </cell>
        </row>
        <row r="1754">
          <cell r="D1754">
            <v>2825</v>
          </cell>
          <cell r="E1754" t="str">
            <v>Кредити</v>
          </cell>
          <cell r="F1754">
            <v>0</v>
          </cell>
          <cell r="G1754">
            <v>0</v>
          </cell>
          <cell r="H1754">
            <v>0</v>
          </cell>
          <cell r="I1754">
            <v>0</v>
          </cell>
          <cell r="J1754">
            <v>0</v>
          </cell>
          <cell r="K1754">
            <v>0</v>
          </cell>
          <cell r="L1754">
            <v>-41134</v>
          </cell>
          <cell r="M1754">
            <v>0</v>
          </cell>
          <cell r="N1754">
            <v>-362101</v>
          </cell>
          <cell r="O1754">
            <v>-182154</v>
          </cell>
          <cell r="P1754">
            <v>0</v>
          </cell>
          <cell r="Q1754">
            <v>0</v>
          </cell>
          <cell r="R1754">
            <v>0</v>
          </cell>
          <cell r="S1754">
            <v>-7592</v>
          </cell>
          <cell r="T1754">
            <v>0</v>
          </cell>
          <cell r="U1754">
            <v>0</v>
          </cell>
          <cell r="V1754">
            <v>-592981</v>
          </cell>
        </row>
        <row r="1755">
          <cell r="D1755">
            <v>2845</v>
          </cell>
          <cell r="E1755" t="str">
            <v>Други побарувања</v>
          </cell>
          <cell r="F1755">
            <v>-229013</v>
          </cell>
          <cell r="G1755">
            <v>0</v>
          </cell>
          <cell r="H1755">
            <v>0</v>
          </cell>
          <cell r="I1755">
            <v>0</v>
          </cell>
          <cell r="J1755">
            <v>-583500</v>
          </cell>
          <cell r="K1755">
            <v>0</v>
          </cell>
          <cell r="L1755">
            <v>0</v>
          </cell>
          <cell r="M1755">
            <v>0</v>
          </cell>
          <cell r="N1755">
            <v>-10944370</v>
          </cell>
          <cell r="O1755">
            <v>-7</v>
          </cell>
          <cell r="P1755">
            <v>-588466</v>
          </cell>
          <cell r="Q1755">
            <v>0</v>
          </cell>
          <cell r="R1755">
            <v>0</v>
          </cell>
          <cell r="S1755">
            <v>-40129</v>
          </cell>
          <cell r="T1755">
            <v>0</v>
          </cell>
          <cell r="U1755">
            <v>0</v>
          </cell>
          <cell r="V1755">
            <v>-12385485</v>
          </cell>
        </row>
        <row r="1756">
          <cell r="C1756" t="str">
            <v>A18-04-05</v>
          </cell>
          <cell r="E1756" t="str">
            <v>Денарски обврски по работи во име и за сметка на домаќинства</v>
          </cell>
          <cell r="F1756">
            <v>0</v>
          </cell>
          <cell r="G1756">
            <v>0</v>
          </cell>
          <cell r="H1756">
            <v>0</v>
          </cell>
          <cell r="I1756">
            <v>-1221</v>
          </cell>
          <cell r="J1756">
            <v>0</v>
          </cell>
          <cell r="K1756">
            <v>0</v>
          </cell>
          <cell r="L1756">
            <v>0</v>
          </cell>
          <cell r="M1756">
            <v>0</v>
          </cell>
          <cell r="N1756">
            <v>-3148</v>
          </cell>
          <cell r="O1756">
            <v>0</v>
          </cell>
          <cell r="P1756">
            <v>0</v>
          </cell>
          <cell r="Q1756">
            <v>0</v>
          </cell>
          <cell r="R1756">
            <v>0</v>
          </cell>
          <cell r="S1756">
            <v>0</v>
          </cell>
          <cell r="T1756">
            <v>0</v>
          </cell>
          <cell r="U1756">
            <v>-1340</v>
          </cell>
          <cell r="V1756">
            <v>-5709</v>
          </cell>
        </row>
        <row r="1757">
          <cell r="D1757">
            <v>2807</v>
          </cell>
          <cell r="E1757" t="str">
            <v>Депозити</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-1340</v>
          </cell>
          <cell r="V1757">
            <v>-1340</v>
          </cell>
        </row>
        <row r="1758">
          <cell r="D1758">
            <v>2827</v>
          </cell>
          <cell r="E1758" t="str">
            <v>Кредити</v>
          </cell>
          <cell r="F1758">
            <v>0</v>
          </cell>
          <cell r="G1758">
            <v>0</v>
          </cell>
          <cell r="H1758">
            <v>0</v>
          </cell>
          <cell r="I1758">
            <v>-1112</v>
          </cell>
          <cell r="J1758">
            <v>0</v>
          </cell>
          <cell r="K1758">
            <v>0</v>
          </cell>
          <cell r="L1758">
            <v>0</v>
          </cell>
          <cell r="M1758">
            <v>0</v>
          </cell>
          <cell r="N1758">
            <v>-401</v>
          </cell>
          <cell r="O1758">
            <v>0</v>
          </cell>
          <cell r="P1758">
            <v>0</v>
          </cell>
          <cell r="Q1758">
            <v>0</v>
          </cell>
          <cell r="R1758">
            <v>0</v>
          </cell>
          <cell r="S1758">
            <v>0</v>
          </cell>
          <cell r="T1758">
            <v>0</v>
          </cell>
          <cell r="U1758">
            <v>0</v>
          </cell>
          <cell r="V1758">
            <v>-1513</v>
          </cell>
        </row>
        <row r="1759">
          <cell r="D1759">
            <v>2847</v>
          </cell>
          <cell r="E1759" t="str">
            <v>Други побарувања</v>
          </cell>
          <cell r="F1759">
            <v>0</v>
          </cell>
          <cell r="G1759">
            <v>0</v>
          </cell>
          <cell r="H1759">
            <v>0</v>
          </cell>
          <cell r="I1759">
            <v>-109</v>
          </cell>
          <cell r="J1759">
            <v>0</v>
          </cell>
          <cell r="K1759">
            <v>0</v>
          </cell>
          <cell r="L1759">
            <v>0</v>
          </cell>
          <cell r="M1759">
            <v>0</v>
          </cell>
          <cell r="N1759">
            <v>-2747</v>
          </cell>
          <cell r="O1759">
            <v>0</v>
          </cell>
          <cell r="P1759">
            <v>0</v>
          </cell>
          <cell r="Q1759">
            <v>0</v>
          </cell>
          <cell r="R1759">
            <v>0</v>
          </cell>
          <cell r="S1759">
            <v>0</v>
          </cell>
          <cell r="T1759">
            <v>0</v>
          </cell>
          <cell r="U1759">
            <v>0</v>
          </cell>
          <cell r="V1759">
            <v>-2856</v>
          </cell>
        </row>
        <row r="1760">
          <cell r="D1760">
            <v>2867</v>
          </cell>
          <cell r="E1760" t="str">
            <v>Обврски по основ на старателски сметки</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row>
        <row r="1761">
          <cell r="C1761" t="str">
            <v>A18-04-06</v>
          </cell>
          <cell r="E1761" t="str">
            <v>Денарски обврски по работи во име и за сметка на нерезиденти</v>
          </cell>
          <cell r="F1761">
            <v>-9549</v>
          </cell>
          <cell r="G1761">
            <v>-17767</v>
          </cell>
          <cell r="H1761">
            <v>0</v>
          </cell>
          <cell r="I1761">
            <v>0</v>
          </cell>
          <cell r="J1761">
            <v>0</v>
          </cell>
          <cell r="K1761">
            <v>0</v>
          </cell>
          <cell r="L1761">
            <v>0</v>
          </cell>
          <cell r="M1761">
            <v>0</v>
          </cell>
          <cell r="N1761">
            <v>-8989</v>
          </cell>
          <cell r="O1761">
            <v>0</v>
          </cell>
          <cell r="P1761">
            <v>0</v>
          </cell>
          <cell r="Q1761">
            <v>0</v>
          </cell>
          <cell r="R1761">
            <v>0</v>
          </cell>
          <cell r="S1761">
            <v>0</v>
          </cell>
          <cell r="T1761">
            <v>0</v>
          </cell>
          <cell r="U1761">
            <v>0</v>
          </cell>
          <cell r="V1761">
            <v>-36305</v>
          </cell>
        </row>
        <row r="1762">
          <cell r="D1762">
            <v>2848</v>
          </cell>
          <cell r="E1762" t="str">
            <v>Други побарувања</v>
          </cell>
          <cell r="F1762">
            <v>0</v>
          </cell>
          <cell r="G1762">
            <v>0</v>
          </cell>
          <cell r="H1762">
            <v>0</v>
          </cell>
          <cell r="I1762">
            <v>0</v>
          </cell>
          <cell r="J1762">
            <v>0</v>
          </cell>
          <cell r="K1762">
            <v>0</v>
          </cell>
          <cell r="L1762">
            <v>0</v>
          </cell>
          <cell r="M1762">
            <v>0</v>
          </cell>
          <cell r="N1762">
            <v>-6328</v>
          </cell>
          <cell r="O1762">
            <v>0</v>
          </cell>
          <cell r="P1762">
            <v>0</v>
          </cell>
          <cell r="Q1762">
            <v>0</v>
          </cell>
          <cell r="R1762">
            <v>0</v>
          </cell>
          <cell r="S1762">
            <v>0</v>
          </cell>
          <cell r="T1762">
            <v>0</v>
          </cell>
          <cell r="U1762">
            <v>0</v>
          </cell>
          <cell r="V1762">
            <v>-6328</v>
          </cell>
        </row>
        <row r="1763">
          <cell r="D1763">
            <v>2868</v>
          </cell>
          <cell r="E1763" t="str">
            <v>Обврски по основ на старателски сметки</v>
          </cell>
          <cell r="F1763">
            <v>-9549</v>
          </cell>
          <cell r="G1763">
            <v>-17767</v>
          </cell>
          <cell r="H1763">
            <v>0</v>
          </cell>
          <cell r="I1763">
            <v>0</v>
          </cell>
          <cell r="J1763">
            <v>0</v>
          </cell>
          <cell r="K1763">
            <v>0</v>
          </cell>
          <cell r="L1763">
            <v>0</v>
          </cell>
          <cell r="M1763">
            <v>0</v>
          </cell>
          <cell r="N1763">
            <v>-2661</v>
          </cell>
          <cell r="O1763">
            <v>0</v>
          </cell>
          <cell r="P1763">
            <v>0</v>
          </cell>
          <cell r="Q1763">
            <v>0</v>
          </cell>
          <cell r="R1763">
            <v>0</v>
          </cell>
          <cell r="S1763">
            <v>0</v>
          </cell>
          <cell r="T1763">
            <v>0</v>
          </cell>
          <cell r="U1763">
            <v>0</v>
          </cell>
          <cell r="V1763">
            <v>-29977</v>
          </cell>
        </row>
        <row r="1764">
          <cell r="B1764" t="str">
            <v>A18-05</v>
          </cell>
          <cell r="E1764" t="str">
            <v>Обврски по работи во име и за сметка на други во странска валута</v>
          </cell>
          <cell r="F1764">
            <v>-552626</v>
          </cell>
          <cell r="G1764">
            <v>-39901</v>
          </cell>
          <cell r="H1764">
            <v>0</v>
          </cell>
          <cell r="I1764">
            <v>0</v>
          </cell>
          <cell r="J1764">
            <v>0</v>
          </cell>
          <cell r="K1764">
            <v>0</v>
          </cell>
          <cell r="L1764">
            <v>0</v>
          </cell>
          <cell r="M1764">
            <v>0</v>
          </cell>
          <cell r="N1764">
            <v>-25202</v>
          </cell>
          <cell r="O1764">
            <v>0</v>
          </cell>
          <cell r="P1764">
            <v>0</v>
          </cell>
          <cell r="Q1764">
            <v>0</v>
          </cell>
          <cell r="R1764">
            <v>-401811</v>
          </cell>
          <cell r="S1764">
            <v>0</v>
          </cell>
          <cell r="T1764">
            <v>0</v>
          </cell>
          <cell r="U1764">
            <v>0</v>
          </cell>
          <cell r="V1764">
            <v>-1019540</v>
          </cell>
        </row>
        <row r="1765">
          <cell r="C1765" t="str">
            <v>A18-05-01</v>
          </cell>
          <cell r="E1765" t="str">
            <v>Обврски по работи во име и за сметка на нефинансиски субјекти во странска валута</v>
          </cell>
          <cell r="F1765">
            <v>-29359</v>
          </cell>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-29359</v>
          </cell>
        </row>
        <row r="1766">
          <cell r="D1766">
            <v>2810</v>
          </cell>
          <cell r="E1766" t="str">
            <v>Депозити</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row>
        <row r="1767">
          <cell r="D1767">
            <v>2850</v>
          </cell>
          <cell r="E1767" t="str">
            <v>Други побарувања</v>
          </cell>
          <cell r="F1767">
            <v>-29359</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-29359</v>
          </cell>
        </row>
        <row r="1768">
          <cell r="D1768">
            <v>2870</v>
          </cell>
          <cell r="E1768" t="str">
            <v>Обврски по основ на старателски сметки</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row>
        <row r="1769">
          <cell r="C1769" t="str">
            <v>A18-05-02</v>
          </cell>
          <cell r="E1769" t="str">
            <v>Обврски по работи во име и за сметка на сектор држава во странска валута</v>
          </cell>
          <cell r="F1769">
            <v>-309377</v>
          </cell>
          <cell r="G1769">
            <v>0</v>
          </cell>
          <cell r="H1769">
            <v>0</v>
          </cell>
          <cell r="I1769">
            <v>0</v>
          </cell>
          <cell r="J1769">
            <v>0</v>
          </cell>
          <cell r="K1769">
            <v>0</v>
          </cell>
          <cell r="L1769">
            <v>0</v>
          </cell>
          <cell r="M1769">
            <v>0</v>
          </cell>
          <cell r="N1769">
            <v>0</v>
          </cell>
          <cell r="O1769">
            <v>0</v>
          </cell>
          <cell r="P1769">
            <v>0</v>
          </cell>
          <cell r="Q1769">
            <v>0</v>
          </cell>
          <cell r="R1769">
            <v>-61969</v>
          </cell>
          <cell r="S1769">
            <v>0</v>
          </cell>
          <cell r="T1769">
            <v>0</v>
          </cell>
          <cell r="U1769">
            <v>0</v>
          </cell>
          <cell r="V1769">
            <v>-371346</v>
          </cell>
        </row>
        <row r="1770">
          <cell r="D1770">
            <v>2831</v>
          </cell>
          <cell r="E1770" t="str">
            <v>Кредити</v>
          </cell>
          <cell r="F1770">
            <v>-227637</v>
          </cell>
          <cell r="G1770">
            <v>0</v>
          </cell>
          <cell r="H1770">
            <v>0</v>
          </cell>
          <cell r="I1770">
            <v>0</v>
          </cell>
          <cell r="J1770">
            <v>0</v>
          </cell>
          <cell r="K1770">
            <v>0</v>
          </cell>
          <cell r="L1770">
            <v>0</v>
          </cell>
          <cell r="M1770">
            <v>0</v>
          </cell>
          <cell r="N1770">
            <v>0</v>
          </cell>
          <cell r="O1770">
            <v>0</v>
          </cell>
          <cell r="P1770">
            <v>0</v>
          </cell>
          <cell r="Q1770">
            <v>0</v>
          </cell>
          <cell r="R1770">
            <v>-61969</v>
          </cell>
          <cell r="S1770">
            <v>0</v>
          </cell>
          <cell r="T1770">
            <v>0</v>
          </cell>
          <cell r="U1770">
            <v>0</v>
          </cell>
          <cell r="V1770">
            <v>-289606</v>
          </cell>
        </row>
        <row r="1771">
          <cell r="D1771">
            <v>2851</v>
          </cell>
          <cell r="E1771" t="str">
            <v>Други побарувања</v>
          </cell>
          <cell r="F1771">
            <v>-81740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-81740</v>
          </cell>
        </row>
        <row r="1772">
          <cell r="C1772" t="str">
            <v>A18-05-04</v>
          </cell>
          <cell r="E1772" t="str">
            <v>Обврски по работи во име и за сметка на финансиски друштва во странска валута</v>
          </cell>
          <cell r="F1772">
            <v>-205750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-205750</v>
          </cell>
        </row>
        <row r="1773">
          <cell r="D1773">
            <v>2855</v>
          </cell>
          <cell r="E1773" t="str">
            <v>Други побарувања</v>
          </cell>
          <cell r="F1773">
            <v>-205750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-205750</v>
          </cell>
        </row>
        <row r="1774">
          <cell r="C1774" t="str">
            <v>A18-05-05</v>
          </cell>
          <cell r="E1774" t="str">
            <v>Обврски по работи во име и за сметка на домаќинства во странска валута</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row>
        <row r="1775">
          <cell r="D1775">
            <v>2877</v>
          </cell>
          <cell r="E1775" t="str">
            <v>Обврски по основ на старателски сметки</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row>
        <row r="1776">
          <cell r="C1776" t="str">
            <v>A18-05-06</v>
          </cell>
          <cell r="E1776" t="str">
            <v>Обврски по работи во име и за сметка на нерезиденти во странска валута</v>
          </cell>
          <cell r="F1776">
            <v>-8140</v>
          </cell>
          <cell r="G1776">
            <v>-39901</v>
          </cell>
          <cell r="H1776">
            <v>0</v>
          </cell>
          <cell r="I1776">
            <v>0</v>
          </cell>
          <cell r="J1776">
            <v>0</v>
          </cell>
          <cell r="K1776">
            <v>0</v>
          </cell>
          <cell r="L1776">
            <v>0</v>
          </cell>
          <cell r="M1776">
            <v>0</v>
          </cell>
          <cell r="N1776">
            <v>-25202</v>
          </cell>
          <cell r="O1776">
            <v>0</v>
          </cell>
          <cell r="P1776">
            <v>0</v>
          </cell>
          <cell r="Q1776">
            <v>0</v>
          </cell>
          <cell r="R1776">
            <v>-339842</v>
          </cell>
          <cell r="S1776">
            <v>0</v>
          </cell>
          <cell r="T1776">
            <v>0</v>
          </cell>
          <cell r="U1776">
            <v>0</v>
          </cell>
          <cell r="V1776">
            <v>-413085</v>
          </cell>
        </row>
        <row r="1777">
          <cell r="D1777">
            <v>2818</v>
          </cell>
          <cell r="E1777" t="str">
            <v>Депозити</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row>
        <row r="1778">
          <cell r="D1778">
            <v>2838</v>
          </cell>
          <cell r="E1778" t="str">
            <v>Кредити</v>
          </cell>
          <cell r="F1778">
            <v>0</v>
          </cell>
          <cell r="G1778">
            <v>0</v>
          </cell>
          <cell r="H1778">
            <v>0</v>
          </cell>
          <cell r="I1778">
            <v>0</v>
          </cell>
          <cell r="J1778">
            <v>0</v>
          </cell>
          <cell r="K1778">
            <v>0</v>
          </cell>
          <cell r="L1778">
            <v>0</v>
          </cell>
          <cell r="M1778">
            <v>0</v>
          </cell>
          <cell r="N1778">
            <v>0</v>
          </cell>
          <cell r="O1778">
            <v>0</v>
          </cell>
          <cell r="P1778">
            <v>0</v>
          </cell>
          <cell r="Q1778">
            <v>0</v>
          </cell>
          <cell r="R1778">
            <v>-339842</v>
          </cell>
          <cell r="S1778">
            <v>0</v>
          </cell>
          <cell r="T1778">
            <v>0</v>
          </cell>
          <cell r="U1778">
            <v>0</v>
          </cell>
          <cell r="V1778">
            <v>-339842</v>
          </cell>
        </row>
        <row r="1779">
          <cell r="D1779">
            <v>2878</v>
          </cell>
          <cell r="E1779" t="str">
            <v>Обврски по основ на старателски сметки</v>
          </cell>
          <cell r="F1779">
            <v>-8140</v>
          </cell>
          <cell r="G1779">
            <v>-39901</v>
          </cell>
          <cell r="H1779">
            <v>0</v>
          </cell>
          <cell r="I1779">
            <v>0</v>
          </cell>
          <cell r="J1779">
            <v>0</v>
          </cell>
          <cell r="K1779">
            <v>0</v>
          </cell>
          <cell r="L1779">
            <v>0</v>
          </cell>
          <cell r="M1779">
            <v>0</v>
          </cell>
          <cell r="N1779">
            <v>-25202</v>
          </cell>
          <cell r="O1779">
            <v>0</v>
          </cell>
          <cell r="P1779">
            <v>0</v>
          </cell>
          <cell r="Q1779">
            <v>0</v>
          </cell>
          <cell r="R1779">
            <v>0</v>
          </cell>
          <cell r="S1779">
            <v>0</v>
          </cell>
          <cell r="T1779">
            <v>0</v>
          </cell>
          <cell r="U1779">
            <v>0</v>
          </cell>
          <cell r="V1779">
            <v>-73243</v>
          </cell>
        </row>
        <row r="1780">
          <cell r="B1780" t="str">
            <v>A18-07</v>
          </cell>
          <cell r="E1780" t="str">
            <v>Оперативни трошоци за работење во име и за сметка на други</v>
          </cell>
          <cell r="F1780">
            <v>0</v>
          </cell>
          <cell r="G1780">
            <v>0</v>
          </cell>
          <cell r="H1780">
            <v>0</v>
          </cell>
          <cell r="I1780">
            <v>0</v>
          </cell>
          <cell r="J1780">
            <v>0</v>
          </cell>
          <cell r="K1780">
            <v>0</v>
          </cell>
          <cell r="L1780">
            <v>0</v>
          </cell>
          <cell r="M1780">
            <v>121721</v>
          </cell>
          <cell r="N1780">
            <v>23782</v>
          </cell>
          <cell r="O1780">
            <v>12822</v>
          </cell>
          <cell r="P1780">
            <v>0</v>
          </cell>
          <cell r="Q1780">
            <v>158</v>
          </cell>
          <cell r="R1780">
            <v>0</v>
          </cell>
          <cell r="S1780">
            <v>2863</v>
          </cell>
          <cell r="T1780">
            <v>0</v>
          </cell>
          <cell r="U1780">
            <v>0</v>
          </cell>
          <cell r="V1780">
            <v>161346</v>
          </cell>
        </row>
        <row r="1781">
          <cell r="C1781" t="str">
            <v>A18-07-01</v>
          </cell>
          <cell r="E1781" t="str">
            <v>Оперативни трошоци за работење во име и за сметка на други</v>
          </cell>
          <cell r="F1781">
            <v>0</v>
          </cell>
          <cell r="G1781">
            <v>0</v>
          </cell>
          <cell r="H1781">
            <v>0</v>
          </cell>
          <cell r="I1781">
            <v>0</v>
          </cell>
          <cell r="J1781">
            <v>0</v>
          </cell>
          <cell r="K1781">
            <v>0</v>
          </cell>
          <cell r="L1781">
            <v>0</v>
          </cell>
          <cell r="M1781">
            <v>121721</v>
          </cell>
          <cell r="N1781">
            <v>23782</v>
          </cell>
          <cell r="O1781">
            <v>12822</v>
          </cell>
          <cell r="P1781">
            <v>0</v>
          </cell>
          <cell r="Q1781">
            <v>158</v>
          </cell>
          <cell r="R1781">
            <v>0</v>
          </cell>
          <cell r="S1781">
            <v>2863</v>
          </cell>
          <cell r="T1781">
            <v>0</v>
          </cell>
          <cell r="U1781">
            <v>0</v>
          </cell>
          <cell r="V1781">
            <v>161346</v>
          </cell>
        </row>
        <row r="1782">
          <cell r="D1782">
            <v>1890</v>
          </cell>
          <cell r="E1782" t="str">
            <v>Нефинансиски друштва</v>
          </cell>
          <cell r="F1782">
            <v>0</v>
          </cell>
          <cell r="G1782">
            <v>0</v>
          </cell>
          <cell r="H1782">
            <v>0</v>
          </cell>
          <cell r="I1782">
            <v>0</v>
          </cell>
          <cell r="J1782">
            <v>0</v>
          </cell>
          <cell r="K1782">
            <v>0</v>
          </cell>
          <cell r="L1782">
            <v>0</v>
          </cell>
          <cell r="M1782">
            <v>121721</v>
          </cell>
          <cell r="N1782">
            <v>5931</v>
          </cell>
          <cell r="O1782">
            <v>4310</v>
          </cell>
          <cell r="P1782">
            <v>0</v>
          </cell>
          <cell r="Q1782">
            <v>0</v>
          </cell>
          <cell r="R1782">
            <v>0</v>
          </cell>
          <cell r="S1782">
            <v>853</v>
          </cell>
          <cell r="T1782">
            <v>0</v>
          </cell>
          <cell r="U1782">
            <v>0</v>
          </cell>
          <cell r="V1782">
            <v>132815</v>
          </cell>
        </row>
        <row r="1783">
          <cell r="D1783">
            <v>1891</v>
          </cell>
          <cell r="E1783" t="str">
            <v>Држава</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2010</v>
          </cell>
          <cell r="T1783">
            <v>0</v>
          </cell>
          <cell r="U1783">
            <v>0</v>
          </cell>
          <cell r="V1783">
            <v>2010</v>
          </cell>
        </row>
        <row r="1784">
          <cell r="D1784">
            <v>1895</v>
          </cell>
          <cell r="E1784" t="str">
            <v>Финансиски друштва</v>
          </cell>
          <cell r="F1784">
            <v>0</v>
          </cell>
          <cell r="G1784">
            <v>0</v>
          </cell>
          <cell r="H1784">
            <v>0</v>
          </cell>
          <cell r="I1784">
            <v>0</v>
          </cell>
          <cell r="J1784">
            <v>0</v>
          </cell>
          <cell r="K1784">
            <v>0</v>
          </cell>
          <cell r="L1784">
            <v>0</v>
          </cell>
          <cell r="M1784">
            <v>0</v>
          </cell>
          <cell r="N1784">
            <v>1</v>
          </cell>
          <cell r="O1784">
            <v>8512</v>
          </cell>
          <cell r="P1784">
            <v>0</v>
          </cell>
          <cell r="Q1784">
            <v>0</v>
          </cell>
          <cell r="R1784">
            <v>0</v>
          </cell>
          <cell r="S1784">
            <v>0</v>
          </cell>
          <cell r="T1784">
            <v>0</v>
          </cell>
          <cell r="U1784">
            <v>0</v>
          </cell>
          <cell r="V1784">
            <v>8513</v>
          </cell>
        </row>
        <row r="1785">
          <cell r="D1785">
            <v>1897</v>
          </cell>
          <cell r="E1785" t="str">
            <v>Домаќинства</v>
          </cell>
          <cell r="F1785">
            <v>0</v>
          </cell>
          <cell r="G1785">
            <v>0</v>
          </cell>
          <cell r="H1785">
            <v>0</v>
          </cell>
          <cell r="I1785">
            <v>0</v>
          </cell>
          <cell r="J1785">
            <v>0</v>
          </cell>
          <cell r="K1785">
            <v>0</v>
          </cell>
          <cell r="L1785">
            <v>0</v>
          </cell>
          <cell r="M1785">
            <v>0</v>
          </cell>
          <cell r="N1785">
            <v>17850</v>
          </cell>
          <cell r="O1785">
            <v>0</v>
          </cell>
          <cell r="P1785">
            <v>0</v>
          </cell>
          <cell r="Q1785">
            <v>158</v>
          </cell>
          <cell r="R1785">
            <v>0</v>
          </cell>
          <cell r="S1785">
            <v>0</v>
          </cell>
          <cell r="T1785">
            <v>0</v>
          </cell>
          <cell r="U1785">
            <v>0</v>
          </cell>
          <cell r="V1785">
            <v>18008</v>
          </cell>
        </row>
        <row r="1786">
          <cell r="B1786" t="str">
            <v>A18-08</v>
          </cell>
          <cell r="E1786" t="str">
            <v>Приходи врз основа на работење во име и за сметка на други</v>
          </cell>
          <cell r="F1786">
            <v>0</v>
          </cell>
          <cell r="G1786">
            <v>-1905</v>
          </cell>
          <cell r="H1786">
            <v>0</v>
          </cell>
          <cell r="I1786">
            <v>0</v>
          </cell>
          <cell r="J1786">
            <v>0</v>
          </cell>
          <cell r="K1786">
            <v>0</v>
          </cell>
          <cell r="L1786">
            <v>0</v>
          </cell>
          <cell r="M1786">
            <v>-121722</v>
          </cell>
          <cell r="N1786">
            <v>-24344</v>
          </cell>
          <cell r="O1786">
            <v>-13740</v>
          </cell>
          <cell r="P1786">
            <v>0</v>
          </cell>
          <cell r="Q1786">
            <v>-158</v>
          </cell>
          <cell r="R1786">
            <v>0</v>
          </cell>
          <cell r="S1786">
            <v>-2863</v>
          </cell>
          <cell r="T1786">
            <v>0</v>
          </cell>
          <cell r="U1786">
            <v>0</v>
          </cell>
          <cell r="V1786">
            <v>-164732</v>
          </cell>
        </row>
        <row r="1787">
          <cell r="C1787" t="str">
            <v>A18-08-01</v>
          </cell>
          <cell r="E1787" t="str">
            <v>Приходи врз основа на работење во име и за сметка на други</v>
          </cell>
          <cell r="F1787">
            <v>0</v>
          </cell>
          <cell r="G1787">
            <v>-1905</v>
          </cell>
          <cell r="H1787">
            <v>0</v>
          </cell>
          <cell r="I1787">
            <v>0</v>
          </cell>
          <cell r="J1787">
            <v>0</v>
          </cell>
          <cell r="K1787">
            <v>0</v>
          </cell>
          <cell r="L1787">
            <v>0</v>
          </cell>
          <cell r="M1787">
            <v>-121722</v>
          </cell>
          <cell r="N1787">
            <v>-24344</v>
          </cell>
          <cell r="O1787">
            <v>-13740</v>
          </cell>
          <cell r="P1787">
            <v>0</v>
          </cell>
          <cell r="Q1787">
            <v>-158</v>
          </cell>
          <cell r="R1787">
            <v>0</v>
          </cell>
          <cell r="S1787">
            <v>-2863</v>
          </cell>
          <cell r="T1787">
            <v>0</v>
          </cell>
          <cell r="U1787">
            <v>0</v>
          </cell>
          <cell r="V1787">
            <v>-164732</v>
          </cell>
        </row>
        <row r="1788">
          <cell r="D1788">
            <v>2890</v>
          </cell>
          <cell r="E1788" t="str">
            <v>Нефинансиски друштва</v>
          </cell>
          <cell r="F1788">
            <v>0</v>
          </cell>
          <cell r="G1788">
            <v>-1905</v>
          </cell>
          <cell r="H1788">
            <v>0</v>
          </cell>
          <cell r="I1788">
            <v>0</v>
          </cell>
          <cell r="J1788">
            <v>0</v>
          </cell>
          <cell r="K1788">
            <v>0</v>
          </cell>
          <cell r="L1788">
            <v>0</v>
          </cell>
          <cell r="M1788">
            <v>-36155</v>
          </cell>
          <cell r="N1788">
            <v>-10813</v>
          </cell>
          <cell r="O1788">
            <v>-5228</v>
          </cell>
          <cell r="P1788">
            <v>0</v>
          </cell>
          <cell r="Q1788">
            <v>0</v>
          </cell>
          <cell r="R1788">
            <v>0</v>
          </cell>
          <cell r="S1788">
            <v>0</v>
          </cell>
          <cell r="T1788">
            <v>0</v>
          </cell>
          <cell r="U1788">
            <v>0</v>
          </cell>
          <cell r="V1788">
            <v>-54101</v>
          </cell>
        </row>
        <row r="1789">
          <cell r="D1789">
            <v>2891</v>
          </cell>
          <cell r="E1789" t="str">
            <v>Држава</v>
          </cell>
          <cell r="F1789">
            <v>0</v>
          </cell>
          <cell r="G1789">
            <v>0</v>
          </cell>
          <cell r="H1789">
            <v>0</v>
          </cell>
          <cell r="I1789">
            <v>0</v>
          </cell>
          <cell r="J1789">
            <v>0</v>
          </cell>
          <cell r="K1789">
            <v>0</v>
          </cell>
          <cell r="L1789">
            <v>0</v>
          </cell>
          <cell r="M1789">
            <v>-85567</v>
          </cell>
          <cell r="N1789">
            <v>0</v>
          </cell>
          <cell r="O1789">
            <v>0</v>
          </cell>
          <cell r="P1789">
            <v>0</v>
          </cell>
          <cell r="Q1789">
            <v>0</v>
          </cell>
          <cell r="R1789">
            <v>0</v>
          </cell>
          <cell r="S1789">
            <v>-2010</v>
          </cell>
          <cell r="T1789">
            <v>0</v>
          </cell>
          <cell r="U1789">
            <v>0</v>
          </cell>
          <cell r="V1789">
            <v>-87577</v>
          </cell>
        </row>
        <row r="1790">
          <cell r="D1790">
            <v>2895</v>
          </cell>
          <cell r="E1790" t="str">
            <v>Финансиски друштва</v>
          </cell>
          <cell r="F1790">
            <v>0</v>
          </cell>
          <cell r="G1790">
            <v>0</v>
          </cell>
          <cell r="H1790">
            <v>0</v>
          </cell>
          <cell r="I1790">
            <v>0</v>
          </cell>
          <cell r="J1790">
            <v>0</v>
          </cell>
          <cell r="K1790">
            <v>0</v>
          </cell>
          <cell r="L1790">
            <v>0</v>
          </cell>
          <cell r="M1790">
            <v>0</v>
          </cell>
          <cell r="N1790">
            <v>-2006</v>
          </cell>
          <cell r="O1790">
            <v>-8512</v>
          </cell>
          <cell r="P1790">
            <v>0</v>
          </cell>
          <cell r="Q1790">
            <v>0</v>
          </cell>
          <cell r="R1790">
            <v>0</v>
          </cell>
          <cell r="S1790">
            <v>-853</v>
          </cell>
          <cell r="T1790">
            <v>0</v>
          </cell>
          <cell r="U1790">
            <v>0</v>
          </cell>
          <cell r="V1790">
            <v>-11371</v>
          </cell>
        </row>
        <row r="1791">
          <cell r="D1791">
            <v>2897</v>
          </cell>
          <cell r="E1791" t="str">
            <v>Домаќинства</v>
          </cell>
          <cell r="F1791">
            <v>0</v>
          </cell>
          <cell r="G1791">
            <v>0</v>
          </cell>
          <cell r="H1791">
            <v>0</v>
          </cell>
          <cell r="I1791">
            <v>0</v>
          </cell>
          <cell r="J1791">
            <v>0</v>
          </cell>
          <cell r="K1791">
            <v>0</v>
          </cell>
          <cell r="L1791">
            <v>0</v>
          </cell>
          <cell r="M1791">
            <v>0</v>
          </cell>
          <cell r="N1791">
            <v>-11525</v>
          </cell>
          <cell r="O1791">
            <v>0</v>
          </cell>
          <cell r="P1791">
            <v>0</v>
          </cell>
          <cell r="Q1791">
            <v>-158</v>
          </cell>
          <cell r="R1791">
            <v>0</v>
          </cell>
          <cell r="S1791">
            <v>0</v>
          </cell>
          <cell r="T1791">
            <v>0</v>
          </cell>
          <cell r="U1791">
            <v>0</v>
          </cell>
          <cell r="V1791">
            <v>-11683</v>
          </cell>
        </row>
        <row r="1792">
          <cell r="A1792" t="str">
            <v>P01</v>
          </cell>
          <cell r="E1792" t="str">
            <v>ОБВРСКИ ЗА ТРГУВАЊЕ И ФИНАНСИСКИ ОБВРСКИ ПО ОБЈЕКТИВНА ВРЕДНОСТ ПРЕКУ БИЛАНСОТ НА УСПЕХ ОПРЕДЕЛЕНИ КАКО ТАКВИ ПРИ ПОЧЕТНОТО ПРИЗНАВАЊЕ</v>
          </cell>
          <cell r="F1792">
            <v>0</v>
          </cell>
          <cell r="G1792">
            <v>0</v>
          </cell>
          <cell r="H1792">
            <v>0</v>
          </cell>
          <cell r="I1792">
            <v>3258</v>
          </cell>
          <cell r="J1792">
            <v>62</v>
          </cell>
          <cell r="K1792">
            <v>0</v>
          </cell>
          <cell r="L1792">
            <v>0</v>
          </cell>
          <cell r="M1792">
            <v>0</v>
          </cell>
          <cell r="N1792">
            <v>0</v>
          </cell>
          <cell r="O1792">
            <v>0</v>
          </cell>
          <cell r="P1792">
            <v>0</v>
          </cell>
          <cell r="Q1792">
            <v>0</v>
          </cell>
          <cell r="R1792">
            <v>0</v>
          </cell>
          <cell r="S1792">
            <v>0</v>
          </cell>
          <cell r="T1792">
            <v>0</v>
          </cell>
          <cell r="U1792">
            <v>0</v>
          </cell>
          <cell r="V1792">
            <v>3320</v>
          </cell>
        </row>
        <row r="1793">
          <cell r="B1793" t="str">
            <v>P01-02</v>
          </cell>
          <cell r="E1793" t="str">
            <v>Финансиски обврски во странска валута определени по објективана вредност преку билансот на успех</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row>
        <row r="1794">
          <cell r="C1794" t="str">
            <v>P01-02-01</v>
          </cell>
          <cell r="E1794" t="str">
            <v>Финансиски обврски во странска валута определени по објективана вредност преку билансот на успех</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row>
        <row r="1795">
          <cell r="D1795">
            <v>7940</v>
          </cell>
          <cell r="E1795" t="str">
            <v>Тековни сметки на други комитенти во странска валута определени по опбјективна вредност преку билансот на успех</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row>
        <row r="1796">
          <cell r="B1796" t="str">
            <v>P01-03</v>
          </cell>
          <cell r="E1796" t="str">
            <v>Деривати во денари чувани за тргување</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row>
        <row r="1797">
          <cell r="C1797" t="str">
            <v>P01-03-01</v>
          </cell>
          <cell r="E1797" t="str">
            <v>Деривати во денари чувани за тргување</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row>
        <row r="1798">
          <cell r="D1798">
            <v>8501</v>
          </cell>
          <cell r="E1798" t="str">
            <v>Договори зависни од промената на курсот</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row>
        <row r="1799">
          <cell r="B1799" t="str">
            <v>P01-04</v>
          </cell>
          <cell r="E1799" t="str">
            <v>Деривати во странска валута чувани за тргување</v>
          </cell>
          <cell r="F1799">
            <v>0</v>
          </cell>
          <cell r="G1799">
            <v>0</v>
          </cell>
          <cell r="H1799">
            <v>0</v>
          </cell>
          <cell r="I1799">
            <v>3258</v>
          </cell>
          <cell r="J1799">
            <v>62</v>
          </cell>
          <cell r="K1799">
            <v>0</v>
          </cell>
          <cell r="L1799">
            <v>0</v>
          </cell>
          <cell r="M1799">
            <v>0</v>
          </cell>
          <cell r="N1799">
            <v>0</v>
          </cell>
          <cell r="O1799">
            <v>0</v>
          </cell>
          <cell r="P1799">
            <v>0</v>
          </cell>
          <cell r="Q1799">
            <v>0</v>
          </cell>
          <cell r="R1799">
            <v>0</v>
          </cell>
          <cell r="S1799">
            <v>0</v>
          </cell>
          <cell r="T1799">
            <v>0</v>
          </cell>
          <cell r="U1799">
            <v>0</v>
          </cell>
          <cell r="V1799">
            <v>3320</v>
          </cell>
        </row>
        <row r="1800">
          <cell r="C1800" t="str">
            <v>P01-04-01</v>
          </cell>
          <cell r="E1800" t="str">
            <v>Деривати во странска валута чувани за тргување</v>
          </cell>
          <cell r="F1800">
            <v>0</v>
          </cell>
          <cell r="G1800">
            <v>0</v>
          </cell>
          <cell r="H1800">
            <v>0</v>
          </cell>
          <cell r="I1800">
            <v>3258</v>
          </cell>
          <cell r="J1800">
            <v>62</v>
          </cell>
          <cell r="K1800">
            <v>0</v>
          </cell>
          <cell r="L1800">
            <v>0</v>
          </cell>
          <cell r="M1800">
            <v>0</v>
          </cell>
          <cell r="N1800">
            <v>0</v>
          </cell>
          <cell r="O1800">
            <v>0</v>
          </cell>
          <cell r="P1800">
            <v>0</v>
          </cell>
          <cell r="Q1800">
            <v>0</v>
          </cell>
          <cell r="R1800">
            <v>0</v>
          </cell>
          <cell r="S1800">
            <v>0</v>
          </cell>
          <cell r="T1800">
            <v>0</v>
          </cell>
          <cell r="U1800">
            <v>0</v>
          </cell>
          <cell r="V1800">
            <v>3320</v>
          </cell>
        </row>
        <row r="1801">
          <cell r="D1801">
            <v>7501</v>
          </cell>
          <cell r="E1801" t="str">
            <v>Договори зависни од промената на курсот</v>
          </cell>
          <cell r="F1801">
            <v>0</v>
          </cell>
          <cell r="G1801">
            <v>0</v>
          </cell>
          <cell r="H1801">
            <v>0</v>
          </cell>
          <cell r="I1801">
            <v>3258</v>
          </cell>
          <cell r="J1801">
            <v>62</v>
          </cell>
          <cell r="K1801">
            <v>0</v>
          </cell>
          <cell r="L1801">
            <v>0</v>
          </cell>
          <cell r="M1801">
            <v>0</v>
          </cell>
          <cell r="N1801">
            <v>0</v>
          </cell>
          <cell r="O1801">
            <v>0</v>
          </cell>
          <cell r="P1801">
            <v>0</v>
          </cell>
          <cell r="Q1801">
            <v>0</v>
          </cell>
          <cell r="R1801">
            <v>0</v>
          </cell>
          <cell r="S1801">
            <v>0</v>
          </cell>
          <cell r="T1801">
            <v>0</v>
          </cell>
          <cell r="U1801">
            <v>0</v>
          </cell>
          <cell r="V1801">
            <v>3320</v>
          </cell>
        </row>
        <row r="1802">
          <cell r="A1802" t="str">
            <v>P02</v>
          </cell>
          <cell r="E1802" t="str">
            <v>ДЕРИВАТНИ ОБВРСКИ ЧУВАНИ ЗА УПРАВУВАЊЕ СО РИЗИК</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row>
        <row r="1803">
          <cell r="B1803" t="str">
            <v>P02-02</v>
          </cell>
          <cell r="E1803" t="str">
            <v>Дериватни обврски во странска валута</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row>
        <row r="1804">
          <cell r="C1804" t="str">
            <v>P02-02-01</v>
          </cell>
          <cell r="E1804" t="str">
            <v>Деривати во странска валута чувани за управување со ризик</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row>
        <row r="1805">
          <cell r="D1805">
            <v>7520</v>
          </cell>
          <cell r="E1805" t="str">
            <v>Договори зависни од промената на каматната стапка</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row>
        <row r="1806">
          <cell r="D1806">
            <v>7521</v>
          </cell>
          <cell r="E1806" t="str">
            <v>Договори зависни од промената на девизниот курс</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row>
        <row r="1807">
          <cell r="C1807" t="str">
            <v>P02-02-02</v>
          </cell>
          <cell r="E1807" t="str">
            <v>Вградени деривати во странска валута</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row>
        <row r="1808">
          <cell r="D1808">
            <v>7511</v>
          </cell>
          <cell r="E1808" t="str">
            <v>Договори зависни од промената на девизниот курс</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row>
        <row r="1809">
          <cell r="A1809" t="str">
            <v>P03</v>
          </cell>
          <cell r="E1809" t="str">
            <v>ДЕПОЗИТИ НА ФИНАНСИСКИ ДРУШТВА</v>
          </cell>
          <cell r="F1809">
            <v>930477</v>
          </cell>
          <cell r="G1809">
            <v>1382090</v>
          </cell>
          <cell r="H1809">
            <v>8119</v>
          </cell>
          <cell r="I1809">
            <v>763089</v>
          </cell>
          <cell r="J1809">
            <v>3588484</v>
          </cell>
          <cell r="K1809">
            <v>832477</v>
          </cell>
          <cell r="L1809">
            <v>2629164</v>
          </cell>
          <cell r="M1809">
            <v>278886</v>
          </cell>
          <cell r="N1809">
            <v>1735843</v>
          </cell>
          <cell r="O1809">
            <v>1179814</v>
          </cell>
          <cell r="P1809">
            <v>516303</v>
          </cell>
          <cell r="Q1809">
            <v>288322</v>
          </cell>
          <cell r="R1809">
            <v>0</v>
          </cell>
          <cell r="S1809">
            <v>522298</v>
          </cell>
          <cell r="T1809">
            <v>547437</v>
          </cell>
          <cell r="U1809">
            <v>344598</v>
          </cell>
          <cell r="V1809">
            <v>15547401</v>
          </cell>
        </row>
        <row r="1810">
          <cell r="B1810" t="str">
            <v>P03-01</v>
          </cell>
          <cell r="E1810" t="str">
            <v>Депозити на Централна банка</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row>
        <row r="1811">
          <cell r="C1811" t="str">
            <v>P03-01-02</v>
          </cell>
          <cell r="E1811" t="str">
            <v>Краткорочни депозити на централна банка</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row>
        <row r="1812">
          <cell r="D1812">
            <v>72501</v>
          </cell>
          <cell r="E1812" t="str">
            <v>До еден месец во странска валута</v>
          </cell>
          <cell r="F1812">
            <v>0</v>
          </cell>
          <cell r="G1812">
            <v>0</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row>
        <row r="1813">
          <cell r="B1813" t="str">
            <v>P03-02</v>
          </cell>
          <cell r="E1813" t="str">
            <v>Депозити на домашни банки</v>
          </cell>
          <cell r="F1813">
            <v>7961</v>
          </cell>
          <cell r="G1813">
            <v>351830</v>
          </cell>
          <cell r="H1813">
            <v>2367</v>
          </cell>
          <cell r="I1813">
            <v>47167</v>
          </cell>
          <cell r="J1813">
            <v>2271</v>
          </cell>
          <cell r="K1813">
            <v>0</v>
          </cell>
          <cell r="L1813">
            <v>139</v>
          </cell>
          <cell r="M1813">
            <v>14250</v>
          </cell>
          <cell r="N1813">
            <v>147638</v>
          </cell>
          <cell r="O1813">
            <v>17041</v>
          </cell>
          <cell r="P1813">
            <v>57033</v>
          </cell>
          <cell r="Q1813">
            <v>0</v>
          </cell>
          <cell r="R1813">
            <v>0</v>
          </cell>
          <cell r="S1813">
            <v>23</v>
          </cell>
          <cell r="T1813">
            <v>169</v>
          </cell>
          <cell r="U1813">
            <v>21692</v>
          </cell>
          <cell r="V1813">
            <v>669581</v>
          </cell>
        </row>
        <row r="1814">
          <cell r="C1814" t="str">
            <v>P03-02-01</v>
          </cell>
          <cell r="E1814" t="str">
            <v>Тековни сметки и депозити по видување на домашните банки</v>
          </cell>
          <cell r="F1814">
            <v>7961</v>
          </cell>
          <cell r="G1814">
            <v>23756</v>
          </cell>
          <cell r="H1814">
            <v>2367</v>
          </cell>
          <cell r="I1814">
            <v>891</v>
          </cell>
          <cell r="J1814">
            <v>2271</v>
          </cell>
          <cell r="K1814">
            <v>0</v>
          </cell>
          <cell r="L1814">
            <v>139</v>
          </cell>
          <cell r="M1814">
            <v>14250</v>
          </cell>
          <cell r="N1814">
            <v>147638</v>
          </cell>
          <cell r="O1814">
            <v>17041</v>
          </cell>
          <cell r="P1814">
            <v>57033</v>
          </cell>
          <cell r="Q1814">
            <v>0</v>
          </cell>
          <cell r="R1814">
            <v>0</v>
          </cell>
          <cell r="S1814">
            <v>23</v>
          </cell>
          <cell r="T1814">
            <v>169</v>
          </cell>
          <cell r="U1814">
            <v>96</v>
          </cell>
          <cell r="V1814">
            <v>273635</v>
          </cell>
        </row>
        <row r="1815">
          <cell r="D1815">
            <v>705100</v>
          </cell>
          <cell r="E1815" t="str">
            <v>Тековни сметки на домашните банки во странска валута</v>
          </cell>
          <cell r="F1815">
            <v>7961</v>
          </cell>
          <cell r="G1815">
            <v>23756</v>
          </cell>
          <cell r="H1815">
            <v>0</v>
          </cell>
          <cell r="I1815">
            <v>891</v>
          </cell>
          <cell r="J1815">
            <v>2271</v>
          </cell>
          <cell r="K1815">
            <v>0</v>
          </cell>
          <cell r="L1815">
            <v>139</v>
          </cell>
          <cell r="M1815">
            <v>842</v>
          </cell>
          <cell r="N1815">
            <v>144473</v>
          </cell>
          <cell r="O1815">
            <v>11731</v>
          </cell>
          <cell r="P1815">
            <v>335</v>
          </cell>
          <cell r="Q1815">
            <v>0</v>
          </cell>
          <cell r="R1815">
            <v>0</v>
          </cell>
          <cell r="S1815">
            <v>23</v>
          </cell>
          <cell r="T1815">
            <v>169</v>
          </cell>
          <cell r="U1815">
            <v>92</v>
          </cell>
          <cell r="V1815">
            <v>192683</v>
          </cell>
        </row>
        <row r="1816">
          <cell r="D1816">
            <v>705101</v>
          </cell>
          <cell r="E1816" t="str">
            <v>Посебни сметки на домашните банки во странска валута</v>
          </cell>
          <cell r="F1816">
            <v>0</v>
          </cell>
          <cell r="G1816">
            <v>0</v>
          </cell>
          <cell r="H1816">
            <v>0</v>
          </cell>
          <cell r="I1816">
            <v>0</v>
          </cell>
          <cell r="J1816">
            <v>0</v>
          </cell>
          <cell r="K1816">
            <v>0</v>
          </cell>
          <cell r="L1816">
            <v>0</v>
          </cell>
          <cell r="M1816">
            <v>12422</v>
          </cell>
          <cell r="N1816">
            <v>0</v>
          </cell>
          <cell r="O1816">
            <v>0</v>
          </cell>
          <cell r="P1816">
            <v>0</v>
          </cell>
          <cell r="Q1816">
            <v>0</v>
          </cell>
          <cell r="R1816">
            <v>0</v>
          </cell>
          <cell r="S1816">
            <v>0</v>
          </cell>
          <cell r="T1816">
            <v>0</v>
          </cell>
          <cell r="U1816">
            <v>0</v>
          </cell>
          <cell r="V1816">
            <v>12422</v>
          </cell>
        </row>
        <row r="1817">
          <cell r="D1817">
            <v>705102</v>
          </cell>
          <cell r="E1817" t="str">
            <v>Специјални депозити на домашните банките во странска валута</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row>
        <row r="1818">
          <cell r="D1818">
            <v>8051</v>
          </cell>
          <cell r="E1818" t="str">
            <v>Тековни сметки на домашни банки во денари</v>
          </cell>
          <cell r="F1818">
            <v>0</v>
          </cell>
          <cell r="G1818">
            <v>0</v>
          </cell>
          <cell r="H1818">
            <v>2367</v>
          </cell>
          <cell r="I1818">
            <v>0</v>
          </cell>
          <cell r="J1818">
            <v>0</v>
          </cell>
          <cell r="K1818">
            <v>0</v>
          </cell>
          <cell r="L1818">
            <v>0</v>
          </cell>
          <cell r="M1818">
            <v>986</v>
          </cell>
          <cell r="N1818">
            <v>2924</v>
          </cell>
          <cell r="O1818">
            <v>4742</v>
          </cell>
          <cell r="P1818">
            <v>56698</v>
          </cell>
          <cell r="Q1818">
            <v>0</v>
          </cell>
          <cell r="R1818">
            <v>0</v>
          </cell>
          <cell r="S1818">
            <v>0</v>
          </cell>
          <cell r="T1818">
            <v>0</v>
          </cell>
          <cell r="U1818">
            <v>4</v>
          </cell>
          <cell r="V1818">
            <v>67721</v>
          </cell>
        </row>
        <row r="1819">
          <cell r="D1819">
            <v>8151</v>
          </cell>
          <cell r="E1819" t="str">
            <v>Депозити по видување на домашни банки во денари</v>
          </cell>
          <cell r="F1819">
            <v>0</v>
          </cell>
          <cell r="G1819">
            <v>0</v>
          </cell>
          <cell r="H1819">
            <v>0</v>
          </cell>
          <cell r="I1819">
            <v>0</v>
          </cell>
          <cell r="J1819">
            <v>0</v>
          </cell>
          <cell r="K1819">
            <v>0</v>
          </cell>
          <cell r="L1819">
            <v>0</v>
          </cell>
          <cell r="M1819">
            <v>0</v>
          </cell>
          <cell r="N1819">
            <v>241</v>
          </cell>
          <cell r="O1819">
            <v>568</v>
          </cell>
          <cell r="P1819">
            <v>0</v>
          </cell>
          <cell r="Q1819">
            <v>0</v>
          </cell>
          <cell r="R1819">
            <v>0</v>
          </cell>
          <cell r="S1819">
            <v>0</v>
          </cell>
          <cell r="T1819">
            <v>0</v>
          </cell>
          <cell r="U1819">
            <v>0</v>
          </cell>
          <cell r="V1819">
            <v>809</v>
          </cell>
        </row>
        <row r="1820">
          <cell r="D1820">
            <v>82510</v>
          </cell>
          <cell r="E1820" t="str">
            <v>Депозити преку ноќ на домашни банки во денари</v>
          </cell>
          <cell r="F1820">
            <v>0</v>
          </cell>
          <cell r="G1820">
            <v>0</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row>
        <row r="1821">
          <cell r="D1821">
            <v>86510</v>
          </cell>
          <cell r="E1821" t="str">
            <v>Депозити по видување и преку ноќ на домашните банки во денари со валутна клаузула</v>
          </cell>
          <cell r="F1821">
            <v>0</v>
          </cell>
          <cell r="G1821">
            <v>0</v>
          </cell>
          <cell r="H1821">
            <v>0</v>
          </cell>
          <cell r="I1821">
            <v>0</v>
          </cell>
          <cell r="J1821">
            <v>0</v>
          </cell>
          <cell r="K1821">
            <v>0</v>
          </cell>
          <cell r="L1821">
            <v>0</v>
          </cell>
          <cell r="M1821">
            <v>0</v>
          </cell>
          <cell r="N1821">
            <v>0</v>
          </cell>
          <cell r="O1821">
            <v>0</v>
          </cell>
          <cell r="P1821">
            <v>0</v>
          </cell>
          <cell r="Q1821">
            <v>0</v>
          </cell>
          <cell r="R1821">
            <v>0</v>
          </cell>
          <cell r="S1821">
            <v>0</v>
          </cell>
          <cell r="T1821">
            <v>0</v>
          </cell>
          <cell r="U1821">
            <v>0</v>
          </cell>
          <cell r="V1821">
            <v>0</v>
          </cell>
        </row>
        <row r="1822">
          <cell r="C1822" t="str">
            <v>P03-02-02</v>
          </cell>
          <cell r="E1822" t="str">
            <v>Краткорочни депозити на домашните банки</v>
          </cell>
          <cell r="F1822">
            <v>0</v>
          </cell>
          <cell r="G1822">
            <v>328074</v>
          </cell>
          <cell r="H1822">
            <v>0</v>
          </cell>
          <cell r="I1822">
            <v>46276</v>
          </cell>
          <cell r="J1822">
            <v>0</v>
          </cell>
          <cell r="K1822">
            <v>0</v>
          </cell>
          <cell r="L1822">
            <v>0</v>
          </cell>
          <cell r="M1822">
            <v>0</v>
          </cell>
          <cell r="N1822">
            <v>0</v>
          </cell>
          <cell r="O1822">
            <v>0</v>
          </cell>
          <cell r="P1822">
            <v>0</v>
          </cell>
          <cell r="Q1822">
            <v>0</v>
          </cell>
          <cell r="R1822">
            <v>0</v>
          </cell>
          <cell r="S1822">
            <v>0</v>
          </cell>
          <cell r="T1822">
            <v>0</v>
          </cell>
          <cell r="U1822">
            <v>21596</v>
          </cell>
          <cell r="V1822">
            <v>395946</v>
          </cell>
        </row>
        <row r="1823">
          <cell r="D1823">
            <v>72511</v>
          </cell>
          <cell r="E1823" t="str">
            <v>До еден месец во странска валута</v>
          </cell>
          <cell r="F1823">
            <v>0</v>
          </cell>
          <cell r="G1823">
            <v>183074</v>
          </cell>
          <cell r="H1823">
            <v>0</v>
          </cell>
          <cell r="I1823">
            <v>46276</v>
          </cell>
          <cell r="J1823">
            <v>0</v>
          </cell>
          <cell r="K1823">
            <v>0</v>
          </cell>
          <cell r="L1823">
            <v>0</v>
          </cell>
          <cell r="M1823">
            <v>0</v>
          </cell>
          <cell r="N1823">
            <v>0</v>
          </cell>
          <cell r="O1823">
            <v>0</v>
          </cell>
          <cell r="P1823">
            <v>0</v>
          </cell>
          <cell r="Q1823">
            <v>0</v>
          </cell>
          <cell r="R1823">
            <v>0</v>
          </cell>
          <cell r="S1823">
            <v>0</v>
          </cell>
          <cell r="T1823">
            <v>0</v>
          </cell>
          <cell r="U1823">
            <v>21596</v>
          </cell>
          <cell r="V1823">
            <v>250946</v>
          </cell>
        </row>
        <row r="1824">
          <cell r="D1824">
            <v>72512</v>
          </cell>
          <cell r="E1824" t="str">
            <v>Од еден до три месеци во странска валута</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row>
        <row r="1825">
          <cell r="D1825">
            <v>72513</v>
          </cell>
          <cell r="E1825" t="str">
            <v>Од три месеци до една година во странска валута</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row>
        <row r="1826">
          <cell r="D1826">
            <v>82511</v>
          </cell>
          <cell r="E1826" t="str">
            <v>До еден месец во денари</v>
          </cell>
          <cell r="F1826">
            <v>0</v>
          </cell>
          <cell r="G1826">
            <v>145000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145000</v>
          </cell>
        </row>
        <row r="1827">
          <cell r="D1827">
            <v>82512</v>
          </cell>
          <cell r="E1827" t="str">
            <v>Од еден до три месеци во денари</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row>
        <row r="1828">
          <cell r="D1828">
            <v>82513</v>
          </cell>
          <cell r="E1828" t="str">
            <v>Од три месеци до една година во денари</v>
          </cell>
          <cell r="F1828">
            <v>0</v>
          </cell>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V1828">
            <v>0</v>
          </cell>
        </row>
        <row r="1829">
          <cell r="D1829">
            <v>86511</v>
          </cell>
          <cell r="E1829" t="str">
            <v>До еден месец во денари со валутна клаузула</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row>
        <row r="1830">
          <cell r="C1830" t="str">
            <v>P03-02-03</v>
          </cell>
          <cell r="E1830" t="str">
            <v>Долгорочни депозити на домашните банки</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row>
        <row r="1831">
          <cell r="D1831">
            <v>86515</v>
          </cell>
          <cell r="E1831" t="str">
            <v>Од две до пет години во денари со валутна клаузула</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row>
        <row r="1832">
          <cell r="D1832">
            <v>86516</v>
          </cell>
          <cell r="E1832" t="str">
            <v>Над пет години во денари со валутна клаузула</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row>
        <row r="1833">
          <cell r="B1833" t="str">
            <v>P03-03</v>
          </cell>
          <cell r="E1833" t="str">
            <v>Депозити на штедилници</v>
          </cell>
          <cell r="F1833">
            <v>39489</v>
          </cell>
          <cell r="G1833">
            <v>140317</v>
          </cell>
          <cell r="H1833">
            <v>0</v>
          </cell>
          <cell r="I1833">
            <v>29308</v>
          </cell>
          <cell r="J1833">
            <v>43273</v>
          </cell>
          <cell r="K1833">
            <v>0</v>
          </cell>
          <cell r="L1833">
            <v>4076</v>
          </cell>
          <cell r="M1833">
            <v>0</v>
          </cell>
          <cell r="N1833">
            <v>116625</v>
          </cell>
          <cell r="O1833">
            <v>41343</v>
          </cell>
          <cell r="P1833">
            <v>2292</v>
          </cell>
          <cell r="Q1833">
            <v>15092</v>
          </cell>
          <cell r="R1833">
            <v>0</v>
          </cell>
          <cell r="S1833">
            <v>22</v>
          </cell>
          <cell r="T1833">
            <v>0</v>
          </cell>
          <cell r="U1833">
            <v>260</v>
          </cell>
          <cell r="V1833">
            <v>432097</v>
          </cell>
        </row>
        <row r="1834">
          <cell r="C1834" t="str">
            <v>P03-03-01</v>
          </cell>
          <cell r="E1834" t="str">
            <v>Тековни сметки и депозити по видување на штедилници</v>
          </cell>
          <cell r="F1834">
            <v>2489</v>
          </cell>
          <cell r="G1834">
            <v>98317</v>
          </cell>
          <cell r="H1834">
            <v>0</v>
          </cell>
          <cell r="I1834">
            <v>29308</v>
          </cell>
          <cell r="J1834">
            <v>1273</v>
          </cell>
          <cell r="K1834">
            <v>0</v>
          </cell>
          <cell r="L1834">
            <v>1076</v>
          </cell>
          <cell r="M1834">
            <v>0</v>
          </cell>
          <cell r="N1834">
            <v>116625</v>
          </cell>
          <cell r="O1834">
            <v>41343</v>
          </cell>
          <cell r="P1834">
            <v>2292</v>
          </cell>
          <cell r="Q1834">
            <v>0</v>
          </cell>
          <cell r="R1834">
            <v>0</v>
          </cell>
          <cell r="S1834">
            <v>22</v>
          </cell>
          <cell r="T1834">
            <v>0</v>
          </cell>
          <cell r="U1834">
            <v>260</v>
          </cell>
          <cell r="V1834">
            <v>293005</v>
          </cell>
        </row>
        <row r="1835">
          <cell r="D1835">
            <v>8052</v>
          </cell>
          <cell r="E1835" t="str">
            <v>Тековни сметки на штедилници во денари</v>
          </cell>
          <cell r="F1835">
            <v>2489</v>
          </cell>
          <cell r="G1835">
            <v>98317</v>
          </cell>
          <cell r="H1835">
            <v>0</v>
          </cell>
          <cell r="I1835">
            <v>29308</v>
          </cell>
          <cell r="J1835">
            <v>1273</v>
          </cell>
          <cell r="K1835">
            <v>0</v>
          </cell>
          <cell r="L1835">
            <v>1076</v>
          </cell>
          <cell r="M1835">
            <v>0</v>
          </cell>
          <cell r="N1835">
            <v>116625</v>
          </cell>
          <cell r="O1835">
            <v>41343</v>
          </cell>
          <cell r="P1835">
            <v>2292</v>
          </cell>
          <cell r="Q1835">
            <v>0</v>
          </cell>
          <cell r="R1835">
            <v>0</v>
          </cell>
          <cell r="S1835">
            <v>22</v>
          </cell>
          <cell r="T1835">
            <v>0</v>
          </cell>
          <cell r="U1835">
            <v>260</v>
          </cell>
          <cell r="V1835">
            <v>293005</v>
          </cell>
        </row>
        <row r="1836">
          <cell r="D1836">
            <v>8152</v>
          </cell>
          <cell r="E1836" t="str">
            <v>Депозити по видување на штедилници во денари</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row>
        <row r="1837">
          <cell r="D1837">
            <v>82520</v>
          </cell>
          <cell r="E1837" t="str">
            <v>Депозити преку ноќ на штедилници во денари</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row>
        <row r="1838">
          <cell r="C1838" t="str">
            <v>P03-03-02</v>
          </cell>
          <cell r="E1838" t="str">
            <v>Краткорочни депозити на штедилници</v>
          </cell>
          <cell r="F1838">
            <v>37000</v>
          </cell>
          <cell r="G1838">
            <v>42000</v>
          </cell>
          <cell r="H1838">
            <v>0</v>
          </cell>
          <cell r="I1838">
            <v>0</v>
          </cell>
          <cell r="J1838">
            <v>42000</v>
          </cell>
          <cell r="K1838">
            <v>0</v>
          </cell>
          <cell r="L1838">
            <v>3000</v>
          </cell>
          <cell r="M1838">
            <v>0</v>
          </cell>
          <cell r="N1838">
            <v>0</v>
          </cell>
          <cell r="O1838">
            <v>0</v>
          </cell>
          <cell r="P1838">
            <v>0</v>
          </cell>
          <cell r="Q1838">
            <v>15092</v>
          </cell>
          <cell r="R1838">
            <v>0</v>
          </cell>
          <cell r="S1838">
            <v>0</v>
          </cell>
          <cell r="T1838">
            <v>0</v>
          </cell>
          <cell r="U1838">
            <v>0</v>
          </cell>
          <cell r="V1838">
            <v>139092</v>
          </cell>
        </row>
        <row r="1839">
          <cell r="D1839">
            <v>82521</v>
          </cell>
          <cell r="E1839" t="str">
            <v>До еден месец во денари</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row>
        <row r="1840">
          <cell r="D1840">
            <v>82522</v>
          </cell>
          <cell r="E1840" t="str">
            <v>Од еден до три месеци во денари</v>
          </cell>
          <cell r="F1840">
            <v>27000</v>
          </cell>
          <cell r="G1840">
            <v>37000</v>
          </cell>
          <cell r="H1840">
            <v>0</v>
          </cell>
          <cell r="I1840">
            <v>0</v>
          </cell>
          <cell r="J1840">
            <v>37000</v>
          </cell>
          <cell r="K1840">
            <v>0</v>
          </cell>
          <cell r="L1840">
            <v>3000</v>
          </cell>
          <cell r="M1840">
            <v>0</v>
          </cell>
          <cell r="N1840">
            <v>0</v>
          </cell>
          <cell r="O1840">
            <v>0</v>
          </cell>
          <cell r="P1840">
            <v>0</v>
          </cell>
          <cell r="Q1840">
            <v>15092</v>
          </cell>
          <cell r="R1840">
            <v>0</v>
          </cell>
          <cell r="S1840">
            <v>0</v>
          </cell>
          <cell r="T1840">
            <v>0</v>
          </cell>
          <cell r="U1840">
            <v>0</v>
          </cell>
          <cell r="V1840">
            <v>119092</v>
          </cell>
        </row>
        <row r="1841">
          <cell r="D1841">
            <v>82523</v>
          </cell>
          <cell r="E1841" t="str">
            <v>Од три месеци до една година во денари</v>
          </cell>
          <cell r="F1841">
            <v>10000</v>
          </cell>
          <cell r="G1841">
            <v>5000</v>
          </cell>
          <cell r="H1841">
            <v>0</v>
          </cell>
          <cell r="I1841">
            <v>0</v>
          </cell>
          <cell r="J1841">
            <v>5000</v>
          </cell>
          <cell r="K1841">
            <v>0</v>
          </cell>
          <cell r="L1841">
            <v>0</v>
          </cell>
          <cell r="M1841">
            <v>0</v>
          </cell>
          <cell r="N1841">
            <v>0</v>
          </cell>
          <cell r="O1841">
            <v>0</v>
          </cell>
          <cell r="P1841">
            <v>0</v>
          </cell>
          <cell r="Q1841">
            <v>0</v>
          </cell>
          <cell r="R1841">
            <v>0</v>
          </cell>
          <cell r="S1841">
            <v>0</v>
          </cell>
          <cell r="T1841">
            <v>0</v>
          </cell>
          <cell r="U1841">
            <v>0</v>
          </cell>
          <cell r="V1841">
            <v>20000</v>
          </cell>
        </row>
        <row r="1842">
          <cell r="C1842" t="str">
            <v>P03-03-03</v>
          </cell>
          <cell r="E1842" t="str">
            <v>Долгорочни депозити на штедилници</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row>
        <row r="1843">
          <cell r="D1843">
            <v>86525</v>
          </cell>
          <cell r="E1843" t="str">
            <v>Од две до пет години во денари со валутна клаузула</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row>
        <row r="1844">
          <cell r="B1844" t="str">
            <v>P03-04</v>
          </cell>
          <cell r="E1844" t="str">
            <v>Депозити на осигурителни друштва</v>
          </cell>
          <cell r="F1844">
            <v>703484</v>
          </cell>
          <cell r="G1844">
            <v>518978</v>
          </cell>
          <cell r="H1844">
            <v>93</v>
          </cell>
          <cell r="I1844">
            <v>375223</v>
          </cell>
          <cell r="J1844">
            <v>687033</v>
          </cell>
          <cell r="K1844">
            <v>228998</v>
          </cell>
          <cell r="L1844">
            <v>98075</v>
          </cell>
          <cell r="M1844">
            <v>156935</v>
          </cell>
          <cell r="N1844">
            <v>420167</v>
          </cell>
          <cell r="O1844">
            <v>441826</v>
          </cell>
          <cell r="P1844">
            <v>110841</v>
          </cell>
          <cell r="Q1844">
            <v>65144</v>
          </cell>
          <cell r="R1844">
            <v>0</v>
          </cell>
          <cell r="S1844">
            <v>290295</v>
          </cell>
          <cell r="T1844">
            <v>185949</v>
          </cell>
          <cell r="U1844">
            <v>78247</v>
          </cell>
          <cell r="V1844">
            <v>4361288</v>
          </cell>
        </row>
        <row r="1845">
          <cell r="C1845" t="str">
            <v>P03-04-01</v>
          </cell>
          <cell r="E1845" t="str">
            <v>Тековни сметки и депозити по видување на осигурителни друштва</v>
          </cell>
          <cell r="F1845">
            <v>41280</v>
          </cell>
          <cell r="G1845">
            <v>55622</v>
          </cell>
          <cell r="H1845">
            <v>93</v>
          </cell>
          <cell r="I1845">
            <v>5037</v>
          </cell>
          <cell r="J1845">
            <v>6083</v>
          </cell>
          <cell r="K1845">
            <v>1144</v>
          </cell>
          <cell r="L1845">
            <v>2975</v>
          </cell>
          <cell r="M1845">
            <v>12351</v>
          </cell>
          <cell r="N1845">
            <v>55478</v>
          </cell>
          <cell r="O1845">
            <v>50040</v>
          </cell>
          <cell r="P1845">
            <v>3506</v>
          </cell>
          <cell r="Q1845">
            <v>283</v>
          </cell>
          <cell r="R1845">
            <v>0</v>
          </cell>
          <cell r="S1845">
            <v>14775</v>
          </cell>
          <cell r="T1845">
            <v>6313</v>
          </cell>
          <cell r="U1845">
            <v>2049</v>
          </cell>
          <cell r="V1845">
            <v>257029</v>
          </cell>
        </row>
        <row r="1846">
          <cell r="D1846">
            <v>7053</v>
          </cell>
          <cell r="E1846" t="str">
            <v>Тековни сметки на осигурителни друштва во странска валута</v>
          </cell>
          <cell r="F1846">
            <v>6126</v>
          </cell>
          <cell r="G1846">
            <v>2492</v>
          </cell>
          <cell r="H1846">
            <v>0</v>
          </cell>
          <cell r="I1846">
            <v>291</v>
          </cell>
          <cell r="J1846">
            <v>172</v>
          </cell>
          <cell r="K1846">
            <v>22</v>
          </cell>
          <cell r="L1846">
            <v>0</v>
          </cell>
          <cell r="M1846">
            <v>83</v>
          </cell>
          <cell r="N1846">
            <v>8774</v>
          </cell>
          <cell r="O1846">
            <v>9015</v>
          </cell>
          <cell r="P1846">
            <v>2700</v>
          </cell>
          <cell r="Q1846">
            <v>0</v>
          </cell>
          <cell r="R1846">
            <v>0</v>
          </cell>
          <cell r="S1846">
            <v>1229</v>
          </cell>
          <cell r="T1846">
            <v>516</v>
          </cell>
          <cell r="U1846">
            <v>238</v>
          </cell>
          <cell r="V1846">
            <v>31658</v>
          </cell>
        </row>
        <row r="1847">
          <cell r="D1847">
            <v>8053</v>
          </cell>
          <cell r="E1847" t="str">
            <v>Тековни сметки на осигурителни друштва во денари</v>
          </cell>
          <cell r="F1847">
            <v>35154</v>
          </cell>
          <cell r="G1847">
            <v>53130</v>
          </cell>
          <cell r="H1847">
            <v>93</v>
          </cell>
          <cell r="I1847">
            <v>4746</v>
          </cell>
          <cell r="J1847">
            <v>5911</v>
          </cell>
          <cell r="K1847">
            <v>1122</v>
          </cell>
          <cell r="L1847">
            <v>2975</v>
          </cell>
          <cell r="M1847">
            <v>12268</v>
          </cell>
          <cell r="N1847">
            <v>46704</v>
          </cell>
          <cell r="O1847">
            <v>41025</v>
          </cell>
          <cell r="P1847">
            <v>806</v>
          </cell>
          <cell r="Q1847">
            <v>283</v>
          </cell>
          <cell r="R1847">
            <v>0</v>
          </cell>
          <cell r="S1847">
            <v>13546</v>
          </cell>
          <cell r="T1847">
            <v>5797</v>
          </cell>
          <cell r="U1847">
            <v>1811</v>
          </cell>
          <cell r="V1847">
            <v>225371</v>
          </cell>
        </row>
        <row r="1848">
          <cell r="D1848">
            <v>8153</v>
          </cell>
          <cell r="E1848" t="str">
            <v>Депозити по видување на осигурителни друштва во денари</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row>
        <row r="1849">
          <cell r="D1849">
            <v>82530</v>
          </cell>
          <cell r="E1849" t="str">
            <v>Депозити преку ноќ на осигурителни друштва во денари</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row>
        <row r="1850">
          <cell r="D1850">
            <v>86530</v>
          </cell>
          <cell r="E1850" t="str">
            <v>Депозити по видување и преку ноќ на осигурителни друштва во денари со валутна клаузула</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row>
        <row r="1851">
          <cell r="C1851" t="str">
            <v>P03-04-02</v>
          </cell>
          <cell r="E1851" t="str">
            <v>Краткорочни депозити на осигурителни друштва</v>
          </cell>
          <cell r="F1851">
            <v>258178</v>
          </cell>
          <cell r="G1851">
            <v>273356</v>
          </cell>
          <cell r="H1851">
            <v>0</v>
          </cell>
          <cell r="I1851">
            <v>200566</v>
          </cell>
          <cell r="J1851">
            <v>266290</v>
          </cell>
          <cell r="K1851">
            <v>125036</v>
          </cell>
          <cell r="L1851">
            <v>3100</v>
          </cell>
          <cell r="M1851">
            <v>104479</v>
          </cell>
          <cell r="N1851">
            <v>97671</v>
          </cell>
          <cell r="O1851">
            <v>255225</v>
          </cell>
          <cell r="P1851">
            <v>40016</v>
          </cell>
          <cell r="Q1851">
            <v>39861</v>
          </cell>
          <cell r="R1851">
            <v>0</v>
          </cell>
          <cell r="S1851">
            <v>49000</v>
          </cell>
          <cell r="T1851">
            <v>103811</v>
          </cell>
          <cell r="U1851">
            <v>0</v>
          </cell>
          <cell r="V1851">
            <v>1816589</v>
          </cell>
        </row>
        <row r="1852">
          <cell r="D1852">
            <v>72531</v>
          </cell>
          <cell r="E1852" t="str">
            <v>До еден месец во странска валута</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row>
        <row r="1853">
          <cell r="D1853">
            <v>72532</v>
          </cell>
          <cell r="E1853" t="str">
            <v>Од еден месец до три месеци во странска валута</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V1853">
            <v>0</v>
          </cell>
        </row>
        <row r="1854">
          <cell r="D1854">
            <v>72533</v>
          </cell>
          <cell r="E1854" t="str">
            <v>Од три месеци до една година во странска валута</v>
          </cell>
          <cell r="F1854">
            <v>14870</v>
          </cell>
          <cell r="G1854">
            <v>0</v>
          </cell>
          <cell r="H1854">
            <v>0</v>
          </cell>
          <cell r="I1854">
            <v>25914</v>
          </cell>
          <cell r="J1854">
            <v>43190</v>
          </cell>
          <cell r="K1854">
            <v>4936</v>
          </cell>
          <cell r="L1854">
            <v>0</v>
          </cell>
          <cell r="M1854">
            <v>83296</v>
          </cell>
          <cell r="N1854">
            <v>0</v>
          </cell>
          <cell r="O1854">
            <v>20670</v>
          </cell>
          <cell r="P1854">
            <v>0</v>
          </cell>
          <cell r="Q1854">
            <v>30861</v>
          </cell>
          <cell r="R1854">
            <v>0</v>
          </cell>
          <cell r="S1854">
            <v>0</v>
          </cell>
          <cell r="T1854">
            <v>12340</v>
          </cell>
          <cell r="U1854">
            <v>0</v>
          </cell>
          <cell r="V1854">
            <v>236077</v>
          </cell>
        </row>
        <row r="1855">
          <cell r="D1855">
            <v>82531</v>
          </cell>
          <cell r="E1855" t="str">
            <v>До еден месец во денари</v>
          </cell>
          <cell r="F1855">
            <v>98</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98</v>
          </cell>
        </row>
        <row r="1856">
          <cell r="D1856">
            <v>82532</v>
          </cell>
          <cell r="E1856" t="str">
            <v>Од еден до три месеци во денари</v>
          </cell>
          <cell r="F1856">
            <v>0</v>
          </cell>
          <cell r="G1856">
            <v>0</v>
          </cell>
          <cell r="H1856">
            <v>0</v>
          </cell>
          <cell r="I1856">
            <v>0</v>
          </cell>
          <cell r="J1856">
            <v>4500</v>
          </cell>
          <cell r="K1856">
            <v>7000</v>
          </cell>
          <cell r="L1856">
            <v>0</v>
          </cell>
          <cell r="M1856">
            <v>0</v>
          </cell>
          <cell r="N1856">
            <v>0</v>
          </cell>
          <cell r="O1856">
            <v>0</v>
          </cell>
          <cell r="P1856">
            <v>0</v>
          </cell>
          <cell r="Q1856">
            <v>0</v>
          </cell>
          <cell r="R1856">
            <v>0</v>
          </cell>
          <cell r="S1856">
            <v>0</v>
          </cell>
          <cell r="T1856">
            <v>0</v>
          </cell>
          <cell r="U1856">
            <v>0</v>
          </cell>
          <cell r="V1856">
            <v>11500</v>
          </cell>
        </row>
        <row r="1857">
          <cell r="D1857">
            <v>82533</v>
          </cell>
          <cell r="E1857" t="str">
            <v>Од три месеци до една година во денари</v>
          </cell>
          <cell r="F1857">
            <v>243210</v>
          </cell>
          <cell r="G1857">
            <v>273356</v>
          </cell>
          <cell r="H1857">
            <v>0</v>
          </cell>
          <cell r="I1857">
            <v>158601</v>
          </cell>
          <cell r="J1857">
            <v>213600</v>
          </cell>
          <cell r="K1857">
            <v>113100</v>
          </cell>
          <cell r="L1857">
            <v>3100</v>
          </cell>
          <cell r="M1857">
            <v>21183</v>
          </cell>
          <cell r="N1857">
            <v>97671</v>
          </cell>
          <cell r="O1857">
            <v>234555</v>
          </cell>
          <cell r="P1857">
            <v>10000</v>
          </cell>
          <cell r="Q1857">
            <v>9000</v>
          </cell>
          <cell r="R1857">
            <v>0</v>
          </cell>
          <cell r="S1857">
            <v>49000</v>
          </cell>
          <cell r="T1857">
            <v>91471</v>
          </cell>
          <cell r="U1857">
            <v>0</v>
          </cell>
          <cell r="V1857">
            <v>1517847</v>
          </cell>
        </row>
        <row r="1858">
          <cell r="D1858">
            <v>86531</v>
          </cell>
          <cell r="E1858" t="str">
            <v>До еден месец во денари со валутна клаузула</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row>
        <row r="1859">
          <cell r="D1859">
            <v>86532</v>
          </cell>
          <cell r="E1859" t="str">
            <v>Од еден месец до три месеци во денари со валутна клаузула</v>
          </cell>
          <cell r="F1859">
            <v>0</v>
          </cell>
          <cell r="G1859">
            <v>0</v>
          </cell>
          <cell r="H1859">
            <v>0</v>
          </cell>
          <cell r="I1859">
            <v>0</v>
          </cell>
          <cell r="J1859">
            <v>5000</v>
          </cell>
          <cell r="K1859">
            <v>0</v>
          </cell>
          <cell r="L1859">
            <v>0</v>
          </cell>
          <cell r="M1859">
            <v>0</v>
          </cell>
          <cell r="N1859">
            <v>0</v>
          </cell>
          <cell r="O1859">
            <v>0</v>
          </cell>
          <cell r="P1859">
            <v>0</v>
          </cell>
          <cell r="Q1859">
            <v>0</v>
          </cell>
          <cell r="R1859">
            <v>0</v>
          </cell>
          <cell r="S1859">
            <v>0</v>
          </cell>
          <cell r="T1859">
            <v>0</v>
          </cell>
          <cell r="U1859">
            <v>0</v>
          </cell>
          <cell r="V1859">
            <v>5000</v>
          </cell>
        </row>
        <row r="1860">
          <cell r="D1860">
            <v>86533</v>
          </cell>
          <cell r="E1860" t="str">
            <v>Од три месеци до една година во денари со валутна клаузула</v>
          </cell>
          <cell r="F1860">
            <v>0</v>
          </cell>
          <cell r="G1860">
            <v>0</v>
          </cell>
          <cell r="H1860">
            <v>0</v>
          </cell>
          <cell r="I1860">
            <v>16051</v>
          </cell>
          <cell r="J1860">
            <v>0</v>
          </cell>
          <cell r="K1860">
            <v>0</v>
          </cell>
          <cell r="L1860">
            <v>0</v>
          </cell>
          <cell r="M1860">
            <v>0</v>
          </cell>
          <cell r="N1860">
            <v>0</v>
          </cell>
          <cell r="O1860">
            <v>0</v>
          </cell>
          <cell r="P1860">
            <v>30016</v>
          </cell>
          <cell r="Q1860">
            <v>0</v>
          </cell>
          <cell r="R1860">
            <v>0</v>
          </cell>
          <cell r="S1860">
            <v>0</v>
          </cell>
          <cell r="T1860">
            <v>0</v>
          </cell>
          <cell r="U1860">
            <v>0</v>
          </cell>
          <cell r="V1860">
            <v>46067</v>
          </cell>
        </row>
        <row r="1861">
          <cell r="C1861" t="str">
            <v>P03-04-03</v>
          </cell>
          <cell r="E1861" t="str">
            <v>Долгорочни депозити на осигурителни друштва</v>
          </cell>
          <cell r="F1861">
            <v>404026</v>
          </cell>
          <cell r="G1861">
            <v>190000</v>
          </cell>
          <cell r="H1861">
            <v>0</v>
          </cell>
          <cell r="I1861">
            <v>169620</v>
          </cell>
          <cell r="J1861">
            <v>414660</v>
          </cell>
          <cell r="K1861">
            <v>102818</v>
          </cell>
          <cell r="L1861">
            <v>92000</v>
          </cell>
          <cell r="M1861">
            <v>40105</v>
          </cell>
          <cell r="N1861">
            <v>267018</v>
          </cell>
          <cell r="O1861">
            <v>136561</v>
          </cell>
          <cell r="P1861">
            <v>67319</v>
          </cell>
          <cell r="Q1861">
            <v>25000</v>
          </cell>
          <cell r="R1861">
            <v>0</v>
          </cell>
          <cell r="S1861">
            <v>226520</v>
          </cell>
          <cell r="T1861">
            <v>75825</v>
          </cell>
          <cell r="U1861">
            <v>76198</v>
          </cell>
          <cell r="V1861">
            <v>2287670</v>
          </cell>
        </row>
        <row r="1862">
          <cell r="D1862">
            <v>72534</v>
          </cell>
          <cell r="E1862" t="str">
            <v>Од една до две години во странска валута</v>
          </cell>
          <cell r="F1862">
            <v>49361</v>
          </cell>
          <cell r="G1862">
            <v>0</v>
          </cell>
          <cell r="H1862">
            <v>0</v>
          </cell>
          <cell r="I1862">
            <v>37020</v>
          </cell>
          <cell r="J1862">
            <v>0</v>
          </cell>
          <cell r="K1862">
            <v>47818</v>
          </cell>
          <cell r="L1862">
            <v>0</v>
          </cell>
          <cell r="M1862">
            <v>40105</v>
          </cell>
          <cell r="N1862">
            <v>31838</v>
          </cell>
          <cell r="O1862">
            <v>67871</v>
          </cell>
          <cell r="P1862">
            <v>0</v>
          </cell>
          <cell r="Q1862">
            <v>0</v>
          </cell>
          <cell r="R1862">
            <v>0</v>
          </cell>
          <cell r="S1862">
            <v>0</v>
          </cell>
          <cell r="T1862">
            <v>18510</v>
          </cell>
          <cell r="U1862">
            <v>0</v>
          </cell>
          <cell r="V1862">
            <v>292523</v>
          </cell>
        </row>
        <row r="1863">
          <cell r="D1863">
            <v>72535</v>
          </cell>
          <cell r="E1863" t="str">
            <v>Од две до пет години во странска валута</v>
          </cell>
          <cell r="F1863">
            <v>0</v>
          </cell>
          <cell r="G1863">
            <v>0</v>
          </cell>
          <cell r="H1863">
            <v>0</v>
          </cell>
          <cell r="I1863">
            <v>30850</v>
          </cell>
          <cell r="J1863">
            <v>0</v>
          </cell>
          <cell r="K1863">
            <v>0</v>
          </cell>
          <cell r="L1863">
            <v>0</v>
          </cell>
          <cell r="M1863">
            <v>0</v>
          </cell>
          <cell r="N1863">
            <v>53680</v>
          </cell>
          <cell r="O1863">
            <v>0</v>
          </cell>
          <cell r="P1863">
            <v>0</v>
          </cell>
          <cell r="Q1863">
            <v>0</v>
          </cell>
          <cell r="R1863">
            <v>0</v>
          </cell>
          <cell r="S1863">
            <v>0</v>
          </cell>
          <cell r="T1863">
            <v>18510</v>
          </cell>
          <cell r="U1863">
            <v>0</v>
          </cell>
          <cell r="V1863">
            <v>103040</v>
          </cell>
        </row>
        <row r="1864">
          <cell r="D1864">
            <v>72536</v>
          </cell>
          <cell r="E1864" t="str">
            <v>Над пет години во странска валута</v>
          </cell>
          <cell r="F1864">
            <v>0</v>
          </cell>
          <cell r="G1864">
            <v>0</v>
          </cell>
          <cell r="H1864">
            <v>0</v>
          </cell>
          <cell r="I1864">
            <v>24680</v>
          </cell>
          <cell r="J1864">
            <v>0</v>
          </cell>
          <cell r="K1864">
            <v>0</v>
          </cell>
          <cell r="L1864">
            <v>0</v>
          </cell>
          <cell r="M1864">
            <v>0</v>
          </cell>
          <cell r="N1864">
            <v>0</v>
          </cell>
          <cell r="O1864">
            <v>0</v>
          </cell>
          <cell r="P1864">
            <v>0</v>
          </cell>
          <cell r="Q1864">
            <v>0</v>
          </cell>
          <cell r="R1864">
            <v>0</v>
          </cell>
          <cell r="S1864">
            <v>0</v>
          </cell>
          <cell r="T1864">
            <v>0</v>
          </cell>
          <cell r="U1864">
            <v>0</v>
          </cell>
          <cell r="V1864">
            <v>24680</v>
          </cell>
        </row>
        <row r="1865">
          <cell r="D1865">
            <v>82534</v>
          </cell>
          <cell r="E1865" t="str">
            <v>Од една до две години во денари</v>
          </cell>
          <cell r="F1865">
            <v>177000</v>
          </cell>
          <cell r="G1865">
            <v>190000</v>
          </cell>
          <cell r="H1865">
            <v>0</v>
          </cell>
          <cell r="I1865">
            <v>66000</v>
          </cell>
          <cell r="J1865">
            <v>127900</v>
          </cell>
          <cell r="K1865">
            <v>25000</v>
          </cell>
          <cell r="L1865">
            <v>0</v>
          </cell>
          <cell r="M1865">
            <v>0</v>
          </cell>
          <cell r="N1865">
            <v>113500</v>
          </cell>
          <cell r="O1865">
            <v>68690</v>
          </cell>
          <cell r="P1865">
            <v>22177</v>
          </cell>
          <cell r="Q1865">
            <v>25000</v>
          </cell>
          <cell r="R1865">
            <v>0</v>
          </cell>
          <cell r="S1865">
            <v>226520</v>
          </cell>
          <cell r="T1865">
            <v>38000</v>
          </cell>
          <cell r="U1865">
            <v>198</v>
          </cell>
          <cell r="V1865">
            <v>1079985</v>
          </cell>
        </row>
        <row r="1866">
          <cell r="D1866">
            <v>82535</v>
          </cell>
          <cell r="E1866" t="str">
            <v>Од две до пет години во денари</v>
          </cell>
          <cell r="F1866">
            <v>177665</v>
          </cell>
          <cell r="G1866">
            <v>0</v>
          </cell>
          <cell r="H1866">
            <v>0</v>
          </cell>
          <cell r="I1866">
            <v>11070</v>
          </cell>
          <cell r="J1866">
            <v>286760</v>
          </cell>
          <cell r="K1866">
            <v>30000</v>
          </cell>
          <cell r="L1866">
            <v>92000</v>
          </cell>
          <cell r="M1866">
            <v>0</v>
          </cell>
          <cell r="N1866">
            <v>68000</v>
          </cell>
          <cell r="O1866">
            <v>0</v>
          </cell>
          <cell r="P1866">
            <v>0</v>
          </cell>
          <cell r="Q1866">
            <v>0</v>
          </cell>
          <cell r="R1866">
            <v>0</v>
          </cell>
          <cell r="S1866">
            <v>0</v>
          </cell>
          <cell r="T1866">
            <v>805</v>
          </cell>
          <cell r="U1866">
            <v>76000</v>
          </cell>
          <cell r="V1866">
            <v>742300</v>
          </cell>
        </row>
        <row r="1867">
          <cell r="D1867">
            <v>86534</v>
          </cell>
          <cell r="E1867" t="str">
            <v>Од една до две години во денари со валутна клаузула</v>
          </cell>
          <cell r="F1867">
            <v>0</v>
          </cell>
          <cell r="G1867">
            <v>0</v>
          </cell>
          <cell r="H1867">
            <v>0</v>
          </cell>
          <cell r="I1867">
            <v>0</v>
          </cell>
          <cell r="J1867">
            <v>0</v>
          </cell>
          <cell r="K1867">
            <v>0</v>
          </cell>
          <cell r="L1867">
            <v>0</v>
          </cell>
          <cell r="M1867">
            <v>0</v>
          </cell>
          <cell r="N1867">
            <v>0</v>
          </cell>
          <cell r="O1867">
            <v>0</v>
          </cell>
          <cell r="P1867">
            <v>45142</v>
          </cell>
          <cell r="Q1867">
            <v>0</v>
          </cell>
          <cell r="R1867">
            <v>0</v>
          </cell>
          <cell r="S1867">
            <v>0</v>
          </cell>
          <cell r="T1867">
            <v>0</v>
          </cell>
          <cell r="U1867">
            <v>0</v>
          </cell>
          <cell r="V1867">
            <v>45142</v>
          </cell>
        </row>
        <row r="1868">
          <cell r="D1868">
            <v>86535</v>
          </cell>
          <cell r="E1868" t="str">
            <v>Од две до пет години во денари со валутна клаузула</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row>
        <row r="1869">
          <cell r="B1869" t="str">
            <v>P03-05</v>
          </cell>
          <cell r="E1869" t="str">
            <v>Депозити на пензиски фондови</v>
          </cell>
          <cell r="F1869">
            <v>0</v>
          </cell>
          <cell r="G1869">
            <v>22876</v>
          </cell>
          <cell r="H1869">
            <v>0</v>
          </cell>
          <cell r="I1869">
            <v>0</v>
          </cell>
          <cell r="J1869">
            <v>789950</v>
          </cell>
          <cell r="K1869">
            <v>194500</v>
          </cell>
          <cell r="L1869">
            <v>5</v>
          </cell>
          <cell r="M1869">
            <v>3000</v>
          </cell>
          <cell r="N1869">
            <v>383896</v>
          </cell>
          <cell r="O1869">
            <v>575500</v>
          </cell>
          <cell r="P1869">
            <v>186000</v>
          </cell>
          <cell r="Q1869">
            <v>0</v>
          </cell>
          <cell r="R1869">
            <v>0</v>
          </cell>
          <cell r="S1869">
            <v>19349</v>
          </cell>
          <cell r="T1869">
            <v>361230</v>
          </cell>
          <cell r="U1869">
            <v>240077</v>
          </cell>
          <cell r="V1869">
            <v>2776383</v>
          </cell>
        </row>
        <row r="1870">
          <cell r="C1870" t="str">
            <v>P03-05-01</v>
          </cell>
          <cell r="E1870" t="str">
            <v>Тековни сметки и депозити по видување на пензиските фондови</v>
          </cell>
          <cell r="F1870">
            <v>0</v>
          </cell>
          <cell r="G1870">
            <v>22876</v>
          </cell>
          <cell r="H1870">
            <v>0</v>
          </cell>
          <cell r="I1870">
            <v>0</v>
          </cell>
          <cell r="J1870">
            <v>0</v>
          </cell>
          <cell r="K1870">
            <v>0</v>
          </cell>
          <cell r="L1870">
            <v>5</v>
          </cell>
          <cell r="M1870">
            <v>0</v>
          </cell>
          <cell r="N1870">
            <v>29296</v>
          </cell>
          <cell r="O1870">
            <v>0</v>
          </cell>
          <cell r="P1870">
            <v>0</v>
          </cell>
          <cell r="Q1870">
            <v>0</v>
          </cell>
          <cell r="R1870">
            <v>0</v>
          </cell>
          <cell r="S1870">
            <v>0</v>
          </cell>
          <cell r="T1870">
            <v>0</v>
          </cell>
          <cell r="U1870">
            <v>77</v>
          </cell>
          <cell r="V1870">
            <v>52254</v>
          </cell>
        </row>
        <row r="1871">
          <cell r="D1871">
            <v>7054</v>
          </cell>
          <cell r="E1871" t="str">
            <v>Тековни сметки на пензиски фондови во странска валута</v>
          </cell>
          <cell r="F1871">
            <v>0</v>
          </cell>
          <cell r="G1871">
            <v>11878</v>
          </cell>
          <cell r="H1871">
            <v>0</v>
          </cell>
          <cell r="I1871">
            <v>0</v>
          </cell>
          <cell r="J1871">
            <v>0</v>
          </cell>
          <cell r="K1871">
            <v>0</v>
          </cell>
          <cell r="L1871">
            <v>0</v>
          </cell>
          <cell r="M1871">
            <v>0</v>
          </cell>
          <cell r="N1871">
            <v>5152</v>
          </cell>
          <cell r="O1871">
            <v>0</v>
          </cell>
          <cell r="P1871">
            <v>0</v>
          </cell>
          <cell r="Q1871">
            <v>0</v>
          </cell>
          <cell r="R1871">
            <v>0</v>
          </cell>
          <cell r="S1871">
            <v>0</v>
          </cell>
          <cell r="T1871">
            <v>0</v>
          </cell>
          <cell r="U1871">
            <v>0</v>
          </cell>
          <cell r="V1871">
            <v>17030</v>
          </cell>
        </row>
        <row r="1872">
          <cell r="D1872">
            <v>8054</v>
          </cell>
          <cell r="E1872" t="str">
            <v>Тековни сметки на пензиски фондови во денари</v>
          </cell>
          <cell r="F1872">
            <v>0</v>
          </cell>
          <cell r="G1872">
            <v>10998</v>
          </cell>
          <cell r="H1872">
            <v>0</v>
          </cell>
          <cell r="I1872">
            <v>0</v>
          </cell>
          <cell r="J1872">
            <v>0</v>
          </cell>
          <cell r="K1872">
            <v>0</v>
          </cell>
          <cell r="L1872">
            <v>5</v>
          </cell>
          <cell r="M1872">
            <v>0</v>
          </cell>
          <cell r="N1872">
            <v>21313</v>
          </cell>
          <cell r="O1872">
            <v>0</v>
          </cell>
          <cell r="P1872">
            <v>0</v>
          </cell>
          <cell r="Q1872">
            <v>0</v>
          </cell>
          <cell r="R1872">
            <v>0</v>
          </cell>
          <cell r="S1872">
            <v>0</v>
          </cell>
          <cell r="T1872">
            <v>0</v>
          </cell>
          <cell r="U1872">
            <v>77</v>
          </cell>
          <cell r="V1872">
            <v>32393</v>
          </cell>
        </row>
        <row r="1873">
          <cell r="D1873">
            <v>8154</v>
          </cell>
          <cell r="E1873" t="str">
            <v>Депозити по видување на пензиски фондови во денари</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row>
        <row r="1874">
          <cell r="D1874">
            <v>82540</v>
          </cell>
          <cell r="E1874" t="str">
            <v>Депозити преку ноќ во денари</v>
          </cell>
          <cell r="F1874">
            <v>0</v>
          </cell>
          <cell r="G1874">
            <v>0</v>
          </cell>
          <cell r="H1874">
            <v>0</v>
          </cell>
          <cell r="I1874">
            <v>0</v>
          </cell>
          <cell r="J1874">
            <v>0</v>
          </cell>
          <cell r="K1874">
            <v>0</v>
          </cell>
          <cell r="L1874">
            <v>0</v>
          </cell>
          <cell r="M1874">
            <v>0</v>
          </cell>
          <cell r="N1874">
            <v>2831</v>
          </cell>
          <cell r="O1874">
            <v>0</v>
          </cell>
          <cell r="P1874">
            <v>0</v>
          </cell>
          <cell r="Q1874">
            <v>0</v>
          </cell>
          <cell r="R1874">
            <v>0</v>
          </cell>
          <cell r="S1874">
            <v>0</v>
          </cell>
          <cell r="T1874">
            <v>0</v>
          </cell>
          <cell r="U1874">
            <v>0</v>
          </cell>
          <cell r="V1874">
            <v>2831</v>
          </cell>
        </row>
        <row r="1875">
          <cell r="C1875" t="str">
            <v>P03-05-02</v>
          </cell>
          <cell r="E1875" t="str">
            <v>Краткорочни депозити на пензиски фондови</v>
          </cell>
          <cell r="F1875">
            <v>0</v>
          </cell>
          <cell r="G1875">
            <v>0</v>
          </cell>
          <cell r="H1875">
            <v>0</v>
          </cell>
          <cell r="I1875">
            <v>0</v>
          </cell>
          <cell r="J1875">
            <v>58750</v>
          </cell>
          <cell r="K1875">
            <v>0</v>
          </cell>
          <cell r="L1875">
            <v>0</v>
          </cell>
          <cell r="M1875">
            <v>0</v>
          </cell>
          <cell r="N1875">
            <v>10500</v>
          </cell>
          <cell r="O1875">
            <v>10000</v>
          </cell>
          <cell r="P1875">
            <v>32000</v>
          </cell>
          <cell r="Q1875">
            <v>0</v>
          </cell>
          <cell r="R1875">
            <v>0</v>
          </cell>
          <cell r="S1875">
            <v>12449</v>
          </cell>
          <cell r="T1875">
            <v>0</v>
          </cell>
          <cell r="U1875">
            <v>0</v>
          </cell>
          <cell r="V1875">
            <v>123699</v>
          </cell>
        </row>
        <row r="1876">
          <cell r="D1876">
            <v>82541</v>
          </cell>
          <cell r="E1876" t="str">
            <v>До еден месец во денари</v>
          </cell>
          <cell r="F1876">
            <v>0</v>
          </cell>
          <cell r="G1876">
            <v>0</v>
          </cell>
          <cell r="H1876">
            <v>0</v>
          </cell>
          <cell r="I1876">
            <v>0</v>
          </cell>
          <cell r="J1876">
            <v>39750</v>
          </cell>
          <cell r="K1876">
            <v>0</v>
          </cell>
          <cell r="L1876">
            <v>0</v>
          </cell>
          <cell r="M1876">
            <v>0</v>
          </cell>
          <cell r="N1876">
            <v>0</v>
          </cell>
          <cell r="O1876">
            <v>0</v>
          </cell>
          <cell r="P1876">
            <v>0</v>
          </cell>
          <cell r="Q1876">
            <v>0</v>
          </cell>
          <cell r="R1876">
            <v>0</v>
          </cell>
          <cell r="S1876">
            <v>0</v>
          </cell>
          <cell r="T1876">
            <v>0</v>
          </cell>
          <cell r="U1876">
            <v>0</v>
          </cell>
          <cell r="V1876">
            <v>39750</v>
          </cell>
        </row>
        <row r="1877">
          <cell r="D1877">
            <v>82542</v>
          </cell>
          <cell r="E1877" t="str">
            <v>Од еден до три месеци во денари</v>
          </cell>
          <cell r="F1877">
            <v>0</v>
          </cell>
          <cell r="G1877">
            <v>0</v>
          </cell>
          <cell r="H1877">
            <v>0</v>
          </cell>
          <cell r="I1877">
            <v>0</v>
          </cell>
          <cell r="J1877">
            <v>0</v>
          </cell>
          <cell r="K1877">
            <v>0</v>
          </cell>
          <cell r="L1877">
            <v>0</v>
          </cell>
          <cell r="M1877">
            <v>0</v>
          </cell>
          <cell r="N1877">
            <v>0</v>
          </cell>
          <cell r="O1877">
            <v>0</v>
          </cell>
          <cell r="P1877">
            <v>32000</v>
          </cell>
          <cell r="Q1877">
            <v>0</v>
          </cell>
          <cell r="R1877">
            <v>0</v>
          </cell>
          <cell r="S1877">
            <v>0</v>
          </cell>
          <cell r="T1877">
            <v>0</v>
          </cell>
          <cell r="U1877">
            <v>0</v>
          </cell>
          <cell r="V1877">
            <v>32000</v>
          </cell>
        </row>
        <row r="1878">
          <cell r="D1878">
            <v>82543</v>
          </cell>
          <cell r="E1878" t="str">
            <v>Од три месеци до една година во денари</v>
          </cell>
          <cell r="F1878">
            <v>0</v>
          </cell>
          <cell r="G1878">
            <v>0</v>
          </cell>
          <cell r="H1878">
            <v>0</v>
          </cell>
          <cell r="I1878">
            <v>0</v>
          </cell>
          <cell r="J1878">
            <v>19000</v>
          </cell>
          <cell r="K1878">
            <v>0</v>
          </cell>
          <cell r="L1878">
            <v>0</v>
          </cell>
          <cell r="M1878">
            <v>0</v>
          </cell>
          <cell r="N1878">
            <v>10500</v>
          </cell>
          <cell r="O1878">
            <v>10000</v>
          </cell>
          <cell r="P1878">
            <v>0</v>
          </cell>
          <cell r="Q1878">
            <v>0</v>
          </cell>
          <cell r="R1878">
            <v>0</v>
          </cell>
          <cell r="S1878">
            <v>12449</v>
          </cell>
          <cell r="T1878">
            <v>0</v>
          </cell>
          <cell r="U1878">
            <v>0</v>
          </cell>
          <cell r="V1878">
            <v>51949</v>
          </cell>
        </row>
        <row r="1879">
          <cell r="D1879">
            <v>86541</v>
          </cell>
          <cell r="E1879" t="str">
            <v>До еден месец во денари со валутна клаузула</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row>
        <row r="1880">
          <cell r="D1880">
            <v>86543</v>
          </cell>
          <cell r="E1880" t="str">
            <v>Од три месеци до една година во денари со валутна клаузула</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row>
        <row r="1881">
          <cell r="C1881" t="str">
            <v>P03-05-03</v>
          </cell>
          <cell r="E1881" t="str">
            <v>Долгорочни депозити на пензиските фондови</v>
          </cell>
          <cell r="F1881">
            <v>0</v>
          </cell>
          <cell r="G1881">
            <v>0</v>
          </cell>
          <cell r="H1881">
            <v>0</v>
          </cell>
          <cell r="I1881">
            <v>0</v>
          </cell>
          <cell r="J1881">
            <v>731200</v>
          </cell>
          <cell r="K1881">
            <v>194500</v>
          </cell>
          <cell r="L1881">
            <v>0</v>
          </cell>
          <cell r="M1881">
            <v>3000</v>
          </cell>
          <cell r="N1881">
            <v>344100</v>
          </cell>
          <cell r="O1881">
            <v>565500</v>
          </cell>
          <cell r="P1881">
            <v>154000</v>
          </cell>
          <cell r="Q1881">
            <v>0</v>
          </cell>
          <cell r="R1881">
            <v>0</v>
          </cell>
          <cell r="S1881">
            <v>6900</v>
          </cell>
          <cell r="T1881">
            <v>361230</v>
          </cell>
          <cell r="U1881">
            <v>240000</v>
          </cell>
          <cell r="V1881">
            <v>2600430</v>
          </cell>
        </row>
        <row r="1882">
          <cell r="D1882">
            <v>82544</v>
          </cell>
          <cell r="E1882" t="str">
            <v>Од една до две години во денари</v>
          </cell>
          <cell r="F1882">
            <v>0</v>
          </cell>
          <cell r="G1882">
            <v>0</v>
          </cell>
          <cell r="H1882">
            <v>0</v>
          </cell>
          <cell r="I1882">
            <v>0</v>
          </cell>
          <cell r="J1882">
            <v>48000</v>
          </cell>
          <cell r="K1882">
            <v>0</v>
          </cell>
          <cell r="L1882">
            <v>0</v>
          </cell>
          <cell r="M1882">
            <v>3000</v>
          </cell>
          <cell r="N1882">
            <v>2000</v>
          </cell>
          <cell r="O1882">
            <v>48500</v>
          </cell>
          <cell r="P1882">
            <v>112000</v>
          </cell>
          <cell r="Q1882">
            <v>0</v>
          </cell>
          <cell r="R1882">
            <v>0</v>
          </cell>
          <cell r="S1882">
            <v>0</v>
          </cell>
          <cell r="T1882">
            <v>0</v>
          </cell>
          <cell r="U1882">
            <v>0</v>
          </cell>
          <cell r="V1882">
            <v>213500</v>
          </cell>
        </row>
        <row r="1883">
          <cell r="D1883">
            <v>82545</v>
          </cell>
          <cell r="E1883" t="str">
            <v>Од две до пет години во денари</v>
          </cell>
          <cell r="F1883">
            <v>0</v>
          </cell>
          <cell r="G1883">
            <v>0</v>
          </cell>
          <cell r="H1883">
            <v>0</v>
          </cell>
          <cell r="I1883">
            <v>0</v>
          </cell>
          <cell r="J1883">
            <v>683200</v>
          </cell>
          <cell r="K1883">
            <v>194500</v>
          </cell>
          <cell r="L1883">
            <v>0</v>
          </cell>
          <cell r="M1883">
            <v>0</v>
          </cell>
          <cell r="N1883">
            <v>282100</v>
          </cell>
          <cell r="O1883">
            <v>517000</v>
          </cell>
          <cell r="P1883">
            <v>42000</v>
          </cell>
          <cell r="Q1883">
            <v>0</v>
          </cell>
          <cell r="R1883">
            <v>0</v>
          </cell>
          <cell r="S1883">
            <v>6900</v>
          </cell>
          <cell r="T1883">
            <v>361230</v>
          </cell>
          <cell r="U1883">
            <v>240000</v>
          </cell>
          <cell r="V1883">
            <v>2326930</v>
          </cell>
        </row>
        <row r="1884">
          <cell r="D1884">
            <v>82546</v>
          </cell>
          <cell r="E1884" t="str">
            <v>Над пет години во денари</v>
          </cell>
          <cell r="F1884">
            <v>0</v>
          </cell>
          <cell r="G1884">
            <v>0</v>
          </cell>
          <cell r="H1884">
            <v>0</v>
          </cell>
          <cell r="I1884">
            <v>0</v>
          </cell>
          <cell r="J1884">
            <v>0</v>
          </cell>
          <cell r="K1884">
            <v>0</v>
          </cell>
          <cell r="L1884">
            <v>0</v>
          </cell>
          <cell r="M1884">
            <v>0</v>
          </cell>
          <cell r="N1884">
            <v>60000</v>
          </cell>
          <cell r="O1884">
            <v>0</v>
          </cell>
          <cell r="P1884">
            <v>0</v>
          </cell>
          <cell r="Q1884">
            <v>0</v>
          </cell>
          <cell r="R1884">
            <v>0</v>
          </cell>
          <cell r="S1884">
            <v>0</v>
          </cell>
          <cell r="T1884">
            <v>0</v>
          </cell>
          <cell r="U1884">
            <v>0</v>
          </cell>
          <cell r="V1884">
            <v>60000</v>
          </cell>
        </row>
        <row r="1885">
          <cell r="D1885">
            <v>86544</v>
          </cell>
          <cell r="E1885" t="str">
            <v>Од една до две години во денари со валутна клаузула</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row>
        <row r="1886">
          <cell r="D1886">
            <v>86545</v>
          </cell>
          <cell r="E1886" t="str">
            <v>Од две до пет години во денари со валутна клаузула</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row>
        <row r="1887">
          <cell r="B1887" t="str">
            <v>P03-06</v>
          </cell>
          <cell r="E1887" t="str">
            <v>Депозити на други финансиски друштва</v>
          </cell>
          <cell r="F1887">
            <v>11470</v>
          </cell>
          <cell r="G1887">
            <v>316067</v>
          </cell>
          <cell r="H1887">
            <v>5659</v>
          </cell>
          <cell r="I1887">
            <v>70184</v>
          </cell>
          <cell r="J1887">
            <v>127539</v>
          </cell>
          <cell r="K1887">
            <v>100545</v>
          </cell>
          <cell r="L1887">
            <v>34046</v>
          </cell>
          <cell r="M1887">
            <v>72489</v>
          </cell>
          <cell r="N1887">
            <v>557503</v>
          </cell>
          <cell r="O1887">
            <v>93889</v>
          </cell>
          <cell r="P1887">
            <v>160134</v>
          </cell>
          <cell r="Q1887">
            <v>207208</v>
          </cell>
          <cell r="R1887">
            <v>0</v>
          </cell>
          <cell r="S1887">
            <v>201561</v>
          </cell>
          <cell r="T1887">
            <v>88</v>
          </cell>
          <cell r="U1887">
            <v>2517</v>
          </cell>
          <cell r="V1887">
            <v>1960899</v>
          </cell>
        </row>
        <row r="1888">
          <cell r="C1888" t="str">
            <v>P03-06-01</v>
          </cell>
          <cell r="E1888" t="str">
            <v>Тековни сметки и депозити по видување на други финансиски друштва</v>
          </cell>
          <cell r="F1888">
            <v>1470</v>
          </cell>
          <cell r="G1888">
            <v>184147</v>
          </cell>
          <cell r="H1888">
            <v>3659</v>
          </cell>
          <cell r="I1888">
            <v>3629</v>
          </cell>
          <cell r="J1888">
            <v>7373</v>
          </cell>
          <cell r="K1888">
            <v>604</v>
          </cell>
          <cell r="L1888">
            <v>13646</v>
          </cell>
          <cell r="M1888">
            <v>51489</v>
          </cell>
          <cell r="N1888">
            <v>93635</v>
          </cell>
          <cell r="O1888">
            <v>52290</v>
          </cell>
          <cell r="P1888">
            <v>1139</v>
          </cell>
          <cell r="Q1888">
            <v>3660</v>
          </cell>
          <cell r="R1888">
            <v>0</v>
          </cell>
          <cell r="S1888">
            <v>1132</v>
          </cell>
          <cell r="T1888">
            <v>88</v>
          </cell>
          <cell r="U1888">
            <v>517</v>
          </cell>
          <cell r="V1888">
            <v>418478</v>
          </cell>
        </row>
        <row r="1889">
          <cell r="D1889">
            <v>7055</v>
          </cell>
          <cell r="E1889" t="str">
            <v>Тековни сметки на други финансиски друштва во странска валута</v>
          </cell>
          <cell r="F1889">
            <v>38</v>
          </cell>
          <cell r="G1889">
            <v>1997</v>
          </cell>
          <cell r="H1889">
            <v>0</v>
          </cell>
          <cell r="I1889">
            <v>548</v>
          </cell>
          <cell r="J1889">
            <v>0</v>
          </cell>
          <cell r="K1889">
            <v>478</v>
          </cell>
          <cell r="L1889">
            <v>557</v>
          </cell>
          <cell r="M1889">
            <v>34909</v>
          </cell>
          <cell r="N1889">
            <v>11243</v>
          </cell>
          <cell r="O1889">
            <v>5009</v>
          </cell>
          <cell r="P1889">
            <v>0</v>
          </cell>
          <cell r="Q1889">
            <v>0</v>
          </cell>
          <cell r="R1889">
            <v>0</v>
          </cell>
          <cell r="S1889">
            <v>0</v>
          </cell>
          <cell r="T1889">
            <v>0</v>
          </cell>
          <cell r="U1889">
            <v>0</v>
          </cell>
          <cell r="V1889">
            <v>54779</v>
          </cell>
        </row>
        <row r="1890">
          <cell r="D1890">
            <v>72550</v>
          </cell>
          <cell r="E1890" t="str">
            <v>Депозити по видување на други финансиски друштва во странска валута</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row>
        <row r="1891">
          <cell r="D1891">
            <v>8055</v>
          </cell>
          <cell r="E1891" t="str">
            <v>Тековни сметки на други финансиски друштва во денари</v>
          </cell>
          <cell r="F1891">
            <v>1432</v>
          </cell>
          <cell r="G1891">
            <v>182149</v>
          </cell>
          <cell r="H1891">
            <v>3659</v>
          </cell>
          <cell r="I1891">
            <v>3081</v>
          </cell>
          <cell r="J1891">
            <v>7373</v>
          </cell>
          <cell r="K1891">
            <v>126</v>
          </cell>
          <cell r="L1891">
            <v>13089</v>
          </cell>
          <cell r="M1891">
            <v>16580</v>
          </cell>
          <cell r="N1891">
            <v>82392</v>
          </cell>
          <cell r="O1891">
            <v>46581</v>
          </cell>
          <cell r="P1891">
            <v>1139</v>
          </cell>
          <cell r="Q1891">
            <v>3660</v>
          </cell>
          <cell r="R1891">
            <v>0</v>
          </cell>
          <cell r="S1891">
            <v>1132</v>
          </cell>
          <cell r="T1891">
            <v>88</v>
          </cell>
          <cell r="U1891">
            <v>517</v>
          </cell>
          <cell r="V1891">
            <v>362998</v>
          </cell>
        </row>
        <row r="1892">
          <cell r="D1892">
            <v>8155</v>
          </cell>
          <cell r="E1892" t="str">
            <v>Депозити по видување на други финансиски друштва во денари</v>
          </cell>
          <cell r="F1892">
            <v>0</v>
          </cell>
          <cell r="G1892">
            <v>1</v>
          </cell>
          <cell r="H1892">
            <v>0</v>
          </cell>
          <cell r="I1892">
            <v>0</v>
          </cell>
          <cell r="J1892">
            <v>0</v>
          </cell>
          <cell r="K1892">
            <v>0</v>
          </cell>
          <cell r="L1892">
            <v>0</v>
          </cell>
          <cell r="M1892">
            <v>0</v>
          </cell>
          <cell r="N1892">
            <v>0</v>
          </cell>
          <cell r="O1892">
            <v>700</v>
          </cell>
          <cell r="P1892">
            <v>0</v>
          </cell>
          <cell r="Q1892">
            <v>0</v>
          </cell>
          <cell r="R1892">
            <v>0</v>
          </cell>
          <cell r="S1892">
            <v>0</v>
          </cell>
          <cell r="T1892">
            <v>0</v>
          </cell>
          <cell r="U1892">
            <v>0</v>
          </cell>
          <cell r="V1892">
            <v>701</v>
          </cell>
        </row>
        <row r="1893">
          <cell r="D1893">
            <v>86550</v>
          </cell>
          <cell r="E1893" t="str">
            <v>Депозити преку ноќ во денари со валутна клаузула</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row>
        <row r="1894">
          <cell r="C1894" t="str">
            <v>P03-06-02</v>
          </cell>
          <cell r="E1894" t="str">
            <v>Краткорочни депозити на други финансиски друштва</v>
          </cell>
          <cell r="F1894">
            <v>10000</v>
          </cell>
          <cell r="G1894">
            <v>131920</v>
          </cell>
          <cell r="H1894">
            <v>2000</v>
          </cell>
          <cell r="I1894">
            <v>64200</v>
          </cell>
          <cell r="J1894">
            <v>97033</v>
          </cell>
          <cell r="K1894">
            <v>97441</v>
          </cell>
          <cell r="L1894">
            <v>20400</v>
          </cell>
          <cell r="M1894">
            <v>21000</v>
          </cell>
          <cell r="N1894">
            <v>300509</v>
          </cell>
          <cell r="O1894">
            <v>41599</v>
          </cell>
          <cell r="P1894">
            <v>158995</v>
          </cell>
          <cell r="Q1894">
            <v>203548</v>
          </cell>
          <cell r="R1894">
            <v>0</v>
          </cell>
          <cell r="S1894">
            <v>200429</v>
          </cell>
          <cell r="T1894">
            <v>0</v>
          </cell>
          <cell r="U1894">
            <v>2000</v>
          </cell>
          <cell r="V1894">
            <v>1351074</v>
          </cell>
        </row>
        <row r="1895">
          <cell r="D1895">
            <v>72552</v>
          </cell>
          <cell r="E1895" t="str">
            <v>Од еден месец до три месеци во странска валута</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row>
        <row r="1896">
          <cell r="D1896">
            <v>72553</v>
          </cell>
          <cell r="E1896" t="str">
            <v>Од три месеци до една година во странска валута</v>
          </cell>
          <cell r="F1896">
            <v>0</v>
          </cell>
          <cell r="G1896">
            <v>0</v>
          </cell>
          <cell r="H1896">
            <v>0</v>
          </cell>
          <cell r="I1896">
            <v>18511</v>
          </cell>
          <cell r="J1896">
            <v>0</v>
          </cell>
          <cell r="K1896">
            <v>0</v>
          </cell>
          <cell r="L1896">
            <v>0</v>
          </cell>
          <cell r="M1896">
            <v>0</v>
          </cell>
          <cell r="N1896">
            <v>0</v>
          </cell>
          <cell r="O1896">
            <v>4467</v>
          </cell>
          <cell r="P1896">
            <v>0</v>
          </cell>
          <cell r="Q1896">
            <v>0</v>
          </cell>
          <cell r="R1896">
            <v>0</v>
          </cell>
          <cell r="S1896">
            <v>11538</v>
          </cell>
          <cell r="T1896">
            <v>0</v>
          </cell>
          <cell r="U1896">
            <v>0</v>
          </cell>
          <cell r="V1896">
            <v>34516</v>
          </cell>
        </row>
        <row r="1897">
          <cell r="D1897">
            <v>82551</v>
          </cell>
          <cell r="E1897" t="str">
            <v>До еден месец во денари</v>
          </cell>
          <cell r="F1897">
            <v>0</v>
          </cell>
          <cell r="G1897">
            <v>5200</v>
          </cell>
          <cell r="H1897">
            <v>0</v>
          </cell>
          <cell r="I1897">
            <v>0</v>
          </cell>
          <cell r="J1897">
            <v>0</v>
          </cell>
          <cell r="K1897">
            <v>0</v>
          </cell>
          <cell r="L1897">
            <v>3650</v>
          </cell>
          <cell r="M1897">
            <v>0</v>
          </cell>
          <cell r="N1897">
            <v>119977</v>
          </cell>
          <cell r="O1897">
            <v>0</v>
          </cell>
          <cell r="P1897">
            <v>69250</v>
          </cell>
          <cell r="Q1897">
            <v>0</v>
          </cell>
          <cell r="R1897">
            <v>0</v>
          </cell>
          <cell r="S1897">
            <v>0</v>
          </cell>
          <cell r="T1897">
            <v>0</v>
          </cell>
          <cell r="U1897">
            <v>0</v>
          </cell>
          <cell r="V1897">
            <v>198077</v>
          </cell>
        </row>
        <row r="1898">
          <cell r="D1898">
            <v>82552</v>
          </cell>
          <cell r="E1898" t="str">
            <v>Од еден месец до три месеци во денари</v>
          </cell>
          <cell r="F1898">
            <v>0</v>
          </cell>
          <cell r="G1898">
            <v>0</v>
          </cell>
          <cell r="H1898">
            <v>0</v>
          </cell>
          <cell r="I1898">
            <v>0</v>
          </cell>
          <cell r="J1898">
            <v>70000</v>
          </cell>
          <cell r="K1898">
            <v>0</v>
          </cell>
          <cell r="L1898">
            <v>1250</v>
          </cell>
          <cell r="M1898">
            <v>0</v>
          </cell>
          <cell r="N1898">
            <v>102727</v>
          </cell>
          <cell r="O1898">
            <v>10632</v>
          </cell>
          <cell r="P1898">
            <v>0</v>
          </cell>
          <cell r="Q1898">
            <v>0</v>
          </cell>
          <cell r="R1898">
            <v>0</v>
          </cell>
          <cell r="S1898">
            <v>0</v>
          </cell>
          <cell r="T1898">
            <v>0</v>
          </cell>
          <cell r="U1898">
            <v>0</v>
          </cell>
          <cell r="V1898">
            <v>184609</v>
          </cell>
        </row>
        <row r="1899">
          <cell r="D1899">
            <v>82553</v>
          </cell>
          <cell r="E1899" t="str">
            <v>Од три месеци до една година во денари</v>
          </cell>
          <cell r="F1899">
            <v>10000</v>
          </cell>
          <cell r="G1899">
            <v>126720</v>
          </cell>
          <cell r="H1899">
            <v>2000</v>
          </cell>
          <cell r="I1899">
            <v>45689</v>
          </cell>
          <cell r="J1899">
            <v>27033</v>
          </cell>
          <cell r="K1899">
            <v>97441</v>
          </cell>
          <cell r="L1899">
            <v>15500</v>
          </cell>
          <cell r="M1899">
            <v>21000</v>
          </cell>
          <cell r="N1899">
            <v>27830</v>
          </cell>
          <cell r="O1899">
            <v>26500</v>
          </cell>
          <cell r="P1899">
            <v>89745</v>
          </cell>
          <cell r="Q1899">
            <v>203548</v>
          </cell>
          <cell r="R1899">
            <v>0</v>
          </cell>
          <cell r="S1899">
            <v>188891</v>
          </cell>
          <cell r="T1899">
            <v>0</v>
          </cell>
          <cell r="U1899">
            <v>2000</v>
          </cell>
          <cell r="V1899">
            <v>883897</v>
          </cell>
        </row>
        <row r="1900">
          <cell r="D1900">
            <v>86552</v>
          </cell>
          <cell r="E1900" t="str">
            <v>Од еден месец до три месеци во денари со валутна клаузула</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row>
        <row r="1901">
          <cell r="D1901">
            <v>86553</v>
          </cell>
          <cell r="E1901" t="str">
            <v>Од три месеци до една година во денари со валутна клаузула</v>
          </cell>
          <cell r="F1901">
            <v>0</v>
          </cell>
          <cell r="G1901">
            <v>0</v>
          </cell>
          <cell r="H1901">
            <v>0</v>
          </cell>
          <cell r="I1901">
            <v>0</v>
          </cell>
          <cell r="J1901">
            <v>0</v>
          </cell>
          <cell r="K1901">
            <v>0</v>
          </cell>
          <cell r="L1901">
            <v>0</v>
          </cell>
          <cell r="M1901">
            <v>0</v>
          </cell>
          <cell r="N1901">
            <v>49975</v>
          </cell>
          <cell r="O1901">
            <v>0</v>
          </cell>
          <cell r="P1901">
            <v>0</v>
          </cell>
          <cell r="Q1901">
            <v>0</v>
          </cell>
          <cell r="R1901">
            <v>0</v>
          </cell>
          <cell r="S1901">
            <v>0</v>
          </cell>
          <cell r="T1901">
            <v>0</v>
          </cell>
          <cell r="U1901">
            <v>0</v>
          </cell>
          <cell r="V1901">
            <v>49975</v>
          </cell>
        </row>
        <row r="1902">
          <cell r="C1902" t="str">
            <v>P03-06-03</v>
          </cell>
          <cell r="E1902" t="str">
            <v>Долгорочни депозити на други финансиски друштва</v>
          </cell>
          <cell r="F1902">
            <v>0</v>
          </cell>
          <cell r="G1902">
            <v>0</v>
          </cell>
          <cell r="H1902">
            <v>0</v>
          </cell>
          <cell r="I1902">
            <v>2355</v>
          </cell>
          <cell r="J1902">
            <v>23133</v>
          </cell>
          <cell r="K1902">
            <v>2500</v>
          </cell>
          <cell r="L1902">
            <v>0</v>
          </cell>
          <cell r="M1902">
            <v>0</v>
          </cell>
          <cell r="N1902">
            <v>163359</v>
          </cell>
          <cell r="O1902">
            <v>0</v>
          </cell>
          <cell r="P1902">
            <v>0</v>
          </cell>
          <cell r="Q1902">
            <v>0</v>
          </cell>
          <cell r="R1902">
            <v>0</v>
          </cell>
          <cell r="S1902">
            <v>0</v>
          </cell>
          <cell r="T1902">
            <v>0</v>
          </cell>
          <cell r="U1902">
            <v>0</v>
          </cell>
          <cell r="V1902">
            <v>191347</v>
          </cell>
        </row>
        <row r="1903">
          <cell r="D1903">
            <v>72554</v>
          </cell>
          <cell r="E1903" t="str">
            <v>Од една до две години во странска валута</v>
          </cell>
          <cell r="F1903">
            <v>0</v>
          </cell>
          <cell r="G1903">
            <v>0</v>
          </cell>
          <cell r="H1903">
            <v>0</v>
          </cell>
          <cell r="I1903">
            <v>2158</v>
          </cell>
          <cell r="J1903">
            <v>0</v>
          </cell>
          <cell r="K1903">
            <v>0</v>
          </cell>
          <cell r="L1903">
            <v>0</v>
          </cell>
          <cell r="M1903">
            <v>0</v>
          </cell>
          <cell r="N1903">
            <v>0</v>
          </cell>
          <cell r="O1903">
            <v>0</v>
          </cell>
          <cell r="P1903">
            <v>0</v>
          </cell>
          <cell r="Q1903">
            <v>0</v>
          </cell>
          <cell r="R1903">
            <v>0</v>
          </cell>
          <cell r="S1903">
            <v>0</v>
          </cell>
          <cell r="T1903">
            <v>0</v>
          </cell>
          <cell r="U1903">
            <v>0</v>
          </cell>
          <cell r="V1903">
            <v>2158</v>
          </cell>
        </row>
        <row r="1904">
          <cell r="D1904">
            <v>82554</v>
          </cell>
          <cell r="E1904" t="str">
            <v>Од една до две години во денари</v>
          </cell>
          <cell r="F1904">
            <v>0</v>
          </cell>
          <cell r="G1904">
            <v>0</v>
          </cell>
          <cell r="H1904">
            <v>0</v>
          </cell>
          <cell r="I1904">
            <v>197</v>
          </cell>
          <cell r="J1904">
            <v>11200</v>
          </cell>
          <cell r="K1904">
            <v>2500</v>
          </cell>
          <cell r="L1904">
            <v>0</v>
          </cell>
          <cell r="M1904">
            <v>0</v>
          </cell>
          <cell r="N1904">
            <v>11000</v>
          </cell>
          <cell r="O1904">
            <v>0</v>
          </cell>
          <cell r="P1904">
            <v>0</v>
          </cell>
          <cell r="Q1904">
            <v>0</v>
          </cell>
          <cell r="R1904">
            <v>0</v>
          </cell>
          <cell r="S1904">
            <v>0</v>
          </cell>
          <cell r="T1904">
            <v>0</v>
          </cell>
          <cell r="U1904">
            <v>0</v>
          </cell>
          <cell r="V1904">
            <v>24897</v>
          </cell>
        </row>
        <row r="1905">
          <cell r="D1905">
            <v>82555</v>
          </cell>
          <cell r="E1905" t="str">
            <v>Од две до пет години во денари</v>
          </cell>
          <cell r="F1905">
            <v>0</v>
          </cell>
          <cell r="G1905">
            <v>0</v>
          </cell>
          <cell r="H1905">
            <v>0</v>
          </cell>
          <cell r="I1905">
            <v>0</v>
          </cell>
          <cell r="J1905">
            <v>11933</v>
          </cell>
          <cell r="K1905">
            <v>0</v>
          </cell>
          <cell r="L1905">
            <v>0</v>
          </cell>
          <cell r="M1905">
            <v>0</v>
          </cell>
          <cell r="N1905">
            <v>149848</v>
          </cell>
          <cell r="O1905">
            <v>0</v>
          </cell>
          <cell r="P1905">
            <v>0</v>
          </cell>
          <cell r="Q1905">
            <v>0</v>
          </cell>
          <cell r="R1905">
            <v>0</v>
          </cell>
          <cell r="S1905">
            <v>0</v>
          </cell>
          <cell r="T1905">
            <v>0</v>
          </cell>
          <cell r="U1905">
            <v>0</v>
          </cell>
          <cell r="V1905">
            <v>161781</v>
          </cell>
        </row>
        <row r="1906">
          <cell r="D1906">
            <v>86556</v>
          </cell>
          <cell r="E1906" t="str">
            <v>Над пет години во денари со валутна клаузула</v>
          </cell>
          <cell r="F1906">
            <v>0</v>
          </cell>
          <cell r="G1906">
            <v>0</v>
          </cell>
          <cell r="H1906">
            <v>0</v>
          </cell>
          <cell r="I1906">
            <v>0</v>
          </cell>
          <cell r="J1906">
            <v>0</v>
          </cell>
          <cell r="K1906">
            <v>0</v>
          </cell>
          <cell r="L1906">
            <v>0</v>
          </cell>
          <cell r="M1906">
            <v>0</v>
          </cell>
          <cell r="N1906">
            <v>2511</v>
          </cell>
          <cell r="O1906">
            <v>0</v>
          </cell>
          <cell r="P1906">
            <v>0</v>
          </cell>
          <cell r="Q1906">
            <v>0</v>
          </cell>
          <cell r="R1906">
            <v>0</v>
          </cell>
          <cell r="S1906">
            <v>0</v>
          </cell>
          <cell r="T1906">
            <v>0</v>
          </cell>
          <cell r="U1906">
            <v>0</v>
          </cell>
          <cell r="V1906">
            <v>2511</v>
          </cell>
        </row>
        <row r="1907">
          <cell r="B1907" t="str">
            <v>P03-07</v>
          </cell>
          <cell r="E1907" t="str">
            <v>Депозити на нерезиденти-финансиски друштва</v>
          </cell>
          <cell r="F1907">
            <v>111368</v>
          </cell>
          <cell r="G1907">
            <v>28659</v>
          </cell>
          <cell r="H1907">
            <v>0</v>
          </cell>
          <cell r="I1907">
            <v>125481</v>
          </cell>
          <cell r="J1907">
            <v>1937570</v>
          </cell>
          <cell r="K1907">
            <v>308400</v>
          </cell>
          <cell r="L1907">
            <v>2492818</v>
          </cell>
          <cell r="M1907">
            <v>7584</v>
          </cell>
          <cell r="N1907">
            <v>18417</v>
          </cell>
          <cell r="O1907">
            <v>5128</v>
          </cell>
          <cell r="P1907">
            <v>0</v>
          </cell>
          <cell r="Q1907">
            <v>878</v>
          </cell>
          <cell r="R1907">
            <v>0</v>
          </cell>
          <cell r="S1907">
            <v>858</v>
          </cell>
          <cell r="T1907">
            <v>0</v>
          </cell>
          <cell r="U1907">
            <v>0</v>
          </cell>
          <cell r="V1907">
            <v>5037161</v>
          </cell>
        </row>
        <row r="1908">
          <cell r="C1908" t="str">
            <v>P03-07-01</v>
          </cell>
          <cell r="E1908" t="str">
            <v>Тековни сметки и депозити по видување на нерезиденти-финансиски друштва</v>
          </cell>
          <cell r="F1908">
            <v>21680</v>
          </cell>
          <cell r="G1908">
            <v>28659</v>
          </cell>
          <cell r="H1908">
            <v>0</v>
          </cell>
          <cell r="I1908">
            <v>2079</v>
          </cell>
          <cell r="J1908">
            <v>12499</v>
          </cell>
          <cell r="K1908">
            <v>308400</v>
          </cell>
          <cell r="L1908">
            <v>24778</v>
          </cell>
          <cell r="M1908">
            <v>7584</v>
          </cell>
          <cell r="N1908">
            <v>18417</v>
          </cell>
          <cell r="O1908">
            <v>5128</v>
          </cell>
          <cell r="P1908">
            <v>0</v>
          </cell>
          <cell r="Q1908">
            <v>878</v>
          </cell>
          <cell r="R1908">
            <v>0</v>
          </cell>
          <cell r="S1908">
            <v>858</v>
          </cell>
          <cell r="T1908">
            <v>0</v>
          </cell>
          <cell r="U1908">
            <v>0</v>
          </cell>
          <cell r="V1908">
            <v>430960</v>
          </cell>
        </row>
        <row r="1909">
          <cell r="D1909">
            <v>708500</v>
          </cell>
          <cell r="E1909" t="str">
            <v>Трансакциски сметки на странски банки во странска валута</v>
          </cell>
          <cell r="F1909">
            <v>21648</v>
          </cell>
          <cell r="G1909">
            <v>9451</v>
          </cell>
          <cell r="H1909">
            <v>0</v>
          </cell>
          <cell r="I1909">
            <v>199</v>
          </cell>
          <cell r="J1909">
            <v>12496</v>
          </cell>
          <cell r="K1909">
            <v>0</v>
          </cell>
          <cell r="L1909">
            <v>5781</v>
          </cell>
          <cell r="M1909">
            <v>7584</v>
          </cell>
          <cell r="N1909">
            <v>13318</v>
          </cell>
          <cell r="O1909">
            <v>2636</v>
          </cell>
          <cell r="P1909">
            <v>0</v>
          </cell>
          <cell r="Q1909">
            <v>0</v>
          </cell>
          <cell r="R1909">
            <v>0</v>
          </cell>
          <cell r="S1909">
            <v>858</v>
          </cell>
          <cell r="T1909">
            <v>0</v>
          </cell>
          <cell r="U1909">
            <v>0</v>
          </cell>
          <cell r="V1909">
            <v>73971</v>
          </cell>
        </row>
        <row r="1910">
          <cell r="D1910">
            <v>708510</v>
          </cell>
          <cell r="E1910" t="str">
            <v>Трансакциски сметки на нерезиденти други финансиски друштва во странска валута</v>
          </cell>
          <cell r="F1910">
            <v>32</v>
          </cell>
          <cell r="G1910">
            <v>10217</v>
          </cell>
          <cell r="H1910">
            <v>0</v>
          </cell>
          <cell r="I1910">
            <v>1623</v>
          </cell>
          <cell r="J1910">
            <v>0</v>
          </cell>
          <cell r="K1910">
            <v>0</v>
          </cell>
          <cell r="L1910">
            <v>11418</v>
          </cell>
          <cell r="M1910">
            <v>0</v>
          </cell>
          <cell r="N1910">
            <v>0</v>
          </cell>
          <cell r="O1910">
            <v>0</v>
          </cell>
          <cell r="P1910">
            <v>0</v>
          </cell>
          <cell r="Q1910">
            <v>818</v>
          </cell>
          <cell r="R1910">
            <v>0</v>
          </cell>
          <cell r="S1910">
            <v>0</v>
          </cell>
          <cell r="T1910">
            <v>0</v>
          </cell>
          <cell r="U1910">
            <v>0</v>
          </cell>
          <cell r="V1910">
            <v>24108</v>
          </cell>
        </row>
        <row r="1911">
          <cell r="D1911">
            <v>80850</v>
          </cell>
          <cell r="E1911" t="str">
            <v>Тековни сметки на странски банки во денари</v>
          </cell>
          <cell r="F1911">
            <v>0</v>
          </cell>
          <cell r="G1911">
            <v>3218</v>
          </cell>
          <cell r="H1911">
            <v>0</v>
          </cell>
          <cell r="I1911">
            <v>257</v>
          </cell>
          <cell r="J1911">
            <v>3</v>
          </cell>
          <cell r="K1911">
            <v>308400</v>
          </cell>
          <cell r="L1911">
            <v>7579</v>
          </cell>
          <cell r="M1911">
            <v>0</v>
          </cell>
          <cell r="N1911">
            <v>5099</v>
          </cell>
          <cell r="O1911">
            <v>2492</v>
          </cell>
          <cell r="P1911">
            <v>0</v>
          </cell>
          <cell r="Q1911">
            <v>0</v>
          </cell>
          <cell r="R1911">
            <v>0</v>
          </cell>
          <cell r="S1911">
            <v>0</v>
          </cell>
          <cell r="T1911">
            <v>0</v>
          </cell>
          <cell r="U1911">
            <v>0</v>
          </cell>
          <cell r="V1911">
            <v>327048</v>
          </cell>
        </row>
        <row r="1912">
          <cell r="D1912">
            <v>80851</v>
          </cell>
          <cell r="E1912" t="str">
            <v>Тековни сметки на други финансиски друштва - нерезиденти во денари</v>
          </cell>
          <cell r="F1912">
            <v>0</v>
          </cell>
          <cell r="G1912">
            <v>5773</v>
          </cell>
          <cell r="H1912">
            <v>0</v>
          </cell>
          <cell r="I1912">
            <v>0</v>
          </cell>
          <cell r="J1912">
            <v>0</v>
          </cell>
          <cell r="K1912">
            <v>0</v>
          </cell>
          <cell r="L1912">
            <v>0</v>
          </cell>
          <cell r="M1912">
            <v>0</v>
          </cell>
          <cell r="N1912">
            <v>0</v>
          </cell>
          <cell r="O1912">
            <v>0</v>
          </cell>
          <cell r="P1912">
            <v>0</v>
          </cell>
          <cell r="Q1912">
            <v>60</v>
          </cell>
          <cell r="R1912">
            <v>0</v>
          </cell>
          <cell r="S1912">
            <v>0</v>
          </cell>
          <cell r="T1912">
            <v>0</v>
          </cell>
          <cell r="U1912">
            <v>0</v>
          </cell>
          <cell r="V1912">
            <v>5833</v>
          </cell>
        </row>
        <row r="1913">
          <cell r="C1913" t="str">
            <v>P03-07-02</v>
          </cell>
          <cell r="E1913" t="str">
            <v>Краткорочни депозити на нерезиденти - финансиски друштва</v>
          </cell>
          <cell r="F1913">
            <v>89688</v>
          </cell>
          <cell r="G1913">
            <v>0</v>
          </cell>
          <cell r="H1913">
            <v>0</v>
          </cell>
          <cell r="I1913">
            <v>123402</v>
          </cell>
          <cell r="J1913">
            <v>1925071</v>
          </cell>
          <cell r="K1913">
            <v>0</v>
          </cell>
          <cell r="L1913">
            <v>462757</v>
          </cell>
          <cell r="M1913">
            <v>0</v>
          </cell>
          <cell r="N1913">
            <v>0</v>
          </cell>
          <cell r="O1913">
            <v>0</v>
          </cell>
          <cell r="P1913">
            <v>0</v>
          </cell>
          <cell r="Q1913">
            <v>0</v>
          </cell>
          <cell r="R1913">
            <v>0</v>
          </cell>
          <cell r="S1913">
            <v>0</v>
          </cell>
          <cell r="T1913">
            <v>0</v>
          </cell>
          <cell r="U1913">
            <v>0</v>
          </cell>
          <cell r="V1913">
            <v>2600918</v>
          </cell>
        </row>
        <row r="1914">
          <cell r="D1914">
            <v>72851</v>
          </cell>
          <cell r="E1914" t="str">
            <v>До еден месец во странска валута</v>
          </cell>
          <cell r="F1914">
            <v>89688</v>
          </cell>
          <cell r="G1914">
            <v>0</v>
          </cell>
          <cell r="H1914">
            <v>0</v>
          </cell>
          <cell r="I1914">
            <v>123402</v>
          </cell>
          <cell r="J1914">
            <v>1925071</v>
          </cell>
          <cell r="K1914">
            <v>0</v>
          </cell>
          <cell r="L1914">
            <v>462757</v>
          </cell>
          <cell r="M1914">
            <v>0</v>
          </cell>
          <cell r="N1914">
            <v>0</v>
          </cell>
          <cell r="O1914">
            <v>0</v>
          </cell>
          <cell r="P1914">
            <v>0</v>
          </cell>
          <cell r="Q1914">
            <v>0</v>
          </cell>
          <cell r="R1914">
            <v>0</v>
          </cell>
          <cell r="S1914">
            <v>0</v>
          </cell>
          <cell r="T1914">
            <v>0</v>
          </cell>
          <cell r="U1914">
            <v>0</v>
          </cell>
          <cell r="V1914">
            <v>2600918</v>
          </cell>
        </row>
        <row r="1915">
          <cell r="D1915">
            <v>72852</v>
          </cell>
          <cell r="E1915" t="str">
            <v>Од еден до три месеци во странска валута</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row>
        <row r="1916">
          <cell r="D1916">
            <v>72853</v>
          </cell>
          <cell r="E1916" t="str">
            <v>Од три месеци до една година во странска валута</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row>
        <row r="1917">
          <cell r="C1917" t="str">
            <v>P03-07-03</v>
          </cell>
          <cell r="E1917" t="str">
            <v>Долгорочни депозити на нерезиденти - финансиски друштва</v>
          </cell>
          <cell r="F1917">
            <v>0</v>
          </cell>
          <cell r="G1917">
            <v>0</v>
          </cell>
          <cell r="H1917">
            <v>0</v>
          </cell>
          <cell r="I1917">
            <v>0</v>
          </cell>
          <cell r="J1917">
            <v>0</v>
          </cell>
          <cell r="K1917">
            <v>0</v>
          </cell>
          <cell r="L1917">
            <v>2005283</v>
          </cell>
          <cell r="M1917">
            <v>0</v>
          </cell>
          <cell r="N1917">
            <v>0</v>
          </cell>
          <cell r="O1917">
            <v>0</v>
          </cell>
          <cell r="P1917">
            <v>0</v>
          </cell>
          <cell r="Q1917">
            <v>0</v>
          </cell>
          <cell r="R1917">
            <v>0</v>
          </cell>
          <cell r="S1917">
            <v>0</v>
          </cell>
          <cell r="T1917">
            <v>0</v>
          </cell>
          <cell r="U1917">
            <v>0</v>
          </cell>
          <cell r="V1917">
            <v>2005283</v>
          </cell>
        </row>
        <row r="1918">
          <cell r="D1918">
            <v>72854</v>
          </cell>
          <cell r="E1918" t="str">
            <v>Од една до две години во странска валута</v>
          </cell>
          <cell r="F1918">
            <v>0</v>
          </cell>
          <cell r="G1918">
            <v>0</v>
          </cell>
          <cell r="H1918">
            <v>0</v>
          </cell>
          <cell r="I1918">
            <v>0</v>
          </cell>
          <cell r="J1918">
            <v>0</v>
          </cell>
          <cell r="K1918">
            <v>0</v>
          </cell>
          <cell r="L1918">
            <v>2005283</v>
          </cell>
          <cell r="M1918">
            <v>0</v>
          </cell>
          <cell r="N1918">
            <v>0</v>
          </cell>
          <cell r="O1918">
            <v>0</v>
          </cell>
          <cell r="P1918">
            <v>0</v>
          </cell>
          <cell r="Q1918">
            <v>0</v>
          </cell>
          <cell r="R1918">
            <v>0</v>
          </cell>
          <cell r="S1918">
            <v>0</v>
          </cell>
          <cell r="T1918">
            <v>0</v>
          </cell>
          <cell r="U1918">
            <v>0</v>
          </cell>
          <cell r="V1918">
            <v>2005283</v>
          </cell>
        </row>
        <row r="1919">
          <cell r="B1919" t="str">
            <v>P03-08</v>
          </cell>
          <cell r="E1919" t="str">
            <v>Ограничени депозити и други депозити на финансиски друштва</v>
          </cell>
          <cell r="F1919">
            <v>56705</v>
          </cell>
          <cell r="G1919">
            <v>3363</v>
          </cell>
          <cell r="H1919">
            <v>0</v>
          </cell>
          <cell r="I1919">
            <v>115726</v>
          </cell>
          <cell r="J1919">
            <v>848</v>
          </cell>
          <cell r="K1919">
            <v>34</v>
          </cell>
          <cell r="L1919">
            <v>5</v>
          </cell>
          <cell r="M1919">
            <v>24628</v>
          </cell>
          <cell r="N1919">
            <v>91597</v>
          </cell>
          <cell r="O1919">
            <v>5087</v>
          </cell>
          <cell r="P1919">
            <v>3</v>
          </cell>
          <cell r="Q1919">
            <v>0</v>
          </cell>
          <cell r="R1919">
            <v>0</v>
          </cell>
          <cell r="S1919">
            <v>10190</v>
          </cell>
          <cell r="T1919">
            <v>1</v>
          </cell>
          <cell r="U1919">
            <v>1805</v>
          </cell>
          <cell r="V1919">
            <v>309992</v>
          </cell>
        </row>
        <row r="1920">
          <cell r="C1920" t="str">
            <v>P03-08-01</v>
          </cell>
          <cell r="E1920" t="str">
            <v>Блокирани трансакциски сметки, ограничени тековни сметки и ограничени депозити по видување на финансиски друштва</v>
          </cell>
          <cell r="F1920">
            <v>20830</v>
          </cell>
          <cell r="G1920">
            <v>0</v>
          </cell>
          <cell r="H1920">
            <v>0</v>
          </cell>
          <cell r="I1920">
            <v>0</v>
          </cell>
          <cell r="J1920">
            <v>0</v>
          </cell>
          <cell r="K1920">
            <v>34</v>
          </cell>
          <cell r="L1920">
            <v>1</v>
          </cell>
          <cell r="M1920">
            <v>0</v>
          </cell>
          <cell r="N1920">
            <v>12973</v>
          </cell>
          <cell r="O1920">
            <v>131</v>
          </cell>
          <cell r="P1920">
            <v>0</v>
          </cell>
          <cell r="Q1920">
            <v>0</v>
          </cell>
          <cell r="R1920">
            <v>0</v>
          </cell>
          <cell r="S1920">
            <v>0</v>
          </cell>
          <cell r="T1920">
            <v>1</v>
          </cell>
          <cell r="U1920">
            <v>3</v>
          </cell>
          <cell r="V1920">
            <v>33973</v>
          </cell>
        </row>
        <row r="1921">
          <cell r="D1921">
            <v>705103</v>
          </cell>
          <cell r="E1921" t="str">
            <v>Ограничени тековни сметки на домашните банки во странска валута</v>
          </cell>
          <cell r="F1921">
            <v>0</v>
          </cell>
          <cell r="G1921">
            <v>0</v>
          </cell>
          <cell r="H1921">
            <v>0</v>
          </cell>
          <cell r="I1921">
            <v>0</v>
          </cell>
          <cell r="J1921">
            <v>0</v>
          </cell>
          <cell r="K1921">
            <v>0</v>
          </cell>
          <cell r="L1921">
            <v>0</v>
          </cell>
          <cell r="M1921">
            <v>0</v>
          </cell>
          <cell r="N1921">
            <v>9255</v>
          </cell>
          <cell r="O1921">
            <v>0</v>
          </cell>
          <cell r="P1921">
            <v>0</v>
          </cell>
          <cell r="Q1921">
            <v>0</v>
          </cell>
          <cell r="R1921">
            <v>0</v>
          </cell>
          <cell r="S1921">
            <v>0</v>
          </cell>
          <cell r="T1921">
            <v>0</v>
          </cell>
          <cell r="U1921">
            <v>0</v>
          </cell>
          <cell r="V1921">
            <v>9255</v>
          </cell>
        </row>
        <row r="1922">
          <cell r="D1922">
            <v>708502</v>
          </cell>
          <cell r="E1922" t="str">
            <v>Ограничени тековни сметки на нереизденти - странските банки во странска валута</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row>
        <row r="1923">
          <cell r="D1923">
            <v>70905</v>
          </cell>
          <cell r="E1923" t="str">
            <v>Блокирани средства на трансакциски сметки финансиски друштва во странска валута</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row>
        <row r="1924">
          <cell r="D1924">
            <v>709081</v>
          </cell>
          <cell r="E1924" t="str">
            <v>Блокирани средства на трансакциски сметки на банки во странска валута</v>
          </cell>
          <cell r="F1924">
            <v>20829</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20829</v>
          </cell>
        </row>
        <row r="1925">
          <cell r="D1925">
            <v>709082</v>
          </cell>
          <cell r="E1925" t="str">
            <v>Блокирани средства на трансакциски сметки на останати финансиски друштва во странска валута</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row>
        <row r="1926">
          <cell r="D1926">
            <v>70915</v>
          </cell>
          <cell r="E1926" t="str">
            <v>Ограничени тековни сметки на финансиски друштва во странска валута</v>
          </cell>
          <cell r="F1926">
            <v>0</v>
          </cell>
          <cell r="G1926">
            <v>0</v>
          </cell>
          <cell r="H1926">
            <v>0</v>
          </cell>
          <cell r="I1926">
            <v>0</v>
          </cell>
          <cell r="J1926">
            <v>0</v>
          </cell>
          <cell r="K1926">
            <v>0</v>
          </cell>
          <cell r="L1926">
            <v>0</v>
          </cell>
          <cell r="M1926">
            <v>0</v>
          </cell>
          <cell r="N1926">
            <v>3506</v>
          </cell>
          <cell r="O1926">
            <v>0</v>
          </cell>
          <cell r="P1926">
            <v>0</v>
          </cell>
          <cell r="Q1926">
            <v>0</v>
          </cell>
          <cell r="R1926">
            <v>0</v>
          </cell>
          <cell r="S1926">
            <v>0</v>
          </cell>
          <cell r="T1926">
            <v>0</v>
          </cell>
          <cell r="U1926">
            <v>0</v>
          </cell>
          <cell r="V1926">
            <v>3506</v>
          </cell>
        </row>
        <row r="1927">
          <cell r="D1927">
            <v>80905</v>
          </cell>
          <cell r="E1927" t="str">
            <v>Блокирани средства на трансакциски сметки на финансиски друштва денари</v>
          </cell>
          <cell r="F1927">
            <v>1</v>
          </cell>
          <cell r="G1927">
            <v>0</v>
          </cell>
          <cell r="H1927">
            <v>0</v>
          </cell>
          <cell r="I1927">
            <v>0</v>
          </cell>
          <cell r="J1927">
            <v>0</v>
          </cell>
          <cell r="K1927">
            <v>0</v>
          </cell>
          <cell r="L1927">
            <v>1</v>
          </cell>
          <cell r="M1927">
            <v>0</v>
          </cell>
          <cell r="N1927">
            <v>212</v>
          </cell>
          <cell r="O1927">
            <v>131</v>
          </cell>
          <cell r="P1927">
            <v>0</v>
          </cell>
          <cell r="Q1927">
            <v>0</v>
          </cell>
          <cell r="R1927">
            <v>0</v>
          </cell>
          <cell r="S1927">
            <v>0</v>
          </cell>
          <cell r="T1927">
            <v>0</v>
          </cell>
          <cell r="U1927">
            <v>3</v>
          </cell>
          <cell r="V1927">
            <v>348</v>
          </cell>
        </row>
        <row r="1928">
          <cell r="D1928">
            <v>809082</v>
          </cell>
          <cell r="E1928" t="str">
            <v>Блокирани средства на трансакциски сметки на останати финансиски друштва во денари</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1</v>
          </cell>
          <cell r="U1928">
            <v>0</v>
          </cell>
          <cell r="V1928">
            <v>1</v>
          </cell>
        </row>
        <row r="1929">
          <cell r="D1929">
            <v>80915</v>
          </cell>
          <cell r="E1929" t="str">
            <v>Други ограничени тековни сметки на финансиски друштва во денари</v>
          </cell>
          <cell r="F1929">
            <v>0</v>
          </cell>
          <cell r="G1929">
            <v>0</v>
          </cell>
          <cell r="H1929">
            <v>0</v>
          </cell>
          <cell r="I1929">
            <v>0</v>
          </cell>
          <cell r="J1929">
            <v>0</v>
          </cell>
          <cell r="K1929">
            <v>34</v>
          </cell>
          <cell r="L1929">
            <v>0</v>
          </cell>
          <cell r="M1929">
            <v>0</v>
          </cell>
          <cell r="N1929">
            <v>0</v>
          </cell>
          <cell r="O1929">
            <v>0</v>
          </cell>
          <cell r="P1929">
            <v>0</v>
          </cell>
          <cell r="Q1929">
            <v>0</v>
          </cell>
          <cell r="R1929">
            <v>0</v>
          </cell>
          <cell r="S1929">
            <v>0</v>
          </cell>
          <cell r="T1929">
            <v>0</v>
          </cell>
          <cell r="U1929">
            <v>0</v>
          </cell>
          <cell r="V1929">
            <v>34</v>
          </cell>
        </row>
        <row r="1930">
          <cell r="D1930">
            <v>809181</v>
          </cell>
          <cell r="E1930" t="str">
            <v>Други ограничени тековни сметки на банки во денари</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row>
        <row r="1931">
          <cell r="D1931">
            <v>809182</v>
          </cell>
          <cell r="E1931" t="str">
            <v>Други ограничени тековни сметки на останати финансиски друштва во денари</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row>
        <row r="1932">
          <cell r="D1932">
            <v>81915</v>
          </cell>
          <cell r="E1932" t="str">
            <v>Депозити по видување за плаќање налози во странство на финансиски друштва во денари</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row>
        <row r="1933">
          <cell r="C1933" t="str">
            <v>P03-08-02</v>
          </cell>
          <cell r="E1933" t="str">
            <v>Ограничени депозити на финансиски друштва до една година</v>
          </cell>
          <cell r="F1933">
            <v>573</v>
          </cell>
          <cell r="G1933">
            <v>135</v>
          </cell>
          <cell r="H1933">
            <v>0</v>
          </cell>
          <cell r="I1933">
            <v>0</v>
          </cell>
          <cell r="J1933">
            <v>624</v>
          </cell>
          <cell r="K1933">
            <v>0</v>
          </cell>
          <cell r="L1933">
            <v>0</v>
          </cell>
          <cell r="M1933">
            <v>9203</v>
          </cell>
          <cell r="N1933">
            <v>663</v>
          </cell>
          <cell r="O1933">
            <v>4920</v>
          </cell>
          <cell r="P1933">
            <v>0</v>
          </cell>
          <cell r="Q1933">
            <v>0</v>
          </cell>
          <cell r="R1933">
            <v>0</v>
          </cell>
          <cell r="S1933">
            <v>0</v>
          </cell>
          <cell r="T1933">
            <v>0</v>
          </cell>
          <cell r="U1933">
            <v>1543</v>
          </cell>
          <cell r="V1933">
            <v>17661</v>
          </cell>
        </row>
        <row r="1934">
          <cell r="D1934">
            <v>725171</v>
          </cell>
          <cell r="E1934" t="str">
            <v>Ограничени депозити на банки во странска валута до една година</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row>
        <row r="1935">
          <cell r="D1935">
            <v>725371</v>
          </cell>
          <cell r="E1935" t="str">
            <v>Ограничени депозити на осигурителни друштва во странска валута до една година</v>
          </cell>
          <cell r="F1935">
            <v>0</v>
          </cell>
          <cell r="G1935">
            <v>0</v>
          </cell>
          <cell r="H1935">
            <v>0</v>
          </cell>
          <cell r="I1935">
            <v>0</v>
          </cell>
          <cell r="J1935">
            <v>0</v>
          </cell>
          <cell r="K1935">
            <v>0</v>
          </cell>
          <cell r="L1935">
            <v>0</v>
          </cell>
          <cell r="M1935">
            <v>2900</v>
          </cell>
          <cell r="N1935">
            <v>0</v>
          </cell>
          <cell r="O1935">
            <v>0</v>
          </cell>
          <cell r="P1935">
            <v>0</v>
          </cell>
          <cell r="Q1935">
            <v>0</v>
          </cell>
          <cell r="R1935">
            <v>0</v>
          </cell>
          <cell r="S1935">
            <v>0</v>
          </cell>
          <cell r="T1935">
            <v>0</v>
          </cell>
          <cell r="U1935">
            <v>0</v>
          </cell>
          <cell r="V1935">
            <v>2900</v>
          </cell>
        </row>
        <row r="1936">
          <cell r="D1936">
            <v>725571</v>
          </cell>
          <cell r="E1936" t="str">
            <v>Ограничени депозити на други финансиски друштва во странска валута до една година</v>
          </cell>
          <cell r="F1936">
            <v>0</v>
          </cell>
          <cell r="G1936">
            <v>0</v>
          </cell>
          <cell r="H1936">
            <v>0</v>
          </cell>
          <cell r="I1936">
            <v>0</v>
          </cell>
          <cell r="J1936">
            <v>0</v>
          </cell>
          <cell r="K1936">
            <v>0</v>
          </cell>
          <cell r="L1936">
            <v>0</v>
          </cell>
          <cell r="M1936">
            <v>5553</v>
          </cell>
          <cell r="N1936">
            <v>0</v>
          </cell>
          <cell r="O1936">
            <v>0</v>
          </cell>
          <cell r="P1936">
            <v>0</v>
          </cell>
          <cell r="Q1936">
            <v>0</v>
          </cell>
          <cell r="R1936">
            <v>0</v>
          </cell>
          <cell r="S1936">
            <v>0</v>
          </cell>
          <cell r="T1936">
            <v>0</v>
          </cell>
          <cell r="U1936">
            <v>0</v>
          </cell>
          <cell r="V1936">
            <v>5553</v>
          </cell>
        </row>
        <row r="1937">
          <cell r="D1937">
            <v>728571</v>
          </cell>
          <cell r="E1937" t="str">
            <v>Ограничени депозити на финансиски друштва - нерезиденти во странска валута до една година</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row>
        <row r="1938">
          <cell r="D1938">
            <v>825171</v>
          </cell>
          <cell r="E1938" t="str">
            <v>Ограничени орочени депозити на банки во денари до една година</v>
          </cell>
          <cell r="F1938">
            <v>0</v>
          </cell>
          <cell r="G1938">
            <v>0</v>
          </cell>
          <cell r="H1938">
            <v>0</v>
          </cell>
          <cell r="I1938">
            <v>0</v>
          </cell>
          <cell r="J1938">
            <v>610</v>
          </cell>
          <cell r="K1938">
            <v>0</v>
          </cell>
          <cell r="L1938">
            <v>0</v>
          </cell>
          <cell r="M1938">
            <v>750</v>
          </cell>
          <cell r="N1938">
            <v>0</v>
          </cell>
          <cell r="O1938">
            <v>4920</v>
          </cell>
          <cell r="P1938">
            <v>0</v>
          </cell>
          <cell r="Q1938">
            <v>0</v>
          </cell>
          <cell r="R1938">
            <v>0</v>
          </cell>
          <cell r="S1938">
            <v>0</v>
          </cell>
          <cell r="T1938">
            <v>0</v>
          </cell>
          <cell r="U1938">
            <v>0</v>
          </cell>
          <cell r="V1938">
            <v>6280</v>
          </cell>
        </row>
        <row r="1939">
          <cell r="D1939">
            <v>825371</v>
          </cell>
          <cell r="E1939" t="str">
            <v>Ограничени орочени депозити на осигурителни друштва во денари до една година</v>
          </cell>
          <cell r="F1939">
            <v>573</v>
          </cell>
          <cell r="G1939">
            <v>135</v>
          </cell>
          <cell r="H1939">
            <v>0</v>
          </cell>
          <cell r="I1939">
            <v>0</v>
          </cell>
          <cell r="J1939">
            <v>14</v>
          </cell>
          <cell r="K1939">
            <v>0</v>
          </cell>
          <cell r="L1939">
            <v>0</v>
          </cell>
          <cell r="M1939">
            <v>0</v>
          </cell>
          <cell r="N1939">
            <v>465</v>
          </cell>
          <cell r="O1939">
            <v>0</v>
          </cell>
          <cell r="P1939">
            <v>0</v>
          </cell>
          <cell r="Q1939">
            <v>0</v>
          </cell>
          <cell r="R1939">
            <v>0</v>
          </cell>
          <cell r="S1939">
            <v>0</v>
          </cell>
          <cell r="T1939">
            <v>0</v>
          </cell>
          <cell r="U1939">
            <v>1543</v>
          </cell>
          <cell r="V1939">
            <v>2730</v>
          </cell>
        </row>
        <row r="1940">
          <cell r="D1940">
            <v>825471</v>
          </cell>
          <cell r="E1940" t="str">
            <v>Ограничени орочени депозити на пензиски фондови во денари до една година</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row>
        <row r="1941">
          <cell r="D1941">
            <v>825571</v>
          </cell>
          <cell r="E1941" t="str">
            <v>Ограничени орочени депозити на други финансиски друштва во денари до една година</v>
          </cell>
          <cell r="F1941">
            <v>0</v>
          </cell>
          <cell r="G1941">
            <v>0</v>
          </cell>
          <cell r="H1941">
            <v>0</v>
          </cell>
          <cell r="I1941">
            <v>0</v>
          </cell>
          <cell r="J1941">
            <v>0</v>
          </cell>
          <cell r="K1941">
            <v>0</v>
          </cell>
          <cell r="L1941">
            <v>0</v>
          </cell>
          <cell r="M1941">
            <v>0</v>
          </cell>
          <cell r="N1941">
            <v>198</v>
          </cell>
          <cell r="O1941">
            <v>0</v>
          </cell>
          <cell r="P1941">
            <v>0</v>
          </cell>
          <cell r="Q1941">
            <v>0</v>
          </cell>
          <cell r="R1941">
            <v>0</v>
          </cell>
          <cell r="S1941">
            <v>0</v>
          </cell>
          <cell r="T1941">
            <v>0</v>
          </cell>
          <cell r="U1941">
            <v>0</v>
          </cell>
          <cell r="V1941">
            <v>198</v>
          </cell>
        </row>
        <row r="1942">
          <cell r="D1942">
            <v>865371</v>
          </cell>
          <cell r="E1942" t="str">
            <v>Ограничени депозити на осигурителни друштва во денари со валутна клаузула до една година</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row>
        <row r="1943">
          <cell r="D1943">
            <v>865571</v>
          </cell>
          <cell r="E1943" t="str">
            <v>Ограничени депозити на други финансиски друштва во денари со валутна клаузула до една година</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row>
        <row r="1944">
          <cell r="C1944" t="str">
            <v>P03-08-03</v>
          </cell>
          <cell r="E1944" t="str">
            <v>Ограничени депозити на финансиски друштва над една година</v>
          </cell>
          <cell r="F1944">
            <v>34233</v>
          </cell>
          <cell r="G1944">
            <v>361</v>
          </cell>
          <cell r="H1944">
            <v>0</v>
          </cell>
          <cell r="I1944">
            <v>113097</v>
          </cell>
          <cell r="J1944">
            <v>0</v>
          </cell>
          <cell r="K1944">
            <v>0</v>
          </cell>
          <cell r="L1944">
            <v>0</v>
          </cell>
          <cell r="M1944">
            <v>15425</v>
          </cell>
          <cell r="N1944">
            <v>4444</v>
          </cell>
          <cell r="O1944">
            <v>0</v>
          </cell>
          <cell r="P1944">
            <v>0</v>
          </cell>
          <cell r="Q1944">
            <v>0</v>
          </cell>
          <cell r="R1944">
            <v>0</v>
          </cell>
          <cell r="S1944">
            <v>10181</v>
          </cell>
          <cell r="T1944">
            <v>0</v>
          </cell>
          <cell r="U1944">
            <v>259</v>
          </cell>
          <cell r="V1944">
            <v>178000</v>
          </cell>
        </row>
        <row r="1945">
          <cell r="D1945">
            <v>725372</v>
          </cell>
          <cell r="E1945" t="str">
            <v>Ограничени депозити на осигурителни друштва во странска валута над една година</v>
          </cell>
          <cell r="F1945">
            <v>0</v>
          </cell>
          <cell r="G1945">
            <v>0</v>
          </cell>
          <cell r="H1945">
            <v>0</v>
          </cell>
          <cell r="I1945">
            <v>0</v>
          </cell>
          <cell r="J1945">
            <v>0</v>
          </cell>
          <cell r="K1945">
            <v>0</v>
          </cell>
          <cell r="L1945">
            <v>0</v>
          </cell>
          <cell r="M1945">
            <v>15425</v>
          </cell>
          <cell r="N1945">
            <v>0</v>
          </cell>
          <cell r="O1945">
            <v>0</v>
          </cell>
          <cell r="P1945">
            <v>0</v>
          </cell>
          <cell r="Q1945">
            <v>0</v>
          </cell>
          <cell r="R1945">
            <v>0</v>
          </cell>
          <cell r="S1945">
            <v>0</v>
          </cell>
          <cell r="T1945">
            <v>0</v>
          </cell>
          <cell r="U1945">
            <v>0</v>
          </cell>
          <cell r="V1945">
            <v>15425</v>
          </cell>
        </row>
        <row r="1946">
          <cell r="D1946">
            <v>725572</v>
          </cell>
          <cell r="E1946" t="str">
            <v>Ограничени депозити на други финансиски друштва во странска валута над една година</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row>
        <row r="1947">
          <cell r="D1947">
            <v>728572</v>
          </cell>
          <cell r="E1947" t="str">
            <v>Ограничени депозити на финансиски друштва - нерезиденти во странска валута над една година</v>
          </cell>
          <cell r="F1947">
            <v>0</v>
          </cell>
          <cell r="G1947">
            <v>0</v>
          </cell>
          <cell r="H1947">
            <v>0</v>
          </cell>
          <cell r="I1947">
            <v>101097</v>
          </cell>
          <cell r="J1947">
            <v>0</v>
          </cell>
          <cell r="K1947">
            <v>0</v>
          </cell>
          <cell r="L1947">
            <v>0</v>
          </cell>
          <cell r="M1947">
            <v>0</v>
          </cell>
          <cell r="N1947">
            <v>0</v>
          </cell>
          <cell r="O1947">
            <v>0</v>
          </cell>
          <cell r="P1947">
            <v>0</v>
          </cell>
          <cell r="Q1947">
            <v>0</v>
          </cell>
          <cell r="R1947">
            <v>0</v>
          </cell>
          <cell r="S1947">
            <v>0</v>
          </cell>
          <cell r="T1947">
            <v>0</v>
          </cell>
          <cell r="U1947">
            <v>0</v>
          </cell>
          <cell r="V1947">
            <v>101097</v>
          </cell>
        </row>
        <row r="1948">
          <cell r="D1948">
            <v>825372</v>
          </cell>
          <cell r="E1948" t="str">
            <v>Ограничени орочени депозити на осигурителни друштва во денари над една година</v>
          </cell>
          <cell r="F1948">
            <v>34233</v>
          </cell>
          <cell r="G1948">
            <v>361</v>
          </cell>
          <cell r="H1948">
            <v>0</v>
          </cell>
          <cell r="I1948">
            <v>0</v>
          </cell>
          <cell r="J1948">
            <v>0</v>
          </cell>
          <cell r="K1948">
            <v>0</v>
          </cell>
          <cell r="L1948">
            <v>0</v>
          </cell>
          <cell r="M1948">
            <v>0</v>
          </cell>
          <cell r="N1948">
            <v>0</v>
          </cell>
          <cell r="O1948">
            <v>0</v>
          </cell>
          <cell r="P1948">
            <v>0</v>
          </cell>
          <cell r="Q1948">
            <v>0</v>
          </cell>
          <cell r="R1948">
            <v>0</v>
          </cell>
          <cell r="S1948">
            <v>10181</v>
          </cell>
          <cell r="T1948">
            <v>0</v>
          </cell>
          <cell r="U1948">
            <v>259</v>
          </cell>
          <cell r="V1948">
            <v>45034</v>
          </cell>
        </row>
        <row r="1949">
          <cell r="D1949">
            <v>825472</v>
          </cell>
          <cell r="E1949" t="str">
            <v>Ограничени орочени депозити на пензиски фондови во денари над една година</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row>
        <row r="1950">
          <cell r="D1950">
            <v>825572</v>
          </cell>
          <cell r="E1950" t="str">
            <v>Ограничени орочени депозити на други финансиски друштва во денари над една година</v>
          </cell>
          <cell r="F1950">
            <v>0</v>
          </cell>
          <cell r="G1950">
            <v>0</v>
          </cell>
          <cell r="H1950">
            <v>0</v>
          </cell>
          <cell r="I1950">
            <v>12000</v>
          </cell>
          <cell r="J1950">
            <v>0</v>
          </cell>
          <cell r="K1950">
            <v>0</v>
          </cell>
          <cell r="L1950">
            <v>0</v>
          </cell>
          <cell r="M1950">
            <v>0</v>
          </cell>
          <cell r="N1950">
            <v>1599</v>
          </cell>
          <cell r="O1950">
            <v>0</v>
          </cell>
          <cell r="P1950">
            <v>0</v>
          </cell>
          <cell r="Q1950">
            <v>0</v>
          </cell>
          <cell r="R1950">
            <v>0</v>
          </cell>
          <cell r="S1950">
            <v>0</v>
          </cell>
          <cell r="T1950">
            <v>0</v>
          </cell>
          <cell r="U1950">
            <v>0</v>
          </cell>
          <cell r="V1950">
            <v>13599</v>
          </cell>
        </row>
        <row r="1951">
          <cell r="D1951">
            <v>865172</v>
          </cell>
          <cell r="E1951" t="str">
            <v>Ограничени депозити на банки во денари со валутна клаузула над една година</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row>
        <row r="1952">
          <cell r="D1952">
            <v>865372</v>
          </cell>
          <cell r="E1952" t="str">
            <v>Ограничени депозити на осигурителни друштва во денари со валутна клаузула над една година</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row>
        <row r="1953">
          <cell r="D1953">
            <v>865572</v>
          </cell>
          <cell r="E1953" t="str">
            <v>Ограничени депозити на други финансиски друштва во денари со валутна клаузула над една година</v>
          </cell>
          <cell r="F1953">
            <v>0</v>
          </cell>
          <cell r="G1953">
            <v>0</v>
          </cell>
          <cell r="H1953">
            <v>0</v>
          </cell>
          <cell r="I1953">
            <v>0</v>
          </cell>
          <cell r="J1953">
            <v>0</v>
          </cell>
          <cell r="K1953">
            <v>0</v>
          </cell>
          <cell r="L1953">
            <v>0</v>
          </cell>
          <cell r="M1953">
            <v>0</v>
          </cell>
          <cell r="N1953">
            <v>2845</v>
          </cell>
          <cell r="O1953">
            <v>0</v>
          </cell>
          <cell r="P1953">
            <v>0</v>
          </cell>
          <cell r="Q1953">
            <v>0</v>
          </cell>
          <cell r="R1953">
            <v>0</v>
          </cell>
          <cell r="S1953">
            <v>0</v>
          </cell>
          <cell r="T1953">
            <v>0</v>
          </cell>
          <cell r="U1953">
            <v>0</v>
          </cell>
          <cell r="V1953">
            <v>2845</v>
          </cell>
        </row>
        <row r="1954">
          <cell r="C1954" t="str">
            <v>P03-08-04</v>
          </cell>
          <cell r="E1954" t="str">
            <v>Лоро покриени акредитиви и гаранции</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row>
        <row r="1955">
          <cell r="D1955">
            <v>705110</v>
          </cell>
          <cell r="E1955" t="str">
            <v>Лоро покриени акредитиви на банки во странска валута</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row>
        <row r="1956">
          <cell r="D1956">
            <v>705111</v>
          </cell>
          <cell r="E1956" t="str">
            <v>Лоро покриени гаранции на банки во странска валута</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row>
        <row r="1957">
          <cell r="C1957" t="str">
            <v>P03-08-05</v>
          </cell>
          <cell r="E1957" t="str">
            <v>Покритија по чекови и кредитни писма</v>
          </cell>
          <cell r="F1957">
            <v>1067</v>
          </cell>
          <cell r="G1957">
            <v>0</v>
          </cell>
          <cell r="H1957">
            <v>0</v>
          </cell>
          <cell r="I1957">
            <v>0</v>
          </cell>
          <cell r="J1957">
            <v>0</v>
          </cell>
          <cell r="K1957">
            <v>0</v>
          </cell>
          <cell r="L1957">
            <v>0</v>
          </cell>
          <cell r="M1957">
            <v>0</v>
          </cell>
          <cell r="N1957">
            <v>80</v>
          </cell>
          <cell r="O1957">
            <v>36</v>
          </cell>
          <cell r="P1957">
            <v>0</v>
          </cell>
          <cell r="Q1957">
            <v>0</v>
          </cell>
          <cell r="R1957">
            <v>0</v>
          </cell>
          <cell r="S1957">
            <v>0</v>
          </cell>
          <cell r="T1957">
            <v>0</v>
          </cell>
          <cell r="U1957">
            <v>0</v>
          </cell>
          <cell r="V1957">
            <v>1183</v>
          </cell>
        </row>
        <row r="1958">
          <cell r="D1958">
            <v>70512</v>
          </cell>
          <cell r="E1958" t="str">
            <v>На домашни банки во странска валута</v>
          </cell>
          <cell r="F1958">
            <v>0</v>
          </cell>
          <cell r="G1958">
            <v>0</v>
          </cell>
          <cell r="H1958">
            <v>0</v>
          </cell>
          <cell r="I1958">
            <v>0</v>
          </cell>
          <cell r="J1958">
            <v>0</v>
          </cell>
          <cell r="K1958">
            <v>0</v>
          </cell>
          <cell r="L1958">
            <v>0</v>
          </cell>
          <cell r="M1958">
            <v>0</v>
          </cell>
          <cell r="N1958">
            <v>0</v>
          </cell>
          <cell r="O1958">
            <v>36</v>
          </cell>
          <cell r="P1958">
            <v>0</v>
          </cell>
          <cell r="Q1958">
            <v>0</v>
          </cell>
          <cell r="R1958">
            <v>0</v>
          </cell>
          <cell r="S1958">
            <v>0</v>
          </cell>
          <cell r="T1958">
            <v>0</v>
          </cell>
          <cell r="U1958">
            <v>0</v>
          </cell>
          <cell r="V1958">
            <v>36</v>
          </cell>
        </row>
        <row r="1959">
          <cell r="D1959">
            <v>708505</v>
          </cell>
          <cell r="E1959" t="str">
            <v>На странски банки во странска валута</v>
          </cell>
          <cell r="F1959">
            <v>1067</v>
          </cell>
          <cell r="G1959">
            <v>0</v>
          </cell>
          <cell r="H1959">
            <v>0</v>
          </cell>
          <cell r="I1959">
            <v>0</v>
          </cell>
          <cell r="J1959">
            <v>0</v>
          </cell>
          <cell r="K1959">
            <v>0</v>
          </cell>
          <cell r="L1959">
            <v>0</v>
          </cell>
          <cell r="M1959">
            <v>0</v>
          </cell>
          <cell r="N1959">
            <v>80</v>
          </cell>
          <cell r="O1959">
            <v>0</v>
          </cell>
          <cell r="P1959">
            <v>0</v>
          </cell>
          <cell r="Q1959">
            <v>0</v>
          </cell>
          <cell r="R1959">
            <v>0</v>
          </cell>
          <cell r="S1959">
            <v>0</v>
          </cell>
          <cell r="T1959">
            <v>0</v>
          </cell>
          <cell r="U1959">
            <v>0</v>
          </cell>
          <cell r="V1959">
            <v>1147</v>
          </cell>
        </row>
        <row r="1960">
          <cell r="C1960" t="str">
            <v>P03-08-06</v>
          </cell>
          <cell r="E1960" t="str">
            <v>Специјални сметки на финансиски друштва</v>
          </cell>
          <cell r="F1960">
            <v>2</v>
          </cell>
          <cell r="G1960">
            <v>2867</v>
          </cell>
          <cell r="H1960">
            <v>0</v>
          </cell>
          <cell r="I1960">
            <v>2629</v>
          </cell>
          <cell r="J1960">
            <v>224</v>
          </cell>
          <cell r="K1960">
            <v>0</v>
          </cell>
          <cell r="L1960">
            <v>4</v>
          </cell>
          <cell r="M1960">
            <v>0</v>
          </cell>
          <cell r="N1960">
            <v>73437</v>
          </cell>
          <cell r="O1960">
            <v>0</v>
          </cell>
          <cell r="P1960">
            <v>3</v>
          </cell>
          <cell r="Q1960">
            <v>0</v>
          </cell>
          <cell r="R1960">
            <v>0</v>
          </cell>
          <cell r="S1960">
            <v>9</v>
          </cell>
          <cell r="T1960">
            <v>0</v>
          </cell>
          <cell r="U1960">
            <v>0</v>
          </cell>
          <cell r="V1960">
            <v>79175</v>
          </cell>
        </row>
        <row r="1961">
          <cell r="D1961">
            <v>7121</v>
          </cell>
          <cell r="E1961" t="str">
            <v>Специјални сметки во странска валута на овластените менувачи во странска валута</v>
          </cell>
          <cell r="F1961">
            <v>1</v>
          </cell>
          <cell r="G1961">
            <v>968</v>
          </cell>
          <cell r="H1961">
            <v>0</v>
          </cell>
          <cell r="I1961">
            <v>2</v>
          </cell>
          <cell r="J1961">
            <v>224</v>
          </cell>
          <cell r="K1961">
            <v>0</v>
          </cell>
          <cell r="L1961">
            <v>0</v>
          </cell>
          <cell r="M1961">
            <v>0</v>
          </cell>
          <cell r="N1961">
            <v>57057</v>
          </cell>
          <cell r="O1961">
            <v>0</v>
          </cell>
          <cell r="P1961">
            <v>0</v>
          </cell>
          <cell r="Q1961">
            <v>0</v>
          </cell>
          <cell r="R1961">
            <v>0</v>
          </cell>
          <cell r="S1961">
            <v>0</v>
          </cell>
          <cell r="T1961">
            <v>0</v>
          </cell>
          <cell r="U1961">
            <v>0</v>
          </cell>
          <cell r="V1961">
            <v>58252</v>
          </cell>
        </row>
        <row r="1962">
          <cell r="D1962">
            <v>7122</v>
          </cell>
          <cell r="E1962" t="str">
            <v>Специјални сметки на правните лица овластени за брз трансфер на парични средства во странска валута во странска валута</v>
          </cell>
          <cell r="F1962">
            <v>1</v>
          </cell>
          <cell r="G1962">
            <v>1899</v>
          </cell>
          <cell r="H1962">
            <v>0</v>
          </cell>
          <cell r="I1962">
            <v>2627</v>
          </cell>
          <cell r="J1962">
            <v>0</v>
          </cell>
          <cell r="K1962">
            <v>0</v>
          </cell>
          <cell r="L1962">
            <v>4</v>
          </cell>
          <cell r="M1962">
            <v>0</v>
          </cell>
          <cell r="N1962">
            <v>16380</v>
          </cell>
          <cell r="O1962">
            <v>0</v>
          </cell>
          <cell r="P1962">
            <v>3</v>
          </cell>
          <cell r="Q1962">
            <v>0</v>
          </cell>
          <cell r="R1962">
            <v>0</v>
          </cell>
          <cell r="S1962">
            <v>9</v>
          </cell>
          <cell r="T1962">
            <v>0</v>
          </cell>
          <cell r="U1962">
            <v>0</v>
          </cell>
          <cell r="V1962">
            <v>20923</v>
          </cell>
        </row>
        <row r="1963">
          <cell r="A1963" t="str">
            <v>P04</v>
          </cell>
          <cell r="E1963" t="str">
            <v>ДЕПОЗИТИ ПО ВИДУВАЊЕ НА НЕФИНАНСИСКИ ДРУШТВА</v>
          </cell>
          <cell r="F1963">
            <v>17719542</v>
          </cell>
          <cell r="G1963">
            <v>25390594</v>
          </cell>
          <cell r="H1963">
            <v>395379</v>
          </cell>
          <cell r="I1963">
            <v>3285838</v>
          </cell>
          <cell r="J1963">
            <v>3703831</v>
          </cell>
          <cell r="K1963">
            <v>1663253</v>
          </cell>
          <cell r="L1963">
            <v>1462845</v>
          </cell>
          <cell r="M1963">
            <v>2387812</v>
          </cell>
          <cell r="N1963">
            <v>15331279</v>
          </cell>
          <cell r="O1963">
            <v>7207881</v>
          </cell>
          <cell r="P1963">
            <v>2122763</v>
          </cell>
          <cell r="Q1963">
            <v>180423</v>
          </cell>
          <cell r="R1963">
            <v>0</v>
          </cell>
          <cell r="S1963">
            <v>383337</v>
          </cell>
          <cell r="T1963">
            <v>4980896</v>
          </cell>
          <cell r="U1963">
            <v>1573331</v>
          </cell>
          <cell r="V1963">
            <v>87789004</v>
          </cell>
        </row>
        <row r="1964">
          <cell r="B1964" t="str">
            <v>P04-01</v>
          </cell>
          <cell r="E1964" t="str">
            <v>Тековни сметки и депозити по видување на нефинансиски друштва во денари</v>
          </cell>
          <cell r="F1964">
            <v>4879080</v>
          </cell>
          <cell r="G1964">
            <v>7346941</v>
          </cell>
          <cell r="H1964">
            <v>64938</v>
          </cell>
          <cell r="I1964">
            <v>1173939</v>
          </cell>
          <cell r="J1964">
            <v>1239372</v>
          </cell>
          <cell r="K1964">
            <v>465517</v>
          </cell>
          <cell r="L1964">
            <v>728928</v>
          </cell>
          <cell r="M1964">
            <v>684928</v>
          </cell>
          <cell r="N1964">
            <v>5317084</v>
          </cell>
          <cell r="O1964">
            <v>2381564</v>
          </cell>
          <cell r="P1964">
            <v>601868</v>
          </cell>
          <cell r="Q1964">
            <v>70413</v>
          </cell>
          <cell r="R1964">
            <v>0</v>
          </cell>
          <cell r="S1964">
            <v>200970</v>
          </cell>
          <cell r="T1964">
            <v>1184243</v>
          </cell>
          <cell r="U1964">
            <v>511011</v>
          </cell>
          <cell r="V1964">
            <v>26850796</v>
          </cell>
        </row>
        <row r="1965">
          <cell r="C1965" t="str">
            <v>P04-01-01</v>
          </cell>
          <cell r="E1965" t="str">
            <v>Тековни сметки и депозити по видување на приватни нефинансиски друштва во денари</v>
          </cell>
          <cell r="F1965">
            <v>4570475</v>
          </cell>
          <cell r="G1965">
            <v>6993099</v>
          </cell>
          <cell r="H1965">
            <v>34016</v>
          </cell>
          <cell r="I1965">
            <v>1173213</v>
          </cell>
          <cell r="J1965">
            <v>1164887</v>
          </cell>
          <cell r="K1965">
            <v>465344</v>
          </cell>
          <cell r="L1965">
            <v>348212</v>
          </cell>
          <cell r="M1965">
            <v>655149</v>
          </cell>
          <cell r="N1965">
            <v>4962063</v>
          </cell>
          <cell r="O1965">
            <v>2379860</v>
          </cell>
          <cell r="P1965">
            <v>562953</v>
          </cell>
          <cell r="Q1965">
            <v>70409</v>
          </cell>
          <cell r="R1965">
            <v>0</v>
          </cell>
          <cell r="S1965">
            <v>196351</v>
          </cell>
          <cell r="T1965">
            <v>1182323</v>
          </cell>
          <cell r="U1965">
            <v>508852</v>
          </cell>
          <cell r="V1965">
            <v>25267206</v>
          </cell>
        </row>
        <row r="1966">
          <cell r="D1966">
            <v>8000</v>
          </cell>
          <cell r="E1966" t="str">
            <v>Тековни сметки на приватни нефинансиски друштва во денари</v>
          </cell>
          <cell r="F1966">
            <v>4567350</v>
          </cell>
          <cell r="G1966">
            <v>6973088</v>
          </cell>
          <cell r="H1966">
            <v>33989</v>
          </cell>
          <cell r="I1966">
            <v>1173213</v>
          </cell>
          <cell r="J1966">
            <v>1164887</v>
          </cell>
          <cell r="K1966">
            <v>465344</v>
          </cell>
          <cell r="L1966">
            <v>348212</v>
          </cell>
          <cell r="M1966">
            <v>655149</v>
          </cell>
          <cell r="N1966">
            <v>4951331</v>
          </cell>
          <cell r="O1966">
            <v>2379764</v>
          </cell>
          <cell r="P1966">
            <v>561609</v>
          </cell>
          <cell r="Q1966">
            <v>70391</v>
          </cell>
          <cell r="R1966">
            <v>0</v>
          </cell>
          <cell r="S1966">
            <v>196351</v>
          </cell>
          <cell r="T1966">
            <v>1182323</v>
          </cell>
          <cell r="U1966">
            <v>508093</v>
          </cell>
          <cell r="V1966">
            <v>25231094</v>
          </cell>
        </row>
        <row r="1967">
          <cell r="D1967">
            <v>8100</v>
          </cell>
          <cell r="E1967" t="str">
            <v>Депозити по видување на приватни нефинансиски друштва во денари</v>
          </cell>
          <cell r="F1967">
            <v>3125</v>
          </cell>
          <cell r="G1967">
            <v>7623</v>
          </cell>
          <cell r="H1967">
            <v>27</v>
          </cell>
          <cell r="I1967">
            <v>0</v>
          </cell>
          <cell r="J1967">
            <v>0</v>
          </cell>
          <cell r="K1967">
            <v>0</v>
          </cell>
          <cell r="L1967">
            <v>0</v>
          </cell>
          <cell r="M1967">
            <v>0</v>
          </cell>
          <cell r="N1967">
            <v>5578</v>
          </cell>
          <cell r="O1967">
            <v>96</v>
          </cell>
          <cell r="P1967">
            <v>1344</v>
          </cell>
          <cell r="Q1967">
            <v>18</v>
          </cell>
          <cell r="R1967">
            <v>0</v>
          </cell>
          <cell r="S1967">
            <v>0</v>
          </cell>
          <cell r="T1967">
            <v>0</v>
          </cell>
          <cell r="U1967">
            <v>759</v>
          </cell>
          <cell r="V1967">
            <v>18570</v>
          </cell>
        </row>
        <row r="1968">
          <cell r="D1968">
            <v>82000</v>
          </cell>
          <cell r="E1968" t="str">
            <v>Депозити преку ноќ на приватни нефинансиски друштва во денари</v>
          </cell>
          <cell r="F1968">
            <v>0</v>
          </cell>
          <cell r="G1968">
            <v>12388</v>
          </cell>
          <cell r="H1968">
            <v>0</v>
          </cell>
          <cell r="I1968">
            <v>0</v>
          </cell>
          <cell r="J1968">
            <v>0</v>
          </cell>
          <cell r="K1968">
            <v>0</v>
          </cell>
          <cell r="L1968">
            <v>0</v>
          </cell>
          <cell r="M1968">
            <v>0</v>
          </cell>
          <cell r="N1968">
            <v>5154</v>
          </cell>
          <cell r="O1968">
            <v>0</v>
          </cell>
          <cell r="P1968">
            <v>0</v>
          </cell>
          <cell r="Q1968">
            <v>0</v>
          </cell>
          <cell r="R1968">
            <v>0</v>
          </cell>
          <cell r="S1968">
            <v>0</v>
          </cell>
          <cell r="T1968">
            <v>0</v>
          </cell>
          <cell r="U1968">
            <v>0</v>
          </cell>
          <cell r="V1968">
            <v>17542</v>
          </cell>
        </row>
        <row r="1969">
          <cell r="C1969" t="str">
            <v>P04-01-02</v>
          </cell>
          <cell r="E1969" t="str">
            <v>Тековни сметки и депозити по видување на јавни нефинансиски друштва во денари</v>
          </cell>
          <cell r="F1969">
            <v>308605</v>
          </cell>
          <cell r="G1969">
            <v>353842</v>
          </cell>
          <cell r="H1969">
            <v>30922</v>
          </cell>
          <cell r="I1969">
            <v>726</v>
          </cell>
          <cell r="J1969">
            <v>74485</v>
          </cell>
          <cell r="K1969">
            <v>173</v>
          </cell>
          <cell r="L1969">
            <v>380716</v>
          </cell>
          <cell r="M1969">
            <v>29779</v>
          </cell>
          <cell r="N1969">
            <v>355021</v>
          </cell>
          <cell r="O1969">
            <v>1704</v>
          </cell>
          <cell r="P1969">
            <v>38915</v>
          </cell>
          <cell r="Q1969">
            <v>4</v>
          </cell>
          <cell r="R1969">
            <v>0</v>
          </cell>
          <cell r="S1969">
            <v>4619</v>
          </cell>
          <cell r="T1969">
            <v>1920</v>
          </cell>
          <cell r="U1969">
            <v>2159</v>
          </cell>
          <cell r="V1969">
            <v>1583590</v>
          </cell>
        </row>
        <row r="1970">
          <cell r="D1970">
            <v>8001</v>
          </cell>
          <cell r="E1970" t="str">
            <v>Тековни сметки на јавни нефинансиски друштва во денари</v>
          </cell>
          <cell r="F1970">
            <v>308595</v>
          </cell>
          <cell r="G1970">
            <v>353295</v>
          </cell>
          <cell r="H1970">
            <v>30922</v>
          </cell>
          <cell r="I1970">
            <v>726</v>
          </cell>
          <cell r="J1970">
            <v>74485</v>
          </cell>
          <cell r="K1970">
            <v>173</v>
          </cell>
          <cell r="L1970">
            <v>380716</v>
          </cell>
          <cell r="M1970">
            <v>29779</v>
          </cell>
          <cell r="N1970">
            <v>355021</v>
          </cell>
          <cell r="O1970">
            <v>1704</v>
          </cell>
          <cell r="P1970">
            <v>38915</v>
          </cell>
          <cell r="Q1970">
            <v>4</v>
          </cell>
          <cell r="R1970">
            <v>0</v>
          </cell>
          <cell r="S1970">
            <v>4619</v>
          </cell>
          <cell r="T1970">
            <v>1920</v>
          </cell>
          <cell r="U1970">
            <v>2159</v>
          </cell>
          <cell r="V1970">
            <v>1583033</v>
          </cell>
        </row>
        <row r="1971">
          <cell r="D1971">
            <v>8101</v>
          </cell>
          <cell r="E1971" t="str">
            <v>Депозити по видување на јавни нефинансиски друштва во денари</v>
          </cell>
          <cell r="F1971">
            <v>10</v>
          </cell>
          <cell r="G1971">
            <v>547</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557</v>
          </cell>
        </row>
        <row r="1972">
          <cell r="D1972">
            <v>82010</v>
          </cell>
          <cell r="E1972" t="str">
            <v>Депозити преку ноќ на јвни нефинансиски друштва во денари</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row>
        <row r="1973">
          <cell r="B1973" t="str">
            <v>P04-02</v>
          </cell>
          <cell r="E1973" t="str">
            <v>Тековни сметки и депозити по видување од сектор држава во денари</v>
          </cell>
          <cell r="F1973">
            <v>122424</v>
          </cell>
          <cell r="G1973">
            <v>193156</v>
          </cell>
          <cell r="H1973">
            <v>8537</v>
          </cell>
          <cell r="I1973">
            <v>0</v>
          </cell>
          <cell r="J1973">
            <v>8074</v>
          </cell>
          <cell r="K1973">
            <v>2</v>
          </cell>
          <cell r="L1973">
            <v>886</v>
          </cell>
          <cell r="M1973">
            <v>1421</v>
          </cell>
          <cell r="N1973">
            <v>6632</v>
          </cell>
          <cell r="O1973">
            <v>130</v>
          </cell>
          <cell r="P1973">
            <v>60</v>
          </cell>
          <cell r="Q1973">
            <v>0</v>
          </cell>
          <cell r="R1973">
            <v>0</v>
          </cell>
          <cell r="S1973">
            <v>0</v>
          </cell>
          <cell r="T1973">
            <v>1128</v>
          </cell>
          <cell r="U1973">
            <v>6559</v>
          </cell>
          <cell r="V1973">
            <v>349009</v>
          </cell>
        </row>
        <row r="1974">
          <cell r="C1974" t="str">
            <v>P04-02-01</v>
          </cell>
          <cell r="E1974" t="str">
            <v>Тековни сметки и депозити по видување на централната влада во денари</v>
          </cell>
          <cell r="F1974">
            <v>119857</v>
          </cell>
          <cell r="G1974">
            <v>192070</v>
          </cell>
          <cell r="H1974">
            <v>1049</v>
          </cell>
          <cell r="I1974">
            <v>0</v>
          </cell>
          <cell r="J1974">
            <v>687</v>
          </cell>
          <cell r="K1974">
            <v>2</v>
          </cell>
          <cell r="L1974">
            <v>1</v>
          </cell>
          <cell r="M1974">
            <v>494</v>
          </cell>
          <cell r="N1974">
            <v>6170</v>
          </cell>
          <cell r="O1974">
            <v>130</v>
          </cell>
          <cell r="P1974">
            <v>0</v>
          </cell>
          <cell r="Q1974">
            <v>0</v>
          </cell>
          <cell r="R1974">
            <v>0</v>
          </cell>
          <cell r="S1974">
            <v>0</v>
          </cell>
          <cell r="T1974">
            <v>0</v>
          </cell>
          <cell r="U1974">
            <v>6416</v>
          </cell>
          <cell r="V1974">
            <v>326876</v>
          </cell>
        </row>
        <row r="1975">
          <cell r="D1975">
            <v>80100</v>
          </cell>
          <cell r="E1975" t="str">
            <v>Тековни сметки во денари на државниот буџет</v>
          </cell>
          <cell r="F1975">
            <v>119857</v>
          </cell>
          <cell r="G1975">
            <v>190304</v>
          </cell>
          <cell r="H1975">
            <v>1049</v>
          </cell>
          <cell r="I1975">
            <v>0</v>
          </cell>
          <cell r="J1975">
            <v>687</v>
          </cell>
          <cell r="K1975">
            <v>2</v>
          </cell>
          <cell r="L1975">
            <v>1</v>
          </cell>
          <cell r="M1975">
            <v>95</v>
          </cell>
          <cell r="N1975">
            <v>6170</v>
          </cell>
          <cell r="O1975">
            <v>130</v>
          </cell>
          <cell r="P1975">
            <v>0</v>
          </cell>
          <cell r="Q1975">
            <v>0</v>
          </cell>
          <cell r="R1975">
            <v>0</v>
          </cell>
          <cell r="S1975">
            <v>0</v>
          </cell>
          <cell r="T1975">
            <v>0</v>
          </cell>
          <cell r="U1975">
            <v>5597</v>
          </cell>
          <cell r="V1975">
            <v>323892</v>
          </cell>
        </row>
        <row r="1976">
          <cell r="D1976">
            <v>8110</v>
          </cell>
          <cell r="E1976" t="str">
            <v>Депозити по видување во денари на централната влада</v>
          </cell>
          <cell r="F1976">
            <v>0</v>
          </cell>
          <cell r="G1976">
            <v>1766</v>
          </cell>
          <cell r="H1976">
            <v>0</v>
          </cell>
          <cell r="I1976">
            <v>0</v>
          </cell>
          <cell r="J1976">
            <v>0</v>
          </cell>
          <cell r="K1976">
            <v>0</v>
          </cell>
          <cell r="L1976">
            <v>0</v>
          </cell>
          <cell r="M1976">
            <v>399</v>
          </cell>
          <cell r="N1976">
            <v>0</v>
          </cell>
          <cell r="O1976">
            <v>0</v>
          </cell>
          <cell r="P1976">
            <v>0</v>
          </cell>
          <cell r="Q1976">
            <v>0</v>
          </cell>
          <cell r="R1976">
            <v>0</v>
          </cell>
          <cell r="S1976">
            <v>0</v>
          </cell>
          <cell r="T1976">
            <v>0</v>
          </cell>
          <cell r="U1976">
            <v>819</v>
          </cell>
          <cell r="V1976">
            <v>2984</v>
          </cell>
        </row>
        <row r="1977">
          <cell r="D1977">
            <v>82100</v>
          </cell>
          <cell r="E1977" t="str">
            <v>Депозити преку ноќ на централната влада во денари</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row>
        <row r="1978">
          <cell r="C1978" t="str">
            <v>P04-02-02</v>
          </cell>
          <cell r="E1978" t="str">
            <v>Тековни сметки и депозити по видување на локалната самоуправа во денари</v>
          </cell>
          <cell r="F1978">
            <v>2211</v>
          </cell>
          <cell r="G1978">
            <v>513</v>
          </cell>
          <cell r="H1978">
            <v>7131</v>
          </cell>
          <cell r="I1978">
            <v>0</v>
          </cell>
          <cell r="J1978">
            <v>5</v>
          </cell>
          <cell r="K1978">
            <v>0</v>
          </cell>
          <cell r="L1978">
            <v>885</v>
          </cell>
          <cell r="M1978">
            <v>927</v>
          </cell>
          <cell r="N1978">
            <v>430</v>
          </cell>
          <cell r="O1978">
            <v>0</v>
          </cell>
          <cell r="P1978">
            <v>13</v>
          </cell>
          <cell r="Q1978">
            <v>0</v>
          </cell>
          <cell r="R1978">
            <v>0</v>
          </cell>
          <cell r="S1978">
            <v>0</v>
          </cell>
          <cell r="T1978">
            <v>369</v>
          </cell>
          <cell r="U1978">
            <v>0</v>
          </cell>
          <cell r="V1978">
            <v>12484</v>
          </cell>
        </row>
        <row r="1979">
          <cell r="D1979">
            <v>8011</v>
          </cell>
          <cell r="E1979" t="str">
            <v>Тековни сметки во денари на локалната самоуправа</v>
          </cell>
          <cell r="F1979">
            <v>2211</v>
          </cell>
          <cell r="G1979">
            <v>307</v>
          </cell>
          <cell r="H1979">
            <v>7131</v>
          </cell>
          <cell r="I1979">
            <v>0</v>
          </cell>
          <cell r="J1979">
            <v>5</v>
          </cell>
          <cell r="K1979">
            <v>0</v>
          </cell>
          <cell r="L1979">
            <v>885</v>
          </cell>
          <cell r="M1979">
            <v>927</v>
          </cell>
          <cell r="N1979">
            <v>430</v>
          </cell>
          <cell r="O1979">
            <v>0</v>
          </cell>
          <cell r="P1979">
            <v>13</v>
          </cell>
          <cell r="Q1979">
            <v>0</v>
          </cell>
          <cell r="R1979">
            <v>0</v>
          </cell>
          <cell r="S1979">
            <v>0</v>
          </cell>
          <cell r="T1979">
            <v>369</v>
          </cell>
          <cell r="U1979">
            <v>0</v>
          </cell>
          <cell r="V1979">
            <v>12278</v>
          </cell>
        </row>
        <row r="1980">
          <cell r="D1980">
            <v>8111</v>
          </cell>
          <cell r="E1980" t="str">
            <v>Депозити по видување во денари на локалната самоуправа</v>
          </cell>
          <cell r="F1980">
            <v>0</v>
          </cell>
          <cell r="G1980">
            <v>206</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206</v>
          </cell>
        </row>
        <row r="1981">
          <cell r="C1981" t="str">
            <v>P04-02-03</v>
          </cell>
          <cell r="E1981" t="str">
            <v>Тековни сметки и депозити по видување на фондови за социјално осигурување во денари</v>
          </cell>
          <cell r="F1981">
            <v>356</v>
          </cell>
          <cell r="G1981">
            <v>573</v>
          </cell>
          <cell r="H1981">
            <v>357</v>
          </cell>
          <cell r="I1981">
            <v>0</v>
          </cell>
          <cell r="J1981">
            <v>7382</v>
          </cell>
          <cell r="K1981">
            <v>0</v>
          </cell>
          <cell r="L1981">
            <v>0</v>
          </cell>
          <cell r="M1981">
            <v>0</v>
          </cell>
          <cell r="N1981">
            <v>32</v>
          </cell>
          <cell r="O1981">
            <v>0</v>
          </cell>
          <cell r="P1981">
            <v>47</v>
          </cell>
          <cell r="Q1981">
            <v>0</v>
          </cell>
          <cell r="R1981">
            <v>0</v>
          </cell>
          <cell r="S1981">
            <v>0</v>
          </cell>
          <cell r="T1981">
            <v>759</v>
          </cell>
          <cell r="U1981">
            <v>143</v>
          </cell>
          <cell r="V1981">
            <v>9649</v>
          </cell>
        </row>
        <row r="1982">
          <cell r="D1982">
            <v>8012</v>
          </cell>
          <cell r="E1982" t="str">
            <v>Тековни сметки во денари на фондови за социјално осигурување</v>
          </cell>
          <cell r="F1982">
            <v>356</v>
          </cell>
          <cell r="G1982">
            <v>375</v>
          </cell>
          <cell r="H1982">
            <v>357</v>
          </cell>
          <cell r="I1982">
            <v>0</v>
          </cell>
          <cell r="J1982">
            <v>7382</v>
          </cell>
          <cell r="K1982">
            <v>0</v>
          </cell>
          <cell r="L1982">
            <v>0</v>
          </cell>
          <cell r="M1982">
            <v>0</v>
          </cell>
          <cell r="N1982">
            <v>32</v>
          </cell>
          <cell r="O1982">
            <v>0</v>
          </cell>
          <cell r="P1982">
            <v>47</v>
          </cell>
          <cell r="Q1982">
            <v>0</v>
          </cell>
          <cell r="R1982">
            <v>0</v>
          </cell>
          <cell r="S1982">
            <v>0</v>
          </cell>
          <cell r="T1982">
            <v>759</v>
          </cell>
          <cell r="U1982">
            <v>143</v>
          </cell>
          <cell r="V1982">
            <v>9451</v>
          </cell>
        </row>
        <row r="1983">
          <cell r="D1983">
            <v>8112</v>
          </cell>
          <cell r="E1983" t="str">
            <v>Депозити по видување во денари на фондови за социјално осигурување</v>
          </cell>
          <cell r="F1983">
            <v>0</v>
          </cell>
          <cell r="G1983">
            <v>198</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198</v>
          </cell>
        </row>
        <row r="1984">
          <cell r="B1984" t="str">
            <v>P04-03</v>
          </cell>
          <cell r="E1984" t="str">
            <v>Тековни сметки и депозити по видување на непрофитни институции кои им служат на домаќинствата во денари</v>
          </cell>
          <cell r="F1984">
            <v>380374</v>
          </cell>
          <cell r="G1984">
            <v>605626</v>
          </cell>
          <cell r="H1984">
            <v>1846</v>
          </cell>
          <cell r="I1984">
            <v>66453</v>
          </cell>
          <cell r="J1984">
            <v>138273</v>
          </cell>
          <cell r="K1984">
            <v>21326</v>
          </cell>
          <cell r="L1984">
            <v>25308</v>
          </cell>
          <cell r="M1984">
            <v>49773</v>
          </cell>
          <cell r="N1984">
            <v>294368</v>
          </cell>
          <cell r="O1984">
            <v>30385</v>
          </cell>
          <cell r="P1984">
            <v>37316</v>
          </cell>
          <cell r="Q1984">
            <v>2767</v>
          </cell>
          <cell r="R1984">
            <v>0</v>
          </cell>
          <cell r="S1984">
            <v>5898</v>
          </cell>
          <cell r="T1984">
            <v>22219</v>
          </cell>
          <cell r="U1984">
            <v>75038</v>
          </cell>
          <cell r="V1984">
            <v>1756970</v>
          </cell>
        </row>
        <row r="1985">
          <cell r="C1985" t="str">
            <v>P04-03-01</v>
          </cell>
          <cell r="E1985" t="str">
            <v>Тековни сметки и депозити по видување на непрофитни институции кои им служат на домаќинствата во денари</v>
          </cell>
          <cell r="F1985">
            <v>380374</v>
          </cell>
          <cell r="G1985">
            <v>605626</v>
          </cell>
          <cell r="H1985">
            <v>1846</v>
          </cell>
          <cell r="I1985">
            <v>66453</v>
          </cell>
          <cell r="J1985">
            <v>138273</v>
          </cell>
          <cell r="K1985">
            <v>21326</v>
          </cell>
          <cell r="L1985">
            <v>25308</v>
          </cell>
          <cell r="M1985">
            <v>49773</v>
          </cell>
          <cell r="N1985">
            <v>294368</v>
          </cell>
          <cell r="O1985">
            <v>30385</v>
          </cell>
          <cell r="P1985">
            <v>37316</v>
          </cell>
          <cell r="Q1985">
            <v>2767</v>
          </cell>
          <cell r="R1985">
            <v>0</v>
          </cell>
          <cell r="S1985">
            <v>5898</v>
          </cell>
          <cell r="T1985">
            <v>22219</v>
          </cell>
          <cell r="U1985">
            <v>75038</v>
          </cell>
          <cell r="V1985">
            <v>1756970</v>
          </cell>
        </row>
        <row r="1986">
          <cell r="D1986">
            <v>802</v>
          </cell>
          <cell r="E1986" t="str">
            <v>Тековни сметки на непрофитни институции кои им служат на домаќинствата во денари</v>
          </cell>
          <cell r="F1986">
            <v>380360</v>
          </cell>
          <cell r="G1986">
            <v>604751</v>
          </cell>
          <cell r="H1986">
            <v>1846</v>
          </cell>
          <cell r="I1986">
            <v>66453</v>
          </cell>
          <cell r="J1986">
            <v>138273</v>
          </cell>
          <cell r="K1986">
            <v>21326</v>
          </cell>
          <cell r="L1986">
            <v>25308</v>
          </cell>
          <cell r="M1986">
            <v>49773</v>
          </cell>
          <cell r="N1986">
            <v>294368</v>
          </cell>
          <cell r="O1986">
            <v>30385</v>
          </cell>
          <cell r="P1986">
            <v>37316</v>
          </cell>
          <cell r="Q1986">
            <v>2767</v>
          </cell>
          <cell r="R1986">
            <v>0</v>
          </cell>
          <cell r="S1986">
            <v>5898</v>
          </cell>
          <cell r="T1986">
            <v>22219</v>
          </cell>
          <cell r="U1986">
            <v>75038</v>
          </cell>
          <cell r="V1986">
            <v>1756081</v>
          </cell>
        </row>
        <row r="1987">
          <cell r="D1987">
            <v>812</v>
          </cell>
          <cell r="E1987" t="str">
            <v>Депозити по видување на непрофитни институции кои им служат на домаќинствата во денари</v>
          </cell>
          <cell r="F1987">
            <v>14</v>
          </cell>
          <cell r="G1987">
            <v>875</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889</v>
          </cell>
        </row>
        <row r="1988">
          <cell r="D1988">
            <v>8220</v>
          </cell>
          <cell r="E1988" t="str">
            <v>Депозити преку ноќ на непрофитни институции кои им служат на домаќинствата во денари</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row>
        <row r="1989">
          <cell r="B1989" t="str">
            <v>P04-04</v>
          </cell>
          <cell r="E1989" t="str">
            <v>Тековни сметки и депозити по видување на домаќинствата во денари</v>
          </cell>
          <cell r="F1989">
            <v>6285092</v>
          </cell>
          <cell r="G1989">
            <v>6438373</v>
          </cell>
          <cell r="H1989">
            <v>318969</v>
          </cell>
          <cell r="I1989">
            <v>641243</v>
          </cell>
          <cell r="J1989">
            <v>772812</v>
          </cell>
          <cell r="K1989">
            <v>295732</v>
          </cell>
          <cell r="L1989">
            <v>432158</v>
          </cell>
          <cell r="M1989">
            <v>769794</v>
          </cell>
          <cell r="N1989">
            <v>4523133</v>
          </cell>
          <cell r="O1989">
            <v>1248155</v>
          </cell>
          <cell r="P1989">
            <v>763442</v>
          </cell>
          <cell r="Q1989">
            <v>38862</v>
          </cell>
          <cell r="R1989">
            <v>0</v>
          </cell>
          <cell r="S1989">
            <v>85229</v>
          </cell>
          <cell r="T1989">
            <v>1023705</v>
          </cell>
          <cell r="U1989">
            <v>543780</v>
          </cell>
          <cell r="V1989">
            <v>24180479</v>
          </cell>
        </row>
        <row r="1990">
          <cell r="C1990" t="str">
            <v>P04-04-01</v>
          </cell>
          <cell r="E1990" t="str">
            <v>Тековни сметки и депозити по видување на самостојни вршители на дејност со личен труд во денари</v>
          </cell>
          <cell r="F1990">
            <v>200319</v>
          </cell>
          <cell r="G1990">
            <v>236990</v>
          </cell>
          <cell r="H1990">
            <v>437</v>
          </cell>
          <cell r="I1990">
            <v>48312</v>
          </cell>
          <cell r="J1990">
            <v>76021</v>
          </cell>
          <cell r="K1990">
            <v>18585</v>
          </cell>
          <cell r="L1990">
            <v>35735</v>
          </cell>
          <cell r="M1990">
            <v>99527</v>
          </cell>
          <cell r="N1990">
            <v>126035</v>
          </cell>
          <cell r="O1990">
            <v>73177</v>
          </cell>
          <cell r="P1990">
            <v>25173</v>
          </cell>
          <cell r="Q1990">
            <v>1202</v>
          </cell>
          <cell r="R1990">
            <v>0</v>
          </cell>
          <cell r="S1990">
            <v>1765</v>
          </cell>
          <cell r="T1990">
            <v>21914</v>
          </cell>
          <cell r="U1990">
            <v>39165</v>
          </cell>
          <cell r="V1990">
            <v>1004357</v>
          </cell>
        </row>
        <row r="1991">
          <cell r="D1991">
            <v>8070</v>
          </cell>
          <cell r="E1991" t="str">
            <v>Тековни сметки на самостојни вршители на дејност со личен труд во денари</v>
          </cell>
          <cell r="F1991">
            <v>200319</v>
          </cell>
          <cell r="G1991">
            <v>236897</v>
          </cell>
          <cell r="H1991">
            <v>437</v>
          </cell>
          <cell r="I1991">
            <v>48312</v>
          </cell>
          <cell r="J1991">
            <v>76021</v>
          </cell>
          <cell r="K1991">
            <v>18585</v>
          </cell>
          <cell r="L1991">
            <v>35735</v>
          </cell>
          <cell r="M1991">
            <v>99527</v>
          </cell>
          <cell r="N1991">
            <v>126035</v>
          </cell>
          <cell r="O1991">
            <v>73177</v>
          </cell>
          <cell r="P1991">
            <v>25173</v>
          </cell>
          <cell r="Q1991">
            <v>1202</v>
          </cell>
          <cell r="R1991">
            <v>0</v>
          </cell>
          <cell r="S1991">
            <v>1765</v>
          </cell>
          <cell r="T1991">
            <v>21914</v>
          </cell>
          <cell r="U1991">
            <v>39165</v>
          </cell>
          <cell r="V1991">
            <v>1004264</v>
          </cell>
        </row>
        <row r="1992">
          <cell r="D1992">
            <v>8170</v>
          </cell>
          <cell r="E1992" t="str">
            <v>Депозити по видување на самостојни вршители на дејност со личен труд во денари</v>
          </cell>
          <cell r="F1992">
            <v>0</v>
          </cell>
          <cell r="G1992">
            <v>93</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93</v>
          </cell>
        </row>
        <row r="1993">
          <cell r="C1993" t="str">
            <v>P04-04-02</v>
          </cell>
          <cell r="E1993" t="str">
            <v>Тековни сметки и депозити по видување на физички лица во денари</v>
          </cell>
          <cell r="F1993">
            <v>6084773</v>
          </cell>
          <cell r="G1993">
            <v>6201383</v>
          </cell>
          <cell r="H1993">
            <v>318532</v>
          </cell>
          <cell r="I1993">
            <v>592931</v>
          </cell>
          <cell r="J1993">
            <v>696791</v>
          </cell>
          <cell r="K1993">
            <v>277147</v>
          </cell>
          <cell r="L1993">
            <v>396423</v>
          </cell>
          <cell r="M1993">
            <v>670267</v>
          </cell>
          <cell r="N1993">
            <v>4397098</v>
          </cell>
          <cell r="O1993">
            <v>1174978</v>
          </cell>
          <cell r="P1993">
            <v>738269</v>
          </cell>
          <cell r="Q1993">
            <v>37660</v>
          </cell>
          <cell r="R1993">
            <v>0</v>
          </cell>
          <cell r="S1993">
            <v>83464</v>
          </cell>
          <cell r="T1993">
            <v>1001791</v>
          </cell>
          <cell r="U1993">
            <v>504615</v>
          </cell>
          <cell r="V1993">
            <v>23176122</v>
          </cell>
        </row>
        <row r="1994">
          <cell r="D1994">
            <v>8071</v>
          </cell>
          <cell r="E1994" t="str">
            <v>Тековни сметки на физички лица во денари</v>
          </cell>
          <cell r="F1994">
            <v>6084773</v>
          </cell>
          <cell r="G1994">
            <v>4948752</v>
          </cell>
          <cell r="H1994">
            <v>277366</v>
          </cell>
          <cell r="I1994">
            <v>577433</v>
          </cell>
          <cell r="J1994">
            <v>636968</v>
          </cell>
          <cell r="K1994">
            <v>235157</v>
          </cell>
          <cell r="L1994">
            <v>355445</v>
          </cell>
          <cell r="M1994">
            <v>670232</v>
          </cell>
          <cell r="N1994">
            <v>3959566</v>
          </cell>
          <cell r="O1994">
            <v>1010042</v>
          </cell>
          <cell r="P1994">
            <v>548108</v>
          </cell>
          <cell r="Q1994">
            <v>37658</v>
          </cell>
          <cell r="R1994">
            <v>0</v>
          </cell>
          <cell r="S1994">
            <v>83464</v>
          </cell>
          <cell r="T1994">
            <v>387114</v>
          </cell>
          <cell r="U1994">
            <v>411485</v>
          </cell>
          <cell r="V1994">
            <v>20223563</v>
          </cell>
        </row>
        <row r="1995">
          <cell r="D1995">
            <v>8171</v>
          </cell>
          <cell r="E1995" t="str">
            <v>Депозити по видување во денари на на физички лица</v>
          </cell>
          <cell r="F1995">
            <v>0</v>
          </cell>
          <cell r="G1995">
            <v>1252631</v>
          </cell>
          <cell r="H1995">
            <v>41166</v>
          </cell>
          <cell r="I1995">
            <v>15498</v>
          </cell>
          <cell r="J1995">
            <v>59823</v>
          </cell>
          <cell r="K1995">
            <v>41990</v>
          </cell>
          <cell r="L1995">
            <v>40978</v>
          </cell>
          <cell r="M1995">
            <v>35</v>
          </cell>
          <cell r="N1995">
            <v>437532</v>
          </cell>
          <cell r="O1995">
            <v>164936</v>
          </cell>
          <cell r="P1995">
            <v>190161</v>
          </cell>
          <cell r="Q1995">
            <v>2</v>
          </cell>
          <cell r="R1995">
            <v>0</v>
          </cell>
          <cell r="S1995">
            <v>0</v>
          </cell>
          <cell r="T1995">
            <v>614677</v>
          </cell>
          <cell r="U1995">
            <v>93130</v>
          </cell>
          <cell r="V1995">
            <v>2952559</v>
          </cell>
        </row>
        <row r="1996">
          <cell r="B1996" t="str">
            <v>P04-05</v>
          </cell>
          <cell r="E1996" t="str">
            <v>Тековни сметки и депозити по видување на нерезиденти во денари</v>
          </cell>
          <cell r="F1996">
            <v>88809</v>
          </cell>
          <cell r="G1996">
            <v>117263</v>
          </cell>
          <cell r="H1996">
            <v>0</v>
          </cell>
          <cell r="I1996">
            <v>90547</v>
          </cell>
          <cell r="J1996">
            <v>32099</v>
          </cell>
          <cell r="K1996">
            <v>52776</v>
          </cell>
          <cell r="L1996">
            <v>11331</v>
          </cell>
          <cell r="M1996">
            <v>29747</v>
          </cell>
          <cell r="N1996">
            <v>90928</v>
          </cell>
          <cell r="O1996">
            <v>11524</v>
          </cell>
          <cell r="P1996">
            <v>22793</v>
          </cell>
          <cell r="Q1996">
            <v>2830</v>
          </cell>
          <cell r="R1996">
            <v>0</v>
          </cell>
          <cell r="S1996">
            <v>2054</v>
          </cell>
          <cell r="T1996">
            <v>30991</v>
          </cell>
          <cell r="U1996">
            <v>8632</v>
          </cell>
          <cell r="V1996">
            <v>592324</v>
          </cell>
        </row>
        <row r="1997">
          <cell r="C1997" t="str">
            <v>P04-05-01</v>
          </cell>
          <cell r="E1997" t="str">
            <v>Тековни сметки и депозити по видување на нерезиденти - нефинансиски друштва во денари</v>
          </cell>
          <cell r="F1997">
            <v>48899</v>
          </cell>
          <cell r="G1997">
            <v>10488</v>
          </cell>
          <cell r="H1997">
            <v>0</v>
          </cell>
          <cell r="I1997">
            <v>84549</v>
          </cell>
          <cell r="J1997">
            <v>12542</v>
          </cell>
          <cell r="K1997">
            <v>6980</v>
          </cell>
          <cell r="L1997">
            <v>8546</v>
          </cell>
          <cell r="M1997">
            <v>21355</v>
          </cell>
          <cell r="N1997">
            <v>16282</v>
          </cell>
          <cell r="O1997">
            <v>2116</v>
          </cell>
          <cell r="P1997">
            <v>0</v>
          </cell>
          <cell r="Q1997">
            <v>72</v>
          </cell>
          <cell r="R1997">
            <v>0</v>
          </cell>
          <cell r="S1997">
            <v>954</v>
          </cell>
          <cell r="T1997">
            <v>2667</v>
          </cell>
          <cell r="U1997">
            <v>30</v>
          </cell>
          <cell r="V1997">
            <v>215480</v>
          </cell>
        </row>
        <row r="1998">
          <cell r="D1998">
            <v>8080</v>
          </cell>
          <cell r="E1998" t="str">
            <v>Тековни сметки на нерезиденти нефинансиски друштва во денари</v>
          </cell>
          <cell r="F1998">
            <v>48899</v>
          </cell>
          <cell r="G1998">
            <v>10488</v>
          </cell>
          <cell r="H1998">
            <v>0</v>
          </cell>
          <cell r="I1998">
            <v>84549</v>
          </cell>
          <cell r="J1998">
            <v>12542</v>
          </cell>
          <cell r="K1998">
            <v>6980</v>
          </cell>
          <cell r="L1998">
            <v>8546</v>
          </cell>
          <cell r="M1998">
            <v>21355</v>
          </cell>
          <cell r="N1998">
            <v>16282</v>
          </cell>
          <cell r="O1998">
            <v>2116</v>
          </cell>
          <cell r="P1998">
            <v>0</v>
          </cell>
          <cell r="Q1998">
            <v>72</v>
          </cell>
          <cell r="R1998">
            <v>0</v>
          </cell>
          <cell r="S1998">
            <v>954</v>
          </cell>
          <cell r="T1998">
            <v>2667</v>
          </cell>
          <cell r="U1998">
            <v>30</v>
          </cell>
          <cell r="V1998">
            <v>215480</v>
          </cell>
        </row>
        <row r="1999">
          <cell r="D1999">
            <v>8180</v>
          </cell>
          <cell r="E1999" t="str">
            <v>Депозити по видување на нерезиденти нефинансиски друштва во денари</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row>
        <row r="2000">
          <cell r="C2000" t="str">
            <v>P04-05-02</v>
          </cell>
          <cell r="E2000" t="str">
            <v>Тековни сметки и депозити по видување на нерезиденти сектор - држава во денари</v>
          </cell>
          <cell r="F2000">
            <v>352</v>
          </cell>
          <cell r="G2000">
            <v>70218</v>
          </cell>
          <cell r="H2000">
            <v>0</v>
          </cell>
          <cell r="I2000">
            <v>2261</v>
          </cell>
          <cell r="J2000">
            <v>13791</v>
          </cell>
          <cell r="K2000">
            <v>0</v>
          </cell>
          <cell r="L2000">
            <v>0</v>
          </cell>
          <cell r="M2000">
            <v>491</v>
          </cell>
          <cell r="N2000">
            <v>14512</v>
          </cell>
          <cell r="O2000">
            <v>282</v>
          </cell>
          <cell r="P2000">
            <v>28</v>
          </cell>
          <cell r="Q2000">
            <v>0</v>
          </cell>
          <cell r="R2000">
            <v>0</v>
          </cell>
          <cell r="S2000">
            <v>2</v>
          </cell>
          <cell r="T2000">
            <v>3531</v>
          </cell>
          <cell r="U2000">
            <v>7</v>
          </cell>
          <cell r="V2000">
            <v>105475</v>
          </cell>
        </row>
        <row r="2001">
          <cell r="D2001">
            <v>8081</v>
          </cell>
          <cell r="E2001" t="str">
            <v>Тековни сметки на нерезиденти сектор држава во денари</v>
          </cell>
          <cell r="F2001">
            <v>352</v>
          </cell>
          <cell r="G2001">
            <v>70218</v>
          </cell>
          <cell r="H2001">
            <v>0</v>
          </cell>
          <cell r="I2001">
            <v>2261</v>
          </cell>
          <cell r="J2001">
            <v>13791</v>
          </cell>
          <cell r="K2001">
            <v>0</v>
          </cell>
          <cell r="L2001">
            <v>0</v>
          </cell>
          <cell r="M2001">
            <v>491</v>
          </cell>
          <cell r="N2001">
            <v>14512</v>
          </cell>
          <cell r="O2001">
            <v>282</v>
          </cell>
          <cell r="P2001">
            <v>28</v>
          </cell>
          <cell r="Q2001">
            <v>0</v>
          </cell>
          <cell r="R2001">
            <v>0</v>
          </cell>
          <cell r="S2001">
            <v>2</v>
          </cell>
          <cell r="T2001">
            <v>3531</v>
          </cell>
          <cell r="U2001">
            <v>7</v>
          </cell>
          <cell r="V2001">
            <v>105475</v>
          </cell>
        </row>
        <row r="2002">
          <cell r="C2002" t="str">
            <v>P04-05-03</v>
          </cell>
          <cell r="E2002" t="str">
            <v>Тековни сметки и дезпозити по видување на нерезиденти непрофитни имституции кои им служат на домаќинствата во денари</v>
          </cell>
          <cell r="F2002">
            <v>8260</v>
          </cell>
          <cell r="G2002">
            <v>1431</v>
          </cell>
          <cell r="H2002">
            <v>0</v>
          </cell>
          <cell r="I2002">
            <v>0</v>
          </cell>
          <cell r="J2002">
            <v>0</v>
          </cell>
          <cell r="K2002">
            <v>0</v>
          </cell>
          <cell r="L2002">
            <v>0</v>
          </cell>
          <cell r="M2002">
            <v>0</v>
          </cell>
          <cell r="N2002">
            <v>0</v>
          </cell>
          <cell r="O2002">
            <v>565</v>
          </cell>
          <cell r="P2002">
            <v>0</v>
          </cell>
          <cell r="Q2002">
            <v>0</v>
          </cell>
          <cell r="R2002">
            <v>0</v>
          </cell>
          <cell r="S2002">
            <v>0</v>
          </cell>
          <cell r="T2002">
            <v>832</v>
          </cell>
          <cell r="U2002">
            <v>0</v>
          </cell>
          <cell r="V2002">
            <v>11088</v>
          </cell>
        </row>
        <row r="2003">
          <cell r="D2003">
            <v>8082</v>
          </cell>
          <cell r="E2003" t="str">
            <v>Тековни сметки во денари на нерезиденти непрофитни имституции кои им служат на домаќинствата</v>
          </cell>
          <cell r="F2003">
            <v>8260</v>
          </cell>
          <cell r="G2003">
            <v>1431</v>
          </cell>
          <cell r="H2003">
            <v>0</v>
          </cell>
          <cell r="I2003">
            <v>0</v>
          </cell>
          <cell r="J2003">
            <v>0</v>
          </cell>
          <cell r="K2003">
            <v>0</v>
          </cell>
          <cell r="L2003">
            <v>0</v>
          </cell>
          <cell r="M2003">
            <v>0</v>
          </cell>
          <cell r="N2003">
            <v>0</v>
          </cell>
          <cell r="O2003">
            <v>565</v>
          </cell>
          <cell r="P2003">
            <v>0</v>
          </cell>
          <cell r="Q2003">
            <v>0</v>
          </cell>
          <cell r="R2003">
            <v>0</v>
          </cell>
          <cell r="S2003">
            <v>0</v>
          </cell>
          <cell r="T2003">
            <v>832</v>
          </cell>
          <cell r="U2003">
            <v>0</v>
          </cell>
          <cell r="V2003">
            <v>11088</v>
          </cell>
        </row>
        <row r="2004">
          <cell r="C2004" t="str">
            <v>P04-05-04</v>
          </cell>
          <cell r="E2004" t="str">
            <v>Тековни сметки и депозити по видување на нерезиденти домаќинства во денари</v>
          </cell>
          <cell r="F2004">
            <v>31298</v>
          </cell>
          <cell r="G2004">
            <v>35126</v>
          </cell>
          <cell r="H2004">
            <v>0</v>
          </cell>
          <cell r="I2004">
            <v>3737</v>
          </cell>
          <cell r="J2004">
            <v>5766</v>
          </cell>
          <cell r="K2004">
            <v>45796</v>
          </cell>
          <cell r="L2004">
            <v>2785</v>
          </cell>
          <cell r="M2004">
            <v>7901</v>
          </cell>
          <cell r="N2004">
            <v>60134</v>
          </cell>
          <cell r="O2004">
            <v>8561</v>
          </cell>
          <cell r="P2004">
            <v>22765</v>
          </cell>
          <cell r="Q2004">
            <v>2758</v>
          </cell>
          <cell r="R2004">
            <v>0</v>
          </cell>
          <cell r="S2004">
            <v>1098</v>
          </cell>
          <cell r="T2004">
            <v>23961</v>
          </cell>
          <cell r="U2004">
            <v>8595</v>
          </cell>
          <cell r="V2004">
            <v>260281</v>
          </cell>
        </row>
        <row r="2005">
          <cell r="D2005">
            <v>8087</v>
          </cell>
          <cell r="E2005" t="str">
            <v>Тековни сметки на нерезиденти домаќинства во денари</v>
          </cell>
          <cell r="F2005">
            <v>31298</v>
          </cell>
          <cell r="G2005">
            <v>35126</v>
          </cell>
          <cell r="H2005">
            <v>0</v>
          </cell>
          <cell r="I2005">
            <v>3737</v>
          </cell>
          <cell r="J2005">
            <v>5766</v>
          </cell>
          <cell r="K2005">
            <v>45495</v>
          </cell>
          <cell r="L2005">
            <v>2700</v>
          </cell>
          <cell r="M2005">
            <v>7901</v>
          </cell>
          <cell r="N2005">
            <v>59975</v>
          </cell>
          <cell r="O2005">
            <v>6017</v>
          </cell>
          <cell r="P2005">
            <v>22765</v>
          </cell>
          <cell r="Q2005">
            <v>2758</v>
          </cell>
          <cell r="R2005">
            <v>0</v>
          </cell>
          <cell r="S2005">
            <v>1098</v>
          </cell>
          <cell r="T2005">
            <v>13939</v>
          </cell>
          <cell r="U2005">
            <v>8542</v>
          </cell>
          <cell r="V2005">
            <v>247117</v>
          </cell>
        </row>
        <row r="2006">
          <cell r="D2006">
            <v>8187</v>
          </cell>
          <cell r="E2006" t="str">
            <v>Депозити по видување на нерезиденти домаќинства во денари</v>
          </cell>
          <cell r="F2006">
            <v>0</v>
          </cell>
          <cell r="G2006">
            <v>0</v>
          </cell>
          <cell r="H2006">
            <v>0</v>
          </cell>
          <cell r="I2006">
            <v>0</v>
          </cell>
          <cell r="J2006">
            <v>0</v>
          </cell>
          <cell r="K2006">
            <v>301</v>
          </cell>
          <cell r="L2006">
            <v>85</v>
          </cell>
          <cell r="M2006">
            <v>0</v>
          </cell>
          <cell r="N2006">
            <v>159</v>
          </cell>
          <cell r="O2006">
            <v>2544</v>
          </cell>
          <cell r="P2006">
            <v>0</v>
          </cell>
          <cell r="Q2006">
            <v>0</v>
          </cell>
          <cell r="R2006">
            <v>0</v>
          </cell>
          <cell r="S2006">
            <v>0</v>
          </cell>
          <cell r="T2006">
            <v>10022</v>
          </cell>
          <cell r="U2006">
            <v>53</v>
          </cell>
          <cell r="V2006">
            <v>13164</v>
          </cell>
        </row>
        <row r="2007">
          <cell r="B2007" t="str">
            <v>P04-06</v>
          </cell>
          <cell r="E2007" t="str">
            <v>Тековни сметки и депозити по видување на нефинансиски друштва во странска валута</v>
          </cell>
          <cell r="F2007">
            <v>1063671</v>
          </cell>
          <cell r="G2007">
            <v>3036989</v>
          </cell>
          <cell r="H2007">
            <v>0</v>
          </cell>
          <cell r="I2007">
            <v>660238</v>
          </cell>
          <cell r="J2007">
            <v>561296</v>
          </cell>
          <cell r="K2007">
            <v>277459</v>
          </cell>
          <cell r="L2007">
            <v>50897</v>
          </cell>
          <cell r="M2007">
            <v>242382</v>
          </cell>
          <cell r="N2007">
            <v>1593931</v>
          </cell>
          <cell r="O2007">
            <v>1755648</v>
          </cell>
          <cell r="P2007">
            <v>74502</v>
          </cell>
          <cell r="Q2007">
            <v>2144</v>
          </cell>
          <cell r="R2007">
            <v>0</v>
          </cell>
          <cell r="S2007">
            <v>21871</v>
          </cell>
          <cell r="T2007">
            <v>408393</v>
          </cell>
          <cell r="U2007">
            <v>52236</v>
          </cell>
          <cell r="V2007">
            <v>9801657</v>
          </cell>
        </row>
        <row r="2008">
          <cell r="C2008" t="str">
            <v>P04-06-01</v>
          </cell>
          <cell r="E2008" t="str">
            <v>Тековни сметки и депозити по видување на приватни нефинансиски друштва во странска валута</v>
          </cell>
          <cell r="F2008">
            <v>1016490</v>
          </cell>
          <cell r="G2008">
            <v>2863141</v>
          </cell>
          <cell r="H2008">
            <v>0</v>
          </cell>
          <cell r="I2008">
            <v>660238</v>
          </cell>
          <cell r="J2008">
            <v>561296</v>
          </cell>
          <cell r="K2008">
            <v>277459</v>
          </cell>
          <cell r="L2008">
            <v>50897</v>
          </cell>
          <cell r="M2008">
            <v>242382</v>
          </cell>
          <cell r="N2008">
            <v>1533691</v>
          </cell>
          <cell r="O2008">
            <v>1755648</v>
          </cell>
          <cell r="P2008">
            <v>74468</v>
          </cell>
          <cell r="Q2008">
            <v>2144</v>
          </cell>
          <cell r="R2008">
            <v>0</v>
          </cell>
          <cell r="S2008">
            <v>21867</v>
          </cell>
          <cell r="T2008">
            <v>408393</v>
          </cell>
          <cell r="U2008">
            <v>51292</v>
          </cell>
          <cell r="V2008">
            <v>9519406</v>
          </cell>
        </row>
        <row r="2009">
          <cell r="D2009">
            <v>7000</v>
          </cell>
          <cell r="E2009" t="str">
            <v>Тековни сметки на приватни нефинансиски друштва во странска валута</v>
          </cell>
          <cell r="F2009">
            <v>1016490</v>
          </cell>
          <cell r="G2009">
            <v>2863141</v>
          </cell>
          <cell r="H2009">
            <v>0</v>
          </cell>
          <cell r="I2009">
            <v>660238</v>
          </cell>
          <cell r="J2009">
            <v>561296</v>
          </cell>
          <cell r="K2009">
            <v>277459</v>
          </cell>
          <cell r="L2009">
            <v>50897</v>
          </cell>
          <cell r="M2009">
            <v>242382</v>
          </cell>
          <cell r="N2009">
            <v>1532457</v>
          </cell>
          <cell r="O2009">
            <v>1755648</v>
          </cell>
          <cell r="P2009">
            <v>74468</v>
          </cell>
          <cell r="Q2009">
            <v>2144</v>
          </cell>
          <cell r="R2009">
            <v>0</v>
          </cell>
          <cell r="S2009">
            <v>21867</v>
          </cell>
          <cell r="T2009">
            <v>408393</v>
          </cell>
          <cell r="U2009">
            <v>51292</v>
          </cell>
          <cell r="V2009">
            <v>9518172</v>
          </cell>
        </row>
        <row r="2010">
          <cell r="D2010">
            <v>72000</v>
          </cell>
          <cell r="E2010" t="str">
            <v>Депозити по видување на приватни нефинансиски друштва во странска валута</v>
          </cell>
          <cell r="F2010">
            <v>0</v>
          </cell>
          <cell r="G2010">
            <v>0</v>
          </cell>
          <cell r="H2010">
            <v>0</v>
          </cell>
          <cell r="I2010">
            <v>0</v>
          </cell>
          <cell r="J2010">
            <v>0</v>
          </cell>
          <cell r="K2010">
            <v>0</v>
          </cell>
          <cell r="L2010">
            <v>0</v>
          </cell>
          <cell r="M2010">
            <v>0</v>
          </cell>
          <cell r="N2010">
            <v>1234</v>
          </cell>
          <cell r="O2010">
            <v>0</v>
          </cell>
          <cell r="P2010">
            <v>0</v>
          </cell>
          <cell r="Q2010">
            <v>0</v>
          </cell>
          <cell r="R2010">
            <v>0</v>
          </cell>
          <cell r="S2010">
            <v>0</v>
          </cell>
          <cell r="T2010">
            <v>0</v>
          </cell>
          <cell r="U2010">
            <v>0</v>
          </cell>
          <cell r="V2010">
            <v>1234</v>
          </cell>
        </row>
        <row r="2011">
          <cell r="C2011" t="str">
            <v>P04-06-02</v>
          </cell>
          <cell r="E2011" t="str">
            <v>Тековни сметки и депозити по видување на јавни нефинансиски друштва во странска валута</v>
          </cell>
          <cell r="F2011">
            <v>47181</v>
          </cell>
          <cell r="G2011">
            <v>173848</v>
          </cell>
          <cell r="H2011">
            <v>0</v>
          </cell>
          <cell r="I2011">
            <v>0</v>
          </cell>
          <cell r="J2011">
            <v>0</v>
          </cell>
          <cell r="K2011">
            <v>0</v>
          </cell>
          <cell r="L2011">
            <v>0</v>
          </cell>
          <cell r="M2011">
            <v>0</v>
          </cell>
          <cell r="N2011">
            <v>60240</v>
          </cell>
          <cell r="O2011">
            <v>0</v>
          </cell>
          <cell r="P2011">
            <v>34</v>
          </cell>
          <cell r="Q2011">
            <v>0</v>
          </cell>
          <cell r="R2011">
            <v>0</v>
          </cell>
          <cell r="S2011">
            <v>4</v>
          </cell>
          <cell r="T2011">
            <v>0</v>
          </cell>
          <cell r="U2011">
            <v>944</v>
          </cell>
          <cell r="V2011">
            <v>282251</v>
          </cell>
        </row>
        <row r="2012">
          <cell r="D2012">
            <v>7001</v>
          </cell>
          <cell r="E2012" t="str">
            <v>Тековни сметки во странска валута на јавни нефинансиски друштва</v>
          </cell>
          <cell r="F2012">
            <v>47181</v>
          </cell>
          <cell r="G2012">
            <v>173848</v>
          </cell>
          <cell r="H2012">
            <v>0</v>
          </cell>
          <cell r="I2012">
            <v>0</v>
          </cell>
          <cell r="J2012">
            <v>0</v>
          </cell>
          <cell r="K2012">
            <v>0</v>
          </cell>
          <cell r="L2012">
            <v>0</v>
          </cell>
          <cell r="M2012">
            <v>0</v>
          </cell>
          <cell r="N2012">
            <v>60240</v>
          </cell>
          <cell r="O2012">
            <v>0</v>
          </cell>
          <cell r="P2012">
            <v>34</v>
          </cell>
          <cell r="Q2012">
            <v>0</v>
          </cell>
          <cell r="R2012">
            <v>0</v>
          </cell>
          <cell r="S2012">
            <v>4</v>
          </cell>
          <cell r="T2012">
            <v>0</v>
          </cell>
          <cell r="U2012">
            <v>944</v>
          </cell>
          <cell r="V2012">
            <v>282251</v>
          </cell>
        </row>
        <row r="2013">
          <cell r="B2013" t="str">
            <v>P04-07</v>
          </cell>
          <cell r="E2013" t="str">
            <v>Тековни сметки и депозити по видување од сектор држава во странска валута</v>
          </cell>
          <cell r="F2013">
            <v>1</v>
          </cell>
          <cell r="G2013">
            <v>7944</v>
          </cell>
          <cell r="H2013">
            <v>0</v>
          </cell>
          <cell r="I2013">
            <v>0</v>
          </cell>
          <cell r="J2013">
            <v>0</v>
          </cell>
          <cell r="K2013">
            <v>0</v>
          </cell>
          <cell r="L2013">
            <v>0</v>
          </cell>
          <cell r="M2013">
            <v>0</v>
          </cell>
          <cell r="N2013">
            <v>36782</v>
          </cell>
          <cell r="O2013">
            <v>0</v>
          </cell>
          <cell r="P2013">
            <v>0</v>
          </cell>
          <cell r="Q2013">
            <v>0</v>
          </cell>
          <cell r="R2013">
            <v>0</v>
          </cell>
          <cell r="S2013">
            <v>0</v>
          </cell>
          <cell r="T2013">
            <v>0</v>
          </cell>
          <cell r="U2013">
            <v>0</v>
          </cell>
          <cell r="V2013">
            <v>44727</v>
          </cell>
        </row>
        <row r="2014">
          <cell r="C2014" t="str">
            <v>P04-07-01</v>
          </cell>
          <cell r="E2014" t="str">
            <v>Тековни сметки и депозити по видување на централната влада во странска валута</v>
          </cell>
          <cell r="F2014">
            <v>0</v>
          </cell>
          <cell r="G2014">
            <v>7632</v>
          </cell>
          <cell r="H2014">
            <v>0</v>
          </cell>
          <cell r="I2014">
            <v>0</v>
          </cell>
          <cell r="J2014">
            <v>0</v>
          </cell>
          <cell r="K2014">
            <v>0</v>
          </cell>
          <cell r="L2014">
            <v>0</v>
          </cell>
          <cell r="M2014">
            <v>0</v>
          </cell>
          <cell r="N2014">
            <v>36782</v>
          </cell>
          <cell r="O2014">
            <v>0</v>
          </cell>
          <cell r="P2014">
            <v>0</v>
          </cell>
          <cell r="Q2014">
            <v>0</v>
          </cell>
          <cell r="R2014">
            <v>0</v>
          </cell>
          <cell r="S2014">
            <v>0</v>
          </cell>
          <cell r="T2014">
            <v>0</v>
          </cell>
          <cell r="U2014">
            <v>0</v>
          </cell>
          <cell r="V2014">
            <v>44414</v>
          </cell>
        </row>
        <row r="2015">
          <cell r="D2015">
            <v>7010</v>
          </cell>
          <cell r="E2015" t="str">
            <v>Тековни сметки во странска валута на централната влада</v>
          </cell>
          <cell r="F2015">
            <v>0</v>
          </cell>
          <cell r="G2015">
            <v>7632</v>
          </cell>
          <cell r="H2015">
            <v>0</v>
          </cell>
          <cell r="I2015">
            <v>0</v>
          </cell>
          <cell r="J2015">
            <v>0</v>
          </cell>
          <cell r="K2015">
            <v>0</v>
          </cell>
          <cell r="L2015">
            <v>0</v>
          </cell>
          <cell r="M2015">
            <v>0</v>
          </cell>
          <cell r="N2015">
            <v>36782</v>
          </cell>
          <cell r="O2015">
            <v>0</v>
          </cell>
          <cell r="P2015">
            <v>0</v>
          </cell>
          <cell r="Q2015">
            <v>0</v>
          </cell>
          <cell r="R2015">
            <v>0</v>
          </cell>
          <cell r="S2015">
            <v>0</v>
          </cell>
          <cell r="T2015">
            <v>0</v>
          </cell>
          <cell r="U2015">
            <v>0</v>
          </cell>
          <cell r="V2015">
            <v>44414</v>
          </cell>
        </row>
        <row r="2016">
          <cell r="C2016" t="str">
            <v>P04-07-02</v>
          </cell>
          <cell r="E2016" t="str">
            <v>Тековни сметки и депозити по видување на локалната самоуправа во странска валута</v>
          </cell>
          <cell r="F2016">
            <v>1</v>
          </cell>
          <cell r="G2016">
            <v>312</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313</v>
          </cell>
        </row>
        <row r="2017">
          <cell r="D2017">
            <v>7011</v>
          </cell>
          <cell r="E2017" t="str">
            <v>Тековни сметки во странска валута на локалната самоуправа</v>
          </cell>
          <cell r="F2017">
            <v>1</v>
          </cell>
          <cell r="G2017">
            <v>312</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313</v>
          </cell>
        </row>
        <row r="2018">
          <cell r="B2018" t="str">
            <v>P04-08</v>
          </cell>
          <cell r="E2018" t="str">
            <v>Тековни сметки и депозити по видување на непрофитни институции кои им служат на домаќинствата во странска валута</v>
          </cell>
          <cell r="F2018">
            <v>95644</v>
          </cell>
          <cell r="G2018">
            <v>190235</v>
          </cell>
          <cell r="H2018">
            <v>0</v>
          </cell>
          <cell r="I2018">
            <v>0</v>
          </cell>
          <cell r="J2018">
            <v>63559</v>
          </cell>
          <cell r="K2018">
            <v>4874</v>
          </cell>
          <cell r="L2018">
            <v>1757</v>
          </cell>
          <cell r="M2018">
            <v>5392</v>
          </cell>
          <cell r="N2018">
            <v>45452</v>
          </cell>
          <cell r="O2018">
            <v>414</v>
          </cell>
          <cell r="P2018">
            <v>2270</v>
          </cell>
          <cell r="Q2018">
            <v>1093</v>
          </cell>
          <cell r="R2018">
            <v>0</v>
          </cell>
          <cell r="S2018">
            <v>4626</v>
          </cell>
          <cell r="T2018">
            <v>10493</v>
          </cell>
          <cell r="U2018">
            <v>4064</v>
          </cell>
          <cell r="V2018">
            <v>429873</v>
          </cell>
        </row>
        <row r="2019">
          <cell r="C2019" t="str">
            <v>P04-08-01</v>
          </cell>
          <cell r="E2019" t="str">
            <v>Тековни сметки и депозити по видување на непрофитни институции кои им служат на домаќинствата во странска валута</v>
          </cell>
          <cell r="F2019">
            <v>95644</v>
          </cell>
          <cell r="G2019">
            <v>190235</v>
          </cell>
          <cell r="H2019">
            <v>0</v>
          </cell>
          <cell r="I2019">
            <v>0</v>
          </cell>
          <cell r="J2019">
            <v>63559</v>
          </cell>
          <cell r="K2019">
            <v>4874</v>
          </cell>
          <cell r="L2019">
            <v>1757</v>
          </cell>
          <cell r="M2019">
            <v>5392</v>
          </cell>
          <cell r="N2019">
            <v>45452</v>
          </cell>
          <cell r="O2019">
            <v>414</v>
          </cell>
          <cell r="P2019">
            <v>2270</v>
          </cell>
          <cell r="Q2019">
            <v>1093</v>
          </cell>
          <cell r="R2019">
            <v>0</v>
          </cell>
          <cell r="S2019">
            <v>4626</v>
          </cell>
          <cell r="T2019">
            <v>10493</v>
          </cell>
          <cell r="U2019">
            <v>4064</v>
          </cell>
          <cell r="V2019">
            <v>429873</v>
          </cell>
        </row>
        <row r="2020">
          <cell r="D2020">
            <v>702</v>
          </cell>
          <cell r="E2020" t="str">
            <v>Тековни сметки во странска валута на непрофитни институции кои им служат на домаќинствата</v>
          </cell>
          <cell r="F2020">
            <v>95644</v>
          </cell>
          <cell r="G2020">
            <v>190235</v>
          </cell>
          <cell r="H2020">
            <v>0</v>
          </cell>
          <cell r="I2020">
            <v>0</v>
          </cell>
          <cell r="J2020">
            <v>63559</v>
          </cell>
          <cell r="K2020">
            <v>4874</v>
          </cell>
          <cell r="L2020">
            <v>1757</v>
          </cell>
          <cell r="M2020">
            <v>5392</v>
          </cell>
          <cell r="N2020">
            <v>45452</v>
          </cell>
          <cell r="O2020">
            <v>414</v>
          </cell>
          <cell r="P2020">
            <v>0</v>
          </cell>
          <cell r="Q2020">
            <v>1093</v>
          </cell>
          <cell r="R2020">
            <v>0</v>
          </cell>
          <cell r="S2020">
            <v>4626</v>
          </cell>
          <cell r="T2020">
            <v>10493</v>
          </cell>
          <cell r="U2020">
            <v>4064</v>
          </cell>
          <cell r="V2020">
            <v>427603</v>
          </cell>
        </row>
        <row r="2021">
          <cell r="D2021">
            <v>7220</v>
          </cell>
          <cell r="E2021" t="str">
            <v>Депозити по видување во странска валута на непрофитни институции кои им служат на домаќинствата</v>
          </cell>
          <cell r="F2021">
            <v>0</v>
          </cell>
          <cell r="G2021">
            <v>0</v>
          </cell>
          <cell r="H2021">
            <v>0</v>
          </cell>
          <cell r="I2021">
            <v>0</v>
          </cell>
          <cell r="J2021">
            <v>0</v>
          </cell>
          <cell r="K2021">
            <v>0</v>
          </cell>
          <cell r="L2021">
            <v>0</v>
          </cell>
          <cell r="M2021">
            <v>0</v>
          </cell>
          <cell r="N2021">
            <v>0</v>
          </cell>
          <cell r="O2021">
            <v>0</v>
          </cell>
          <cell r="P2021">
            <v>2270</v>
          </cell>
          <cell r="Q2021">
            <v>0</v>
          </cell>
          <cell r="R2021">
            <v>0</v>
          </cell>
          <cell r="S2021">
            <v>0</v>
          </cell>
          <cell r="T2021">
            <v>0</v>
          </cell>
          <cell r="U2021">
            <v>0</v>
          </cell>
          <cell r="V2021">
            <v>2270</v>
          </cell>
        </row>
        <row r="2022">
          <cell r="B2022" t="str">
            <v>P04-09</v>
          </cell>
          <cell r="E2022" t="str">
            <v>Тековни сметки и депозити по видување на домаќинствата во странска валута</v>
          </cell>
          <cell r="F2022">
            <v>4369611</v>
          </cell>
          <cell r="G2022">
            <v>6539831</v>
          </cell>
          <cell r="H2022">
            <v>0</v>
          </cell>
          <cell r="I2022">
            <v>572039</v>
          </cell>
          <cell r="J2022">
            <v>457010</v>
          </cell>
          <cell r="K2022">
            <v>354031</v>
          </cell>
          <cell r="L2022">
            <v>143755</v>
          </cell>
          <cell r="M2022">
            <v>405651</v>
          </cell>
          <cell r="N2022">
            <v>2818314</v>
          </cell>
          <cell r="O2022">
            <v>1362408</v>
          </cell>
          <cell r="P2022">
            <v>517466</v>
          </cell>
          <cell r="Q2022">
            <v>21468</v>
          </cell>
          <cell r="R2022">
            <v>0</v>
          </cell>
          <cell r="S2022">
            <v>46188</v>
          </cell>
          <cell r="T2022">
            <v>2063321</v>
          </cell>
          <cell r="U2022">
            <v>226134</v>
          </cell>
          <cell r="V2022">
            <v>19897227</v>
          </cell>
        </row>
        <row r="2023">
          <cell r="C2023" t="str">
            <v>P04-09-01</v>
          </cell>
          <cell r="E2023" t="str">
            <v>Тековни сметки и депозити по видување на самостојни вршители на дејност со личен труд во странска валута</v>
          </cell>
          <cell r="F2023">
            <v>5376</v>
          </cell>
          <cell r="G2023">
            <v>30178</v>
          </cell>
          <cell r="H2023">
            <v>0</v>
          </cell>
          <cell r="I2023">
            <v>920</v>
          </cell>
          <cell r="J2023">
            <v>4744</v>
          </cell>
          <cell r="K2023">
            <v>54</v>
          </cell>
          <cell r="L2023">
            <v>1585</v>
          </cell>
          <cell r="M2023">
            <v>358</v>
          </cell>
          <cell r="N2023">
            <v>6001</v>
          </cell>
          <cell r="O2023">
            <v>386</v>
          </cell>
          <cell r="P2023">
            <v>328</v>
          </cell>
          <cell r="Q2023">
            <v>0</v>
          </cell>
          <cell r="R2023">
            <v>0</v>
          </cell>
          <cell r="S2023">
            <v>683</v>
          </cell>
          <cell r="T2023">
            <v>268</v>
          </cell>
          <cell r="U2023">
            <v>155</v>
          </cell>
          <cell r="V2023">
            <v>51036</v>
          </cell>
        </row>
        <row r="2024">
          <cell r="D2024">
            <v>7070</v>
          </cell>
          <cell r="E2024" t="str">
            <v>Тековни сметки во странска валута на самостојни вршители на дејност со личен труд</v>
          </cell>
          <cell r="F2024">
            <v>5376</v>
          </cell>
          <cell r="G2024">
            <v>30178</v>
          </cell>
          <cell r="H2024">
            <v>0</v>
          </cell>
          <cell r="I2024">
            <v>920</v>
          </cell>
          <cell r="J2024">
            <v>4710</v>
          </cell>
          <cell r="K2024">
            <v>54</v>
          </cell>
          <cell r="L2024">
            <v>1585</v>
          </cell>
          <cell r="M2024">
            <v>358</v>
          </cell>
          <cell r="N2024">
            <v>6001</v>
          </cell>
          <cell r="O2024">
            <v>386</v>
          </cell>
          <cell r="P2024">
            <v>328</v>
          </cell>
          <cell r="Q2024">
            <v>0</v>
          </cell>
          <cell r="R2024">
            <v>0</v>
          </cell>
          <cell r="S2024">
            <v>0</v>
          </cell>
          <cell r="T2024">
            <v>268</v>
          </cell>
          <cell r="U2024">
            <v>155</v>
          </cell>
          <cell r="V2024">
            <v>50319</v>
          </cell>
        </row>
        <row r="2025">
          <cell r="D2025">
            <v>72700</v>
          </cell>
          <cell r="E2025" t="str">
            <v>Депозити по видување во странска валута на самостојни вршители на дејност со личен труд</v>
          </cell>
          <cell r="F2025">
            <v>0</v>
          </cell>
          <cell r="G2025">
            <v>0</v>
          </cell>
          <cell r="H2025">
            <v>0</v>
          </cell>
          <cell r="I2025">
            <v>0</v>
          </cell>
          <cell r="J2025">
            <v>34</v>
          </cell>
          <cell r="K2025">
            <v>0</v>
          </cell>
          <cell r="L2025">
            <v>0</v>
          </cell>
          <cell r="M2025">
            <v>0</v>
          </cell>
          <cell r="N2025">
            <v>0</v>
          </cell>
          <cell r="O2025">
            <v>0</v>
          </cell>
          <cell r="P2025">
            <v>0</v>
          </cell>
          <cell r="Q2025">
            <v>0</v>
          </cell>
          <cell r="R2025">
            <v>0</v>
          </cell>
          <cell r="S2025">
            <v>683</v>
          </cell>
          <cell r="T2025">
            <v>0</v>
          </cell>
          <cell r="U2025">
            <v>0</v>
          </cell>
          <cell r="V2025">
            <v>717</v>
          </cell>
        </row>
        <row r="2026">
          <cell r="C2026" t="str">
            <v>P04-09-02</v>
          </cell>
          <cell r="E2026" t="str">
            <v>Тековни сметки и депозити по видување на физички лица во странска валута</v>
          </cell>
          <cell r="F2026">
            <v>4364235</v>
          </cell>
          <cell r="G2026">
            <v>6509653</v>
          </cell>
          <cell r="H2026">
            <v>0</v>
          </cell>
          <cell r="I2026">
            <v>571119</v>
          </cell>
          <cell r="J2026">
            <v>452266</v>
          </cell>
          <cell r="K2026">
            <v>353977</v>
          </cell>
          <cell r="L2026">
            <v>142170</v>
          </cell>
          <cell r="M2026">
            <v>405293</v>
          </cell>
          <cell r="N2026">
            <v>2812313</v>
          </cell>
          <cell r="O2026">
            <v>1362022</v>
          </cell>
          <cell r="P2026">
            <v>517138</v>
          </cell>
          <cell r="Q2026">
            <v>21468</v>
          </cell>
          <cell r="R2026">
            <v>0</v>
          </cell>
          <cell r="S2026">
            <v>45505</v>
          </cell>
          <cell r="T2026">
            <v>2063053</v>
          </cell>
          <cell r="U2026">
            <v>225979</v>
          </cell>
          <cell r="V2026">
            <v>19846191</v>
          </cell>
        </row>
        <row r="2027">
          <cell r="D2027">
            <v>7071</v>
          </cell>
          <cell r="E2027" t="str">
            <v>Тековни сметки во странска валута на на физички лица</v>
          </cell>
          <cell r="F2027">
            <v>4364235</v>
          </cell>
          <cell r="G2027">
            <v>2571542</v>
          </cell>
          <cell r="H2027">
            <v>0</v>
          </cell>
          <cell r="I2027">
            <v>5201</v>
          </cell>
          <cell r="J2027">
            <v>318424</v>
          </cell>
          <cell r="K2027">
            <v>270849</v>
          </cell>
          <cell r="L2027">
            <v>106357</v>
          </cell>
          <cell r="M2027">
            <v>405293</v>
          </cell>
          <cell r="N2027">
            <v>1754989</v>
          </cell>
          <cell r="O2027">
            <v>818882</v>
          </cell>
          <cell r="P2027">
            <v>230962</v>
          </cell>
          <cell r="Q2027">
            <v>21468</v>
          </cell>
          <cell r="R2027">
            <v>0</v>
          </cell>
          <cell r="S2027">
            <v>0</v>
          </cell>
          <cell r="T2027">
            <v>507237</v>
          </cell>
          <cell r="U2027">
            <v>140546</v>
          </cell>
          <cell r="V2027">
            <v>11515985</v>
          </cell>
        </row>
        <row r="2028">
          <cell r="D2028">
            <v>72710</v>
          </cell>
          <cell r="E2028" t="str">
            <v>Депозити по видување во странска валута на на физички лица</v>
          </cell>
          <cell r="F2028">
            <v>0</v>
          </cell>
          <cell r="G2028">
            <v>3938111</v>
          </cell>
          <cell r="H2028">
            <v>0</v>
          </cell>
          <cell r="I2028">
            <v>565918</v>
          </cell>
          <cell r="J2028">
            <v>133842</v>
          </cell>
          <cell r="K2028">
            <v>83128</v>
          </cell>
          <cell r="L2028">
            <v>35813</v>
          </cell>
          <cell r="M2028">
            <v>0</v>
          </cell>
          <cell r="N2028">
            <v>1057324</v>
          </cell>
          <cell r="O2028">
            <v>543140</v>
          </cell>
          <cell r="P2028">
            <v>286176</v>
          </cell>
          <cell r="Q2028">
            <v>0</v>
          </cell>
          <cell r="R2028">
            <v>0</v>
          </cell>
          <cell r="S2028">
            <v>45505</v>
          </cell>
          <cell r="T2028">
            <v>1555816</v>
          </cell>
          <cell r="U2028">
            <v>85433</v>
          </cell>
          <cell r="V2028">
            <v>8330206</v>
          </cell>
        </row>
        <row r="2029">
          <cell r="B2029" t="str">
            <v>P04-10</v>
          </cell>
          <cell r="E2029" t="str">
            <v>Тековни сметки и депозити по видување на нерезиденти во странска валута</v>
          </cell>
          <cell r="F2029">
            <v>192740</v>
          </cell>
          <cell r="G2029">
            <v>528247</v>
          </cell>
          <cell r="H2029">
            <v>0</v>
          </cell>
          <cell r="I2029">
            <v>77484</v>
          </cell>
          <cell r="J2029">
            <v>102853</v>
          </cell>
          <cell r="K2029">
            <v>121704</v>
          </cell>
          <cell r="L2029">
            <v>7021</v>
          </cell>
          <cell r="M2029">
            <v>154458</v>
          </cell>
          <cell r="N2029">
            <v>305738</v>
          </cell>
          <cell r="O2029">
            <v>58212</v>
          </cell>
          <cell r="P2029">
            <v>11139</v>
          </cell>
          <cell r="Q2029">
            <v>278</v>
          </cell>
          <cell r="R2029">
            <v>0</v>
          </cell>
          <cell r="S2029">
            <v>13905</v>
          </cell>
          <cell r="T2029">
            <v>198996</v>
          </cell>
          <cell r="U2029">
            <v>5988</v>
          </cell>
          <cell r="V2029">
            <v>1778763</v>
          </cell>
        </row>
        <row r="2030">
          <cell r="C2030" t="str">
            <v>P04-10-01</v>
          </cell>
          <cell r="E2030" t="str">
            <v>Тековни сметки и депозити по видување на нерезиденти нефинансиски друштва во странска валута</v>
          </cell>
          <cell r="F2030">
            <v>64650</v>
          </cell>
          <cell r="G2030">
            <v>70387</v>
          </cell>
          <cell r="H2030">
            <v>0</v>
          </cell>
          <cell r="I2030">
            <v>11151</v>
          </cell>
          <cell r="J2030">
            <v>71488</v>
          </cell>
          <cell r="K2030">
            <v>39025</v>
          </cell>
          <cell r="L2030">
            <v>4285</v>
          </cell>
          <cell r="M2030">
            <v>69807</v>
          </cell>
          <cell r="N2030">
            <v>133168</v>
          </cell>
          <cell r="O2030">
            <v>7292</v>
          </cell>
          <cell r="P2030">
            <v>55</v>
          </cell>
          <cell r="Q2030">
            <v>15</v>
          </cell>
          <cell r="R2030">
            <v>0</v>
          </cell>
          <cell r="S2030">
            <v>1020</v>
          </cell>
          <cell r="T2030">
            <v>23435</v>
          </cell>
          <cell r="U2030">
            <v>772</v>
          </cell>
          <cell r="V2030">
            <v>496550</v>
          </cell>
        </row>
        <row r="2031">
          <cell r="D2031">
            <v>7080</v>
          </cell>
          <cell r="E2031" t="str">
            <v>Тековни сметки во странска валута на нерезиденти нефинансиски друштва</v>
          </cell>
          <cell r="F2031">
            <v>64650</v>
          </cell>
          <cell r="G2031">
            <v>70387</v>
          </cell>
          <cell r="H2031">
            <v>0</v>
          </cell>
          <cell r="I2031">
            <v>11151</v>
          </cell>
          <cell r="J2031">
            <v>71488</v>
          </cell>
          <cell r="K2031">
            <v>39025</v>
          </cell>
          <cell r="L2031">
            <v>4285</v>
          </cell>
          <cell r="M2031">
            <v>69807</v>
          </cell>
          <cell r="N2031">
            <v>133168</v>
          </cell>
          <cell r="O2031">
            <v>7292</v>
          </cell>
          <cell r="P2031">
            <v>55</v>
          </cell>
          <cell r="Q2031">
            <v>15</v>
          </cell>
          <cell r="R2031">
            <v>0</v>
          </cell>
          <cell r="S2031">
            <v>1020</v>
          </cell>
          <cell r="T2031">
            <v>23435</v>
          </cell>
          <cell r="U2031">
            <v>772</v>
          </cell>
          <cell r="V2031">
            <v>496550</v>
          </cell>
        </row>
        <row r="2032">
          <cell r="C2032" t="str">
            <v>P04-10-02</v>
          </cell>
          <cell r="E2032" t="str">
            <v>Тековни сметки и депозити по видување на нерезиденти сектор држава во странска валута</v>
          </cell>
          <cell r="F2032">
            <v>25996</v>
          </cell>
          <cell r="G2032">
            <v>162000</v>
          </cell>
          <cell r="H2032">
            <v>0</v>
          </cell>
          <cell r="I2032">
            <v>13873</v>
          </cell>
          <cell r="J2032">
            <v>8213</v>
          </cell>
          <cell r="K2032">
            <v>1543</v>
          </cell>
          <cell r="L2032">
            <v>0</v>
          </cell>
          <cell r="M2032">
            <v>11803</v>
          </cell>
          <cell r="N2032">
            <v>39352</v>
          </cell>
          <cell r="O2032">
            <v>6152</v>
          </cell>
          <cell r="P2032">
            <v>1634</v>
          </cell>
          <cell r="Q2032">
            <v>0</v>
          </cell>
          <cell r="R2032">
            <v>0</v>
          </cell>
          <cell r="S2032">
            <v>303</v>
          </cell>
          <cell r="T2032">
            <v>25202</v>
          </cell>
          <cell r="U2032">
            <v>0</v>
          </cell>
          <cell r="V2032">
            <v>296071</v>
          </cell>
        </row>
        <row r="2033">
          <cell r="D2033">
            <v>7081</v>
          </cell>
          <cell r="E2033" t="str">
            <v>Тековни сметки во странска валута на нерезиденти држава</v>
          </cell>
          <cell r="F2033">
            <v>25996</v>
          </cell>
          <cell r="G2033">
            <v>162000</v>
          </cell>
          <cell r="H2033">
            <v>0</v>
          </cell>
          <cell r="I2033">
            <v>13873</v>
          </cell>
          <cell r="J2033">
            <v>8213</v>
          </cell>
          <cell r="K2033">
            <v>1543</v>
          </cell>
          <cell r="L2033">
            <v>0</v>
          </cell>
          <cell r="M2033">
            <v>11803</v>
          </cell>
          <cell r="N2033">
            <v>39352</v>
          </cell>
          <cell r="O2033">
            <v>6152</v>
          </cell>
          <cell r="P2033">
            <v>1634</v>
          </cell>
          <cell r="Q2033">
            <v>0</v>
          </cell>
          <cell r="R2033">
            <v>0</v>
          </cell>
          <cell r="S2033">
            <v>303</v>
          </cell>
          <cell r="T2033">
            <v>25202</v>
          </cell>
          <cell r="U2033">
            <v>0</v>
          </cell>
          <cell r="V2033">
            <v>296071</v>
          </cell>
        </row>
        <row r="2034">
          <cell r="C2034" t="str">
            <v>P04-10-03</v>
          </cell>
          <cell r="E2034" t="str">
            <v>Тековни сметки и депозити по видување на нерезиденти непрофитни имституции кои им служат на домаќинствата во странска валута</v>
          </cell>
          <cell r="F2034">
            <v>16072</v>
          </cell>
          <cell r="G2034">
            <v>103524</v>
          </cell>
          <cell r="H2034">
            <v>0</v>
          </cell>
          <cell r="I2034">
            <v>0</v>
          </cell>
          <cell r="J2034">
            <v>0</v>
          </cell>
          <cell r="K2034">
            <v>0</v>
          </cell>
          <cell r="L2034">
            <v>0</v>
          </cell>
          <cell r="M2034">
            <v>0</v>
          </cell>
          <cell r="N2034">
            <v>0</v>
          </cell>
          <cell r="O2034">
            <v>646</v>
          </cell>
          <cell r="P2034">
            <v>0</v>
          </cell>
          <cell r="Q2034">
            <v>0</v>
          </cell>
          <cell r="R2034">
            <v>0</v>
          </cell>
          <cell r="S2034">
            <v>0</v>
          </cell>
          <cell r="T2034">
            <v>8557</v>
          </cell>
          <cell r="U2034">
            <v>0</v>
          </cell>
          <cell r="V2034">
            <v>128799</v>
          </cell>
        </row>
        <row r="2035">
          <cell r="D2035">
            <v>7082</v>
          </cell>
          <cell r="E2035" t="str">
            <v>Тековни сметки во странска валута на нерезиденти непрофитни имституции кои им служат на домаќинствата</v>
          </cell>
          <cell r="F2035">
            <v>16072</v>
          </cell>
          <cell r="G2035">
            <v>103524</v>
          </cell>
          <cell r="H2035">
            <v>0</v>
          </cell>
          <cell r="I2035">
            <v>0</v>
          </cell>
          <cell r="J2035">
            <v>0</v>
          </cell>
          <cell r="K2035">
            <v>0</v>
          </cell>
          <cell r="L2035">
            <v>0</v>
          </cell>
          <cell r="M2035">
            <v>0</v>
          </cell>
          <cell r="N2035">
            <v>0</v>
          </cell>
          <cell r="O2035">
            <v>646</v>
          </cell>
          <cell r="P2035">
            <v>0</v>
          </cell>
          <cell r="Q2035">
            <v>0</v>
          </cell>
          <cell r="R2035">
            <v>0</v>
          </cell>
          <cell r="S2035">
            <v>0</v>
          </cell>
          <cell r="T2035">
            <v>8557</v>
          </cell>
          <cell r="U2035">
            <v>0</v>
          </cell>
          <cell r="V2035">
            <v>128799</v>
          </cell>
        </row>
        <row r="2036">
          <cell r="C2036" t="str">
            <v>P04-10-04</v>
          </cell>
          <cell r="E2036" t="str">
            <v>Тековни сметки и депозити по видување на нерезиденти домаќинства во странска валута</v>
          </cell>
          <cell r="F2036">
            <v>86022</v>
          </cell>
          <cell r="G2036">
            <v>192336</v>
          </cell>
          <cell r="H2036">
            <v>0</v>
          </cell>
          <cell r="I2036">
            <v>52460</v>
          </cell>
          <cell r="J2036">
            <v>23152</v>
          </cell>
          <cell r="K2036">
            <v>81136</v>
          </cell>
          <cell r="L2036">
            <v>2736</v>
          </cell>
          <cell r="M2036">
            <v>72848</v>
          </cell>
          <cell r="N2036">
            <v>133218</v>
          </cell>
          <cell r="O2036">
            <v>44122</v>
          </cell>
          <cell r="P2036">
            <v>9450</v>
          </cell>
          <cell r="Q2036">
            <v>263</v>
          </cell>
          <cell r="R2036">
            <v>0</v>
          </cell>
          <cell r="S2036">
            <v>12582</v>
          </cell>
          <cell r="T2036">
            <v>141802</v>
          </cell>
          <cell r="U2036">
            <v>5216</v>
          </cell>
          <cell r="V2036">
            <v>857343</v>
          </cell>
        </row>
        <row r="2037">
          <cell r="D2037">
            <v>7087</v>
          </cell>
          <cell r="E2037" t="str">
            <v>Тековни сметки во странска валута на нерезиденти домаќинства</v>
          </cell>
          <cell r="F2037">
            <v>86022</v>
          </cell>
          <cell r="G2037">
            <v>190843</v>
          </cell>
          <cell r="H2037">
            <v>0</v>
          </cell>
          <cell r="I2037">
            <v>52460</v>
          </cell>
          <cell r="J2037">
            <v>23152</v>
          </cell>
          <cell r="K2037">
            <v>61091</v>
          </cell>
          <cell r="L2037">
            <v>2728</v>
          </cell>
          <cell r="M2037">
            <v>72848</v>
          </cell>
          <cell r="N2037">
            <v>121434</v>
          </cell>
          <cell r="O2037">
            <v>44122</v>
          </cell>
          <cell r="P2037">
            <v>9450</v>
          </cell>
          <cell r="Q2037">
            <v>263</v>
          </cell>
          <cell r="R2037">
            <v>0</v>
          </cell>
          <cell r="S2037">
            <v>12582</v>
          </cell>
          <cell r="T2037">
            <v>74400</v>
          </cell>
          <cell r="U2037">
            <v>5216</v>
          </cell>
          <cell r="V2037">
            <v>756611</v>
          </cell>
        </row>
        <row r="2038">
          <cell r="D2038">
            <v>72870</v>
          </cell>
          <cell r="E2038" t="str">
            <v>Депозити по видување во странска валута на нерезиденти домаќинства</v>
          </cell>
          <cell r="F2038">
            <v>0</v>
          </cell>
          <cell r="G2038">
            <v>1493</v>
          </cell>
          <cell r="H2038">
            <v>0</v>
          </cell>
          <cell r="I2038">
            <v>0</v>
          </cell>
          <cell r="J2038">
            <v>0</v>
          </cell>
          <cell r="K2038">
            <v>20045</v>
          </cell>
          <cell r="L2038">
            <v>8</v>
          </cell>
          <cell r="M2038">
            <v>0</v>
          </cell>
          <cell r="N2038">
            <v>11784</v>
          </cell>
          <cell r="O2038">
            <v>0</v>
          </cell>
          <cell r="P2038">
            <v>0</v>
          </cell>
          <cell r="Q2038">
            <v>0</v>
          </cell>
          <cell r="R2038">
            <v>0</v>
          </cell>
          <cell r="S2038">
            <v>0</v>
          </cell>
          <cell r="T2038">
            <v>67402</v>
          </cell>
          <cell r="U2038">
            <v>0</v>
          </cell>
          <cell r="V2038">
            <v>100732</v>
          </cell>
        </row>
        <row r="2039">
          <cell r="B2039" t="str">
            <v>P04-11</v>
          </cell>
          <cell r="E2039" t="str">
            <v>Депозити по видување на нефинансиски друштва во денари со валутна клаузула</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row>
        <row r="2040">
          <cell r="C2040" t="str">
            <v>P04-11-01</v>
          </cell>
          <cell r="E2040" t="str">
            <v>Депозити по видување и преку ноќ на нефинансиски друштва во денари со валутна клаузула</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row>
        <row r="2041">
          <cell r="D2041">
            <v>86000</v>
          </cell>
          <cell r="E2041" t="str">
            <v>Депозити по видување и преку ноќ на приватни нефинансиски друштав во денари со валутна клаузула</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row>
        <row r="2042">
          <cell r="C2042" t="str">
            <v>P04-11-02</v>
          </cell>
          <cell r="E2042" t="str">
            <v>Депозити по видување и преку ноќ на сектор држава во денари со валутна клаузула</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row>
        <row r="2043">
          <cell r="D2043">
            <v>86110</v>
          </cell>
          <cell r="E2043" t="str">
            <v>Депозити по видување и преку ноќ на локална самоуправа во денари со валутна клаузула</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row>
        <row r="2044">
          <cell r="C2044" t="str">
            <v>P04-11-03</v>
          </cell>
          <cell r="E2044" t="str">
            <v>Депозити по видување и преку ноќ на непрофитни институции кои им служат на домаќинствата во денари со валутна клаузула</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row>
        <row r="2045">
          <cell r="D2045">
            <v>8620</v>
          </cell>
          <cell r="E2045" t="str">
            <v>Депозити по видување и преку ноќ во денари со валутна клаузула</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row>
        <row r="2046">
          <cell r="B2046" t="str">
            <v>P04-12</v>
          </cell>
          <cell r="E2046" t="str">
            <v>Ограничени депозити по видување и други депозити на нефинансиските субјекти</v>
          </cell>
          <cell r="F2046">
            <v>242096</v>
          </cell>
          <cell r="G2046">
            <v>385989</v>
          </cell>
          <cell r="H2046">
            <v>1089</v>
          </cell>
          <cell r="I2046">
            <v>3895</v>
          </cell>
          <cell r="J2046">
            <v>328483</v>
          </cell>
          <cell r="K2046">
            <v>69832</v>
          </cell>
          <cell r="L2046">
            <v>60804</v>
          </cell>
          <cell r="M2046">
            <v>44266</v>
          </cell>
          <cell r="N2046">
            <v>298917</v>
          </cell>
          <cell r="O2046">
            <v>359441</v>
          </cell>
          <cell r="P2046">
            <v>91907</v>
          </cell>
          <cell r="Q2046">
            <v>40568</v>
          </cell>
          <cell r="R2046">
            <v>0</v>
          </cell>
          <cell r="S2046">
            <v>2596</v>
          </cell>
          <cell r="T2046">
            <v>37407</v>
          </cell>
          <cell r="U2046">
            <v>139889</v>
          </cell>
          <cell r="V2046">
            <v>2107179</v>
          </cell>
        </row>
        <row r="2047">
          <cell r="C2047" t="str">
            <v>P04-12-01</v>
          </cell>
          <cell r="E2047" t="str">
            <v>Ограничени тековни сметки во денари</v>
          </cell>
          <cell r="F2047">
            <v>116720</v>
          </cell>
          <cell r="G2047">
            <v>226567</v>
          </cell>
          <cell r="H2047">
            <v>0</v>
          </cell>
          <cell r="I2047">
            <v>1841</v>
          </cell>
          <cell r="J2047">
            <v>19776</v>
          </cell>
          <cell r="K2047">
            <v>38487</v>
          </cell>
          <cell r="L2047">
            <v>17563</v>
          </cell>
          <cell r="M2047">
            <v>23275</v>
          </cell>
          <cell r="N2047">
            <v>115512</v>
          </cell>
          <cell r="O2047">
            <v>58372</v>
          </cell>
          <cell r="P2047">
            <v>76877</v>
          </cell>
          <cell r="Q2047">
            <v>36580</v>
          </cell>
          <cell r="R2047">
            <v>0</v>
          </cell>
          <cell r="S2047">
            <v>429</v>
          </cell>
          <cell r="T2047">
            <v>25511</v>
          </cell>
          <cell r="U2047">
            <v>113867</v>
          </cell>
          <cell r="V2047">
            <v>871377</v>
          </cell>
        </row>
        <row r="2048">
          <cell r="D2048">
            <v>80900</v>
          </cell>
          <cell r="E2048" t="str">
            <v>Блокирани средства на трансакциски сметки на нефинансиски друштва во денари</v>
          </cell>
          <cell r="F2048">
            <v>51018</v>
          </cell>
          <cell r="G2048">
            <v>71251</v>
          </cell>
          <cell r="H2048">
            <v>0</v>
          </cell>
          <cell r="I2048">
            <v>0</v>
          </cell>
          <cell r="J2048">
            <v>8047</v>
          </cell>
          <cell r="K2048">
            <v>0</v>
          </cell>
          <cell r="L2048">
            <v>4475</v>
          </cell>
          <cell r="M2048">
            <v>11292</v>
          </cell>
          <cell r="N2048">
            <v>77437</v>
          </cell>
          <cell r="O2048">
            <v>22935</v>
          </cell>
          <cell r="P2048">
            <v>3475</v>
          </cell>
          <cell r="Q2048">
            <v>0</v>
          </cell>
          <cell r="R2048">
            <v>0</v>
          </cell>
          <cell r="S2048">
            <v>422</v>
          </cell>
          <cell r="T2048">
            <v>13010</v>
          </cell>
          <cell r="U2048">
            <v>103031</v>
          </cell>
          <cell r="V2048">
            <v>366393</v>
          </cell>
        </row>
        <row r="2049">
          <cell r="D2049">
            <v>80901</v>
          </cell>
          <cell r="E2049" t="str">
            <v>Блокирани средства на трансакциски сметки на сектор - држава во денари</v>
          </cell>
          <cell r="F2049">
            <v>30</v>
          </cell>
          <cell r="G2049">
            <v>185</v>
          </cell>
          <cell r="H2049">
            <v>0</v>
          </cell>
          <cell r="I2049">
            <v>0</v>
          </cell>
          <cell r="J2049">
            <v>0</v>
          </cell>
          <cell r="K2049">
            <v>0</v>
          </cell>
          <cell r="L2049">
            <v>0</v>
          </cell>
          <cell r="M2049">
            <v>0</v>
          </cell>
          <cell r="N2049">
            <v>0</v>
          </cell>
          <cell r="O2049">
            <v>0</v>
          </cell>
          <cell r="P2049">
            <v>1008</v>
          </cell>
          <cell r="Q2049">
            <v>0</v>
          </cell>
          <cell r="R2049">
            <v>0</v>
          </cell>
          <cell r="S2049">
            <v>0</v>
          </cell>
          <cell r="T2049">
            <v>569</v>
          </cell>
          <cell r="U2049">
            <v>0</v>
          </cell>
          <cell r="V2049">
            <v>1792</v>
          </cell>
        </row>
        <row r="2050">
          <cell r="D2050">
            <v>80902</v>
          </cell>
          <cell r="E2050" t="str">
            <v>Блокирани средства на трансакциски сметки на непрофитни институции кои им служат на домаќинствата во денари</v>
          </cell>
          <cell r="F2050">
            <v>2659</v>
          </cell>
          <cell r="G2050">
            <v>4229</v>
          </cell>
          <cell r="H2050">
            <v>0</v>
          </cell>
          <cell r="I2050">
            <v>0</v>
          </cell>
          <cell r="J2050">
            <v>1361</v>
          </cell>
          <cell r="K2050">
            <v>0</v>
          </cell>
          <cell r="L2050">
            <v>441</v>
          </cell>
          <cell r="M2050">
            <v>108</v>
          </cell>
          <cell r="N2050">
            <v>1818</v>
          </cell>
          <cell r="O2050">
            <v>3698</v>
          </cell>
          <cell r="P2050">
            <v>182</v>
          </cell>
          <cell r="Q2050">
            <v>0</v>
          </cell>
          <cell r="R2050">
            <v>0</v>
          </cell>
          <cell r="S2050">
            <v>0</v>
          </cell>
          <cell r="T2050">
            <v>17</v>
          </cell>
          <cell r="U2050">
            <v>99</v>
          </cell>
          <cell r="V2050">
            <v>14612</v>
          </cell>
        </row>
        <row r="2051">
          <cell r="D2051">
            <v>80907</v>
          </cell>
          <cell r="E2051" t="str">
            <v>Блокирани средства на трансакциски сметки на домаќинствата во денари</v>
          </cell>
          <cell r="F2051">
            <v>33391</v>
          </cell>
          <cell r="G2051">
            <v>19168</v>
          </cell>
          <cell r="H2051">
            <v>0</v>
          </cell>
          <cell r="I2051">
            <v>0</v>
          </cell>
          <cell r="J2051">
            <v>10153</v>
          </cell>
          <cell r="K2051">
            <v>0</v>
          </cell>
          <cell r="L2051">
            <v>2561</v>
          </cell>
          <cell r="M2051">
            <v>10722</v>
          </cell>
          <cell r="N2051">
            <v>27996</v>
          </cell>
          <cell r="O2051">
            <v>28680</v>
          </cell>
          <cell r="P2051">
            <v>6740</v>
          </cell>
          <cell r="Q2051">
            <v>0</v>
          </cell>
          <cell r="R2051">
            <v>0</v>
          </cell>
          <cell r="S2051">
            <v>0</v>
          </cell>
          <cell r="T2051">
            <v>10943</v>
          </cell>
          <cell r="U2051">
            <v>8968</v>
          </cell>
          <cell r="V2051">
            <v>159322</v>
          </cell>
        </row>
        <row r="2052">
          <cell r="D2052">
            <v>809083</v>
          </cell>
          <cell r="E2052" t="str">
            <v>Блокирани средства на трансакциски сметки на нерезиденти - останати сектори во денари</v>
          </cell>
          <cell r="F2052">
            <v>415</v>
          </cell>
          <cell r="G2052">
            <v>883</v>
          </cell>
          <cell r="H2052">
            <v>0</v>
          </cell>
          <cell r="I2052">
            <v>28</v>
          </cell>
          <cell r="J2052">
            <v>1</v>
          </cell>
          <cell r="K2052">
            <v>718</v>
          </cell>
          <cell r="L2052">
            <v>0</v>
          </cell>
          <cell r="M2052">
            <v>159</v>
          </cell>
          <cell r="N2052">
            <v>3647</v>
          </cell>
          <cell r="O2052">
            <v>0</v>
          </cell>
          <cell r="P2052">
            <v>1</v>
          </cell>
          <cell r="Q2052">
            <v>0</v>
          </cell>
          <cell r="R2052">
            <v>0</v>
          </cell>
          <cell r="S2052">
            <v>0</v>
          </cell>
          <cell r="T2052">
            <v>560</v>
          </cell>
          <cell r="U2052">
            <v>984</v>
          </cell>
          <cell r="V2052">
            <v>7396</v>
          </cell>
        </row>
        <row r="2053">
          <cell r="D2053">
            <v>809087</v>
          </cell>
          <cell r="E2053" t="str">
            <v>Блокирани средства на трансакциски сметки на нерезиденти - домаќинства во денари</v>
          </cell>
          <cell r="F2053">
            <v>18056</v>
          </cell>
          <cell r="G2053">
            <v>23911</v>
          </cell>
          <cell r="H2053">
            <v>0</v>
          </cell>
          <cell r="I2053">
            <v>1813</v>
          </cell>
          <cell r="J2053">
            <v>214</v>
          </cell>
          <cell r="K2053">
            <v>0</v>
          </cell>
          <cell r="L2053">
            <v>0</v>
          </cell>
          <cell r="M2053">
            <v>994</v>
          </cell>
          <cell r="N2053">
            <v>2626</v>
          </cell>
          <cell r="O2053">
            <v>2386</v>
          </cell>
          <cell r="P2053">
            <v>15227</v>
          </cell>
          <cell r="Q2053">
            <v>0</v>
          </cell>
          <cell r="R2053">
            <v>0</v>
          </cell>
          <cell r="S2053">
            <v>0</v>
          </cell>
          <cell r="T2053">
            <v>412</v>
          </cell>
          <cell r="U2053">
            <v>785</v>
          </cell>
          <cell r="V2053">
            <v>66424</v>
          </cell>
        </row>
        <row r="2054">
          <cell r="D2054">
            <v>80910</v>
          </cell>
          <cell r="E2054" t="str">
            <v>Други ограничени тековни сметки на нефинансиски друштва во денари</v>
          </cell>
          <cell r="F2054">
            <v>0</v>
          </cell>
          <cell r="G2054">
            <v>47049</v>
          </cell>
          <cell r="H2054">
            <v>0</v>
          </cell>
          <cell r="I2054">
            <v>0</v>
          </cell>
          <cell r="J2054">
            <v>0</v>
          </cell>
          <cell r="K2054">
            <v>27254</v>
          </cell>
          <cell r="L2054">
            <v>1</v>
          </cell>
          <cell r="M2054">
            <v>0</v>
          </cell>
          <cell r="N2054">
            <v>0</v>
          </cell>
          <cell r="O2054">
            <v>673</v>
          </cell>
          <cell r="P2054">
            <v>50244</v>
          </cell>
          <cell r="Q2054">
            <v>27972</v>
          </cell>
          <cell r="R2054">
            <v>0</v>
          </cell>
          <cell r="S2054">
            <v>0</v>
          </cell>
          <cell r="T2054">
            <v>0</v>
          </cell>
          <cell r="U2054">
            <v>0</v>
          </cell>
          <cell r="V2054">
            <v>153193</v>
          </cell>
        </row>
        <row r="2055">
          <cell r="D2055">
            <v>80912</v>
          </cell>
          <cell r="E2055" t="str">
            <v>Други ограничени тековни сметки на непрофитни институции кои им служат на домаќинствата во денари</v>
          </cell>
          <cell r="F2055">
            <v>0</v>
          </cell>
          <cell r="G2055">
            <v>55</v>
          </cell>
          <cell r="H2055">
            <v>0</v>
          </cell>
          <cell r="I2055">
            <v>0</v>
          </cell>
          <cell r="J2055">
            <v>0</v>
          </cell>
          <cell r="K2055">
            <v>0</v>
          </cell>
          <cell r="L2055">
            <v>0</v>
          </cell>
          <cell r="M2055">
            <v>0</v>
          </cell>
          <cell r="N2055">
            <v>0</v>
          </cell>
          <cell r="O2055">
            <v>0</v>
          </cell>
          <cell r="P2055">
            <v>0</v>
          </cell>
          <cell r="Q2055">
            <v>8573</v>
          </cell>
          <cell r="R2055">
            <v>0</v>
          </cell>
          <cell r="S2055">
            <v>0</v>
          </cell>
          <cell r="T2055">
            <v>0</v>
          </cell>
          <cell r="U2055">
            <v>0</v>
          </cell>
          <cell r="V2055">
            <v>8628</v>
          </cell>
        </row>
        <row r="2056">
          <cell r="D2056">
            <v>80917</v>
          </cell>
          <cell r="E2056" t="str">
            <v>Други ограничени тековни сметки на домаќинствата во денари</v>
          </cell>
          <cell r="F2056">
            <v>10989</v>
          </cell>
          <cell r="G2056">
            <v>59836</v>
          </cell>
          <cell r="H2056">
            <v>0</v>
          </cell>
          <cell r="I2056">
            <v>0</v>
          </cell>
          <cell r="J2056">
            <v>0</v>
          </cell>
          <cell r="K2056">
            <v>10494</v>
          </cell>
          <cell r="L2056">
            <v>1764</v>
          </cell>
          <cell r="M2056">
            <v>0</v>
          </cell>
          <cell r="N2056">
            <v>0</v>
          </cell>
          <cell r="O2056">
            <v>0</v>
          </cell>
          <cell r="P2056">
            <v>0</v>
          </cell>
          <cell r="Q2056">
            <v>35</v>
          </cell>
          <cell r="R2056">
            <v>0</v>
          </cell>
          <cell r="S2056">
            <v>0</v>
          </cell>
          <cell r="T2056">
            <v>0</v>
          </cell>
          <cell r="U2056">
            <v>0</v>
          </cell>
          <cell r="V2056">
            <v>83118</v>
          </cell>
        </row>
        <row r="2057">
          <cell r="D2057">
            <v>809183</v>
          </cell>
          <cell r="E2057" t="str">
            <v>Други ограничени тековни сметки на нерезиденти - останати сектори во денари</v>
          </cell>
          <cell r="F2057">
            <v>0</v>
          </cell>
          <cell r="G2057">
            <v>0</v>
          </cell>
          <cell r="H2057">
            <v>0</v>
          </cell>
          <cell r="I2057">
            <v>0</v>
          </cell>
          <cell r="J2057">
            <v>0</v>
          </cell>
          <cell r="K2057">
            <v>0</v>
          </cell>
          <cell r="L2057">
            <v>852</v>
          </cell>
          <cell r="M2057">
            <v>0</v>
          </cell>
          <cell r="N2057">
            <v>1988</v>
          </cell>
          <cell r="O2057">
            <v>0</v>
          </cell>
          <cell r="P2057">
            <v>0</v>
          </cell>
          <cell r="Q2057">
            <v>0</v>
          </cell>
          <cell r="R2057">
            <v>0</v>
          </cell>
          <cell r="S2057">
            <v>7</v>
          </cell>
          <cell r="T2057">
            <v>0</v>
          </cell>
          <cell r="U2057">
            <v>0</v>
          </cell>
          <cell r="V2057">
            <v>2847</v>
          </cell>
        </row>
        <row r="2058">
          <cell r="D2058">
            <v>809187</v>
          </cell>
          <cell r="E2058" t="str">
            <v>Други ограничени тековни сметки на нерезиденти - домаќинства во денари</v>
          </cell>
          <cell r="F2058">
            <v>162</v>
          </cell>
          <cell r="G2058">
            <v>0</v>
          </cell>
          <cell r="H2058">
            <v>0</v>
          </cell>
          <cell r="I2058">
            <v>0</v>
          </cell>
          <cell r="J2058">
            <v>0</v>
          </cell>
          <cell r="K2058">
            <v>21</v>
          </cell>
          <cell r="L2058">
            <v>7469</v>
          </cell>
          <cell r="M2058">
            <v>0</v>
          </cell>
          <cell r="N2058">
            <v>0</v>
          </cell>
          <cell r="O2058">
            <v>0</v>
          </cell>
          <cell r="P2058">
            <v>0</v>
          </cell>
          <cell r="Q2058">
            <v>0</v>
          </cell>
          <cell r="R2058">
            <v>0</v>
          </cell>
          <cell r="S2058">
            <v>0</v>
          </cell>
          <cell r="T2058">
            <v>0</v>
          </cell>
          <cell r="U2058">
            <v>0</v>
          </cell>
          <cell r="V2058">
            <v>7652</v>
          </cell>
        </row>
        <row r="2059">
          <cell r="C2059" t="str">
            <v>P04-12-02</v>
          </cell>
          <cell r="E2059" t="str">
            <v>Ограничени тековни сметки во странска валута</v>
          </cell>
          <cell r="F2059">
            <v>75820</v>
          </cell>
          <cell r="G2059">
            <v>96692</v>
          </cell>
          <cell r="H2059">
            <v>0</v>
          </cell>
          <cell r="I2059">
            <v>2054</v>
          </cell>
          <cell r="J2059">
            <v>286917</v>
          </cell>
          <cell r="K2059">
            <v>27118</v>
          </cell>
          <cell r="L2059">
            <v>43241</v>
          </cell>
          <cell r="M2059">
            <v>6778</v>
          </cell>
          <cell r="N2059">
            <v>39618</v>
          </cell>
          <cell r="O2059">
            <v>26405</v>
          </cell>
          <cell r="P2059">
            <v>13709</v>
          </cell>
          <cell r="Q2059">
            <v>3852</v>
          </cell>
          <cell r="R2059">
            <v>0</v>
          </cell>
          <cell r="S2059">
            <v>285</v>
          </cell>
          <cell r="T2059">
            <v>3947</v>
          </cell>
          <cell r="U2059">
            <v>4247</v>
          </cell>
          <cell r="V2059">
            <v>630683</v>
          </cell>
        </row>
        <row r="2060">
          <cell r="D2060">
            <v>70900</v>
          </cell>
          <cell r="E2060" t="str">
            <v>Блокирани средства на трансакциски сметки на нефинансиски друштва во странска валута</v>
          </cell>
          <cell r="F2060">
            <v>1936</v>
          </cell>
          <cell r="G2060">
            <v>0</v>
          </cell>
          <cell r="H2060">
            <v>0</v>
          </cell>
          <cell r="I2060">
            <v>0</v>
          </cell>
          <cell r="J2060">
            <v>855</v>
          </cell>
          <cell r="K2060">
            <v>0</v>
          </cell>
          <cell r="L2060">
            <v>16</v>
          </cell>
          <cell r="M2060">
            <v>140</v>
          </cell>
          <cell r="N2060">
            <v>804</v>
          </cell>
          <cell r="O2060">
            <v>1112</v>
          </cell>
          <cell r="P2060">
            <v>0</v>
          </cell>
          <cell r="Q2060">
            <v>0</v>
          </cell>
          <cell r="R2060">
            <v>0</v>
          </cell>
          <cell r="S2060">
            <v>0</v>
          </cell>
          <cell r="T2060">
            <v>80</v>
          </cell>
          <cell r="U2060">
            <v>228</v>
          </cell>
          <cell r="V2060">
            <v>5171</v>
          </cell>
        </row>
        <row r="2061">
          <cell r="D2061">
            <v>70901</v>
          </cell>
          <cell r="E2061" t="str">
            <v>Блокирани средства на трансакциски сметки на сектор - држава во странска валута</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row>
        <row r="2062">
          <cell r="D2062">
            <v>70902</v>
          </cell>
          <cell r="E2062" t="str">
            <v>Блокирани средства на трансакциски сметки на непрофитни институции кои им служат на домаќинствата во странска валута</v>
          </cell>
          <cell r="F2062">
            <v>33</v>
          </cell>
          <cell r="G2062">
            <v>0</v>
          </cell>
          <cell r="H2062">
            <v>0</v>
          </cell>
          <cell r="I2062">
            <v>0</v>
          </cell>
          <cell r="J2062">
            <v>0</v>
          </cell>
          <cell r="K2062">
            <v>0</v>
          </cell>
          <cell r="L2062">
            <v>0</v>
          </cell>
          <cell r="M2062">
            <v>3</v>
          </cell>
          <cell r="N2062">
            <v>0</v>
          </cell>
          <cell r="O2062">
            <v>0</v>
          </cell>
          <cell r="P2062">
            <v>0</v>
          </cell>
          <cell r="Q2062">
            <v>0</v>
          </cell>
          <cell r="R2062">
            <v>0</v>
          </cell>
          <cell r="S2062">
            <v>0</v>
          </cell>
          <cell r="T2062">
            <v>0</v>
          </cell>
          <cell r="U2062">
            <v>0</v>
          </cell>
          <cell r="V2062">
            <v>36</v>
          </cell>
        </row>
        <row r="2063">
          <cell r="D2063">
            <v>70907</v>
          </cell>
          <cell r="E2063" t="str">
            <v>Блокирани средства на трансакциски сметки на домаќинствата во странска валута</v>
          </cell>
          <cell r="F2063">
            <v>9741</v>
          </cell>
          <cell r="G2063">
            <v>11199</v>
          </cell>
          <cell r="H2063">
            <v>0</v>
          </cell>
          <cell r="I2063">
            <v>0</v>
          </cell>
          <cell r="J2063">
            <v>1167</v>
          </cell>
          <cell r="K2063">
            <v>0</v>
          </cell>
          <cell r="L2063">
            <v>280</v>
          </cell>
          <cell r="M2063">
            <v>1531</v>
          </cell>
          <cell r="N2063">
            <v>2097</v>
          </cell>
          <cell r="O2063">
            <v>1168</v>
          </cell>
          <cell r="P2063">
            <v>613</v>
          </cell>
          <cell r="Q2063">
            <v>0</v>
          </cell>
          <cell r="R2063">
            <v>0</v>
          </cell>
          <cell r="S2063">
            <v>0</v>
          </cell>
          <cell r="T2063">
            <v>986</v>
          </cell>
          <cell r="U2063">
            <v>288</v>
          </cell>
          <cell r="V2063">
            <v>29070</v>
          </cell>
        </row>
        <row r="2064">
          <cell r="D2064">
            <v>709083</v>
          </cell>
          <cell r="E2064" t="str">
            <v>Блокирани средства на трансакциски сметки на нерезиденти - останати сектори во странска валута</v>
          </cell>
          <cell r="F2064">
            <v>26359</v>
          </cell>
          <cell r="G2064">
            <v>14916</v>
          </cell>
          <cell r="H2064">
            <v>0</v>
          </cell>
          <cell r="I2064">
            <v>2054</v>
          </cell>
          <cell r="J2064">
            <v>4048</v>
          </cell>
          <cell r="K2064">
            <v>3381</v>
          </cell>
          <cell r="L2064">
            <v>0</v>
          </cell>
          <cell r="M2064">
            <v>4292</v>
          </cell>
          <cell r="N2064">
            <v>19151</v>
          </cell>
          <cell r="O2064">
            <v>7783</v>
          </cell>
          <cell r="P2064">
            <v>46</v>
          </cell>
          <cell r="Q2064">
            <v>0</v>
          </cell>
          <cell r="R2064">
            <v>0</v>
          </cell>
          <cell r="S2064">
            <v>118</v>
          </cell>
          <cell r="T2064">
            <v>633</v>
          </cell>
          <cell r="U2064">
            <v>2541</v>
          </cell>
          <cell r="V2064">
            <v>85322</v>
          </cell>
        </row>
        <row r="2065">
          <cell r="D2065">
            <v>709087</v>
          </cell>
          <cell r="E2065" t="str">
            <v>Блокирани средства на трансакциски сметки на нерезиденти - домаќинства во странска валута</v>
          </cell>
          <cell r="F2065">
            <v>11924</v>
          </cell>
          <cell r="G2065">
            <v>35099</v>
          </cell>
          <cell r="H2065">
            <v>0</v>
          </cell>
          <cell r="I2065">
            <v>0</v>
          </cell>
          <cell r="J2065">
            <v>4930</v>
          </cell>
          <cell r="K2065">
            <v>1</v>
          </cell>
          <cell r="L2065">
            <v>0</v>
          </cell>
          <cell r="M2065">
            <v>812</v>
          </cell>
          <cell r="N2065">
            <v>4732</v>
          </cell>
          <cell r="O2065">
            <v>6816</v>
          </cell>
          <cell r="P2065">
            <v>7683</v>
          </cell>
          <cell r="Q2065">
            <v>408</v>
          </cell>
          <cell r="R2065">
            <v>0</v>
          </cell>
          <cell r="S2065">
            <v>101</v>
          </cell>
          <cell r="T2065">
            <v>2248</v>
          </cell>
          <cell r="U2065">
            <v>1091</v>
          </cell>
          <cell r="V2065">
            <v>75845</v>
          </cell>
        </row>
        <row r="2066">
          <cell r="D2066">
            <v>70910</v>
          </cell>
          <cell r="E2066" t="str">
            <v>Ограничени тековни сметки на нефинансиски друштва во странска валута</v>
          </cell>
          <cell r="F2066">
            <v>0</v>
          </cell>
          <cell r="G2066">
            <v>0</v>
          </cell>
          <cell r="H2066">
            <v>0</v>
          </cell>
          <cell r="I2066">
            <v>0</v>
          </cell>
          <cell r="J2066">
            <v>275872</v>
          </cell>
          <cell r="K2066">
            <v>7695</v>
          </cell>
          <cell r="L2066">
            <v>0</v>
          </cell>
          <cell r="M2066">
            <v>0</v>
          </cell>
          <cell r="N2066">
            <v>12834</v>
          </cell>
          <cell r="O2066">
            <v>0</v>
          </cell>
          <cell r="P2066">
            <v>5367</v>
          </cell>
          <cell r="Q2066">
            <v>1125</v>
          </cell>
          <cell r="R2066">
            <v>0</v>
          </cell>
          <cell r="S2066">
            <v>0</v>
          </cell>
          <cell r="T2066">
            <v>0</v>
          </cell>
          <cell r="U2066">
            <v>99</v>
          </cell>
          <cell r="V2066">
            <v>302992</v>
          </cell>
        </row>
        <row r="2067">
          <cell r="D2067">
            <v>70917</v>
          </cell>
          <cell r="E2067" t="str">
            <v>Ограничени тековни сметки на домаќинствата во странска валута</v>
          </cell>
          <cell r="F2067">
            <v>25741</v>
          </cell>
          <cell r="G2067">
            <v>35478</v>
          </cell>
          <cell r="H2067">
            <v>0</v>
          </cell>
          <cell r="I2067">
            <v>0</v>
          </cell>
          <cell r="J2067">
            <v>45</v>
          </cell>
          <cell r="K2067">
            <v>16041</v>
          </cell>
          <cell r="L2067">
            <v>444</v>
          </cell>
          <cell r="M2067">
            <v>0</v>
          </cell>
          <cell r="N2067">
            <v>0</v>
          </cell>
          <cell r="O2067">
            <v>9526</v>
          </cell>
          <cell r="P2067">
            <v>0</v>
          </cell>
          <cell r="Q2067">
            <v>2319</v>
          </cell>
          <cell r="R2067">
            <v>0</v>
          </cell>
          <cell r="S2067">
            <v>0</v>
          </cell>
          <cell r="T2067">
            <v>0</v>
          </cell>
          <cell r="U2067">
            <v>0</v>
          </cell>
          <cell r="V2067">
            <v>89594</v>
          </cell>
        </row>
        <row r="2068">
          <cell r="D2068">
            <v>709183</v>
          </cell>
          <cell r="E2068" t="str">
            <v>Ограничени тековни сметки на нерезиденти - останати сектори во странска валута</v>
          </cell>
          <cell r="F2068">
            <v>0</v>
          </cell>
          <cell r="G2068">
            <v>0</v>
          </cell>
          <cell r="H2068">
            <v>0</v>
          </cell>
          <cell r="I2068">
            <v>0</v>
          </cell>
          <cell r="J2068">
            <v>0</v>
          </cell>
          <cell r="K2068">
            <v>0</v>
          </cell>
          <cell r="L2068">
            <v>609</v>
          </cell>
          <cell r="M2068">
            <v>0</v>
          </cell>
          <cell r="N2068">
            <v>0</v>
          </cell>
          <cell r="O2068">
            <v>0</v>
          </cell>
          <cell r="P2068">
            <v>0</v>
          </cell>
          <cell r="Q2068">
            <v>0</v>
          </cell>
          <cell r="R2068">
            <v>0</v>
          </cell>
          <cell r="S2068">
            <v>66</v>
          </cell>
          <cell r="T2068">
            <v>0</v>
          </cell>
          <cell r="U2068">
            <v>0</v>
          </cell>
          <cell r="V2068">
            <v>675</v>
          </cell>
        </row>
        <row r="2069">
          <cell r="D2069">
            <v>709187</v>
          </cell>
          <cell r="E2069" t="str">
            <v>Ограничени тековни сметки на нерезиденти - домаќинства во странска валута</v>
          </cell>
          <cell r="F2069">
            <v>86</v>
          </cell>
          <cell r="G2069">
            <v>0</v>
          </cell>
          <cell r="H2069">
            <v>0</v>
          </cell>
          <cell r="I2069">
            <v>0</v>
          </cell>
          <cell r="J2069">
            <v>0</v>
          </cell>
          <cell r="K2069">
            <v>0</v>
          </cell>
          <cell r="L2069">
            <v>41892</v>
          </cell>
          <cell r="M2069">
            <v>0</v>
          </cell>
          <cell r="N2069">
            <v>0</v>
          </cell>
          <cell r="O2069">
            <v>0</v>
          </cell>
          <cell r="P2069">
            <v>0</v>
          </cell>
          <cell r="Q2069">
            <v>0</v>
          </cell>
          <cell r="R2069">
            <v>0</v>
          </cell>
          <cell r="S2069">
            <v>0</v>
          </cell>
          <cell r="T2069">
            <v>0</v>
          </cell>
          <cell r="U2069">
            <v>0</v>
          </cell>
          <cell r="V2069">
            <v>41978</v>
          </cell>
        </row>
        <row r="2070">
          <cell r="C2070" t="str">
            <v>P04-12-03</v>
          </cell>
          <cell r="E2070" t="str">
            <v>Ограничени депозити за порамнување на отворените акредитиви во домашниот платен промет во денари</v>
          </cell>
          <cell r="F2070">
            <v>0</v>
          </cell>
          <cell r="G2070">
            <v>0</v>
          </cell>
          <cell r="H2070">
            <v>754</v>
          </cell>
          <cell r="I2070">
            <v>0</v>
          </cell>
          <cell r="J2070">
            <v>0</v>
          </cell>
          <cell r="K2070">
            <v>0</v>
          </cell>
          <cell r="L2070">
            <v>0</v>
          </cell>
          <cell r="M2070">
            <v>0</v>
          </cell>
          <cell r="N2070">
            <v>0</v>
          </cell>
          <cell r="O2070">
            <v>0</v>
          </cell>
          <cell r="P2070">
            <v>293</v>
          </cell>
          <cell r="Q2070">
            <v>0</v>
          </cell>
          <cell r="R2070">
            <v>0</v>
          </cell>
          <cell r="S2070">
            <v>0</v>
          </cell>
          <cell r="T2070">
            <v>0</v>
          </cell>
          <cell r="U2070">
            <v>0</v>
          </cell>
          <cell r="V2070">
            <v>1047</v>
          </cell>
        </row>
        <row r="2071">
          <cell r="D2071">
            <v>81900</v>
          </cell>
          <cell r="E2071" t="str">
            <v>Нефинансиски друштва</v>
          </cell>
          <cell r="F2071">
            <v>0</v>
          </cell>
          <cell r="G2071">
            <v>0</v>
          </cell>
          <cell r="H2071">
            <v>564</v>
          </cell>
          <cell r="I2071">
            <v>0</v>
          </cell>
          <cell r="J2071">
            <v>0</v>
          </cell>
          <cell r="K2071">
            <v>0</v>
          </cell>
          <cell r="L2071">
            <v>0</v>
          </cell>
          <cell r="M2071">
            <v>0</v>
          </cell>
          <cell r="N2071">
            <v>0</v>
          </cell>
          <cell r="O2071">
            <v>0</v>
          </cell>
          <cell r="P2071">
            <v>293</v>
          </cell>
          <cell r="Q2071">
            <v>0</v>
          </cell>
          <cell r="R2071">
            <v>0</v>
          </cell>
          <cell r="S2071">
            <v>0</v>
          </cell>
          <cell r="T2071">
            <v>0</v>
          </cell>
          <cell r="U2071">
            <v>0</v>
          </cell>
          <cell r="V2071">
            <v>857</v>
          </cell>
        </row>
        <row r="2072">
          <cell r="D2072">
            <v>81907</v>
          </cell>
          <cell r="E2072" t="str">
            <v>Домаќинства</v>
          </cell>
          <cell r="F2072">
            <v>0</v>
          </cell>
          <cell r="G2072">
            <v>0</v>
          </cell>
          <cell r="H2072">
            <v>190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190</v>
          </cell>
        </row>
        <row r="2073">
          <cell r="C2073" t="str">
            <v>P04-12-04</v>
          </cell>
          <cell r="E2073" t="str">
            <v>Депозити по видување за плаќање налози во странство во денари</v>
          </cell>
          <cell r="F2073">
            <v>488</v>
          </cell>
          <cell r="G2073">
            <v>0</v>
          </cell>
          <cell r="H2073">
            <v>0</v>
          </cell>
          <cell r="I2073">
            <v>0</v>
          </cell>
          <cell r="J2073">
            <v>0</v>
          </cell>
          <cell r="K2073">
            <v>0</v>
          </cell>
          <cell r="L2073">
            <v>0</v>
          </cell>
          <cell r="M2073">
            <v>177</v>
          </cell>
          <cell r="N2073">
            <v>0</v>
          </cell>
          <cell r="O2073">
            <v>0</v>
          </cell>
          <cell r="P2073">
            <v>0</v>
          </cell>
          <cell r="Q2073">
            <v>0</v>
          </cell>
          <cell r="R2073">
            <v>0</v>
          </cell>
          <cell r="S2073">
            <v>0</v>
          </cell>
          <cell r="T2073">
            <v>6</v>
          </cell>
          <cell r="U2073">
            <v>0</v>
          </cell>
          <cell r="V2073">
            <v>671</v>
          </cell>
        </row>
        <row r="2074">
          <cell r="D2074">
            <v>81910</v>
          </cell>
          <cell r="E2074" t="str">
            <v>Нефинансиски друштва</v>
          </cell>
          <cell r="F2074">
            <v>488</v>
          </cell>
          <cell r="G2074">
            <v>0</v>
          </cell>
          <cell r="H2074">
            <v>0</v>
          </cell>
          <cell r="I2074">
            <v>0</v>
          </cell>
          <cell r="J2074">
            <v>0</v>
          </cell>
          <cell r="K2074">
            <v>0</v>
          </cell>
          <cell r="L2074">
            <v>0</v>
          </cell>
          <cell r="M2074">
            <v>177</v>
          </cell>
          <cell r="N2074">
            <v>0</v>
          </cell>
          <cell r="O2074">
            <v>0</v>
          </cell>
          <cell r="P2074">
            <v>0</v>
          </cell>
          <cell r="Q2074">
            <v>0</v>
          </cell>
          <cell r="R2074">
            <v>0</v>
          </cell>
          <cell r="S2074">
            <v>0</v>
          </cell>
          <cell r="T2074">
            <v>6</v>
          </cell>
          <cell r="U2074">
            <v>0</v>
          </cell>
          <cell r="V2074">
            <v>671</v>
          </cell>
        </row>
        <row r="2075">
          <cell r="D2075">
            <v>81911</v>
          </cell>
          <cell r="E2075" t="str">
            <v>Држава</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row>
        <row r="2076">
          <cell r="D2076">
            <v>81912</v>
          </cell>
          <cell r="E2076" t="str">
            <v>Непрофитни институции кои им служат на домаќинствата</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row>
        <row r="2077">
          <cell r="D2077">
            <v>81917</v>
          </cell>
          <cell r="E2077" t="str">
            <v>Домаќинства</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row>
        <row r="2078">
          <cell r="D2078">
            <v>81918</v>
          </cell>
          <cell r="E2078" t="str">
            <v>Нерезиденти</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row>
        <row r="2079">
          <cell r="D2079">
            <v>819183</v>
          </cell>
          <cell r="E2079" t="str">
            <v>Нерезиденти - останати сектори</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row>
        <row r="2080">
          <cell r="C2080" t="str">
            <v>P04-12-05</v>
          </cell>
          <cell r="E2080" t="str">
            <v>Депозити по видување за покривање акредитиви и гаранции во странство во денари</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111</v>
          </cell>
          <cell r="U2080">
            <v>0</v>
          </cell>
          <cell r="V2080">
            <v>111</v>
          </cell>
        </row>
        <row r="2081">
          <cell r="D2081">
            <v>81920</v>
          </cell>
          <cell r="E2081" t="str">
            <v>Нефинансиски друштва</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111</v>
          </cell>
          <cell r="U2081">
            <v>0</v>
          </cell>
          <cell r="V2081">
            <v>111</v>
          </cell>
        </row>
        <row r="2082">
          <cell r="D2082">
            <v>81921</v>
          </cell>
          <cell r="E2082" t="str">
            <v>Држава</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row>
        <row r="2083">
          <cell r="C2083" t="str">
            <v>P04-12-07</v>
          </cell>
          <cell r="E2083" t="str">
            <v>Депозити по видување за купување странски парични средства во денари</v>
          </cell>
          <cell r="F2083">
            <v>0</v>
          </cell>
          <cell r="G2083">
            <v>0</v>
          </cell>
          <cell r="H2083">
            <v>0</v>
          </cell>
          <cell r="I2083">
            <v>0</v>
          </cell>
          <cell r="J2083">
            <v>0</v>
          </cell>
          <cell r="K2083">
            <v>326</v>
          </cell>
          <cell r="L2083">
            <v>0</v>
          </cell>
          <cell r="M2083">
            <v>85</v>
          </cell>
          <cell r="N2083">
            <v>0</v>
          </cell>
          <cell r="O2083">
            <v>0</v>
          </cell>
          <cell r="P2083">
            <v>0</v>
          </cell>
          <cell r="Q2083">
            <v>0</v>
          </cell>
          <cell r="R2083">
            <v>0</v>
          </cell>
          <cell r="S2083">
            <v>0</v>
          </cell>
          <cell r="T2083">
            <v>0</v>
          </cell>
          <cell r="U2083">
            <v>0</v>
          </cell>
          <cell r="V2083">
            <v>411</v>
          </cell>
        </row>
        <row r="2084">
          <cell r="D2084">
            <v>81940</v>
          </cell>
          <cell r="E2084" t="str">
            <v>Нефинансиски друштва</v>
          </cell>
          <cell r="F2084">
            <v>0</v>
          </cell>
          <cell r="G2084">
            <v>0</v>
          </cell>
          <cell r="H2084">
            <v>0</v>
          </cell>
          <cell r="I2084">
            <v>0</v>
          </cell>
          <cell r="J2084">
            <v>0</v>
          </cell>
          <cell r="K2084">
            <v>326</v>
          </cell>
          <cell r="L2084">
            <v>0</v>
          </cell>
          <cell r="M2084">
            <v>85</v>
          </cell>
          <cell r="N2084">
            <v>0</v>
          </cell>
          <cell r="O2084">
            <v>0</v>
          </cell>
          <cell r="P2084">
            <v>0</v>
          </cell>
          <cell r="Q2084">
            <v>0</v>
          </cell>
          <cell r="R2084">
            <v>0</v>
          </cell>
          <cell r="S2084">
            <v>0</v>
          </cell>
          <cell r="T2084">
            <v>0</v>
          </cell>
          <cell r="U2084">
            <v>0</v>
          </cell>
          <cell r="V2084">
            <v>411</v>
          </cell>
        </row>
        <row r="2085">
          <cell r="C2085" t="str">
            <v>P04-12-09</v>
          </cell>
          <cell r="E2085" t="str">
            <v>Други ограничени депозити</v>
          </cell>
          <cell r="F2085">
            <v>25786</v>
          </cell>
          <cell r="G2085">
            <v>0</v>
          </cell>
          <cell r="H2085">
            <v>335</v>
          </cell>
          <cell r="I2085">
            <v>0</v>
          </cell>
          <cell r="J2085">
            <v>1302</v>
          </cell>
          <cell r="K2085">
            <v>0</v>
          </cell>
          <cell r="L2085">
            <v>0</v>
          </cell>
          <cell r="M2085">
            <v>2</v>
          </cell>
          <cell r="N2085">
            <v>57455</v>
          </cell>
          <cell r="O2085">
            <v>10556</v>
          </cell>
          <cell r="P2085">
            <v>0</v>
          </cell>
          <cell r="Q2085">
            <v>0</v>
          </cell>
          <cell r="R2085">
            <v>0</v>
          </cell>
          <cell r="S2085">
            <v>0</v>
          </cell>
          <cell r="T2085">
            <v>0</v>
          </cell>
          <cell r="U2085">
            <v>21775</v>
          </cell>
          <cell r="V2085">
            <v>117211</v>
          </cell>
        </row>
        <row r="2086">
          <cell r="D2086">
            <v>8199</v>
          </cell>
          <cell r="E2086" t="str">
            <v>Други ограничени депозити по видување во денари</v>
          </cell>
          <cell r="F2086">
            <v>25786</v>
          </cell>
          <cell r="G2086">
            <v>0</v>
          </cell>
          <cell r="H2086">
            <v>335</v>
          </cell>
          <cell r="I2086">
            <v>0</v>
          </cell>
          <cell r="J2086">
            <v>1302</v>
          </cell>
          <cell r="K2086">
            <v>0</v>
          </cell>
          <cell r="L2086">
            <v>0</v>
          </cell>
          <cell r="M2086">
            <v>2</v>
          </cell>
          <cell r="N2086">
            <v>57455</v>
          </cell>
          <cell r="O2086">
            <v>10556</v>
          </cell>
          <cell r="P2086">
            <v>0</v>
          </cell>
          <cell r="Q2086">
            <v>0</v>
          </cell>
          <cell r="R2086">
            <v>0</v>
          </cell>
          <cell r="S2086">
            <v>0</v>
          </cell>
          <cell r="T2086">
            <v>0</v>
          </cell>
          <cell r="U2086">
            <v>21775</v>
          </cell>
          <cell r="V2086">
            <v>117211</v>
          </cell>
        </row>
        <row r="2087">
          <cell r="C2087" t="str">
            <v>P04-12-10</v>
          </cell>
          <cell r="E2087" t="str">
            <v>Специјални сметки во странска валута</v>
          </cell>
          <cell r="F2087">
            <v>23282</v>
          </cell>
          <cell r="G2087">
            <v>62730</v>
          </cell>
          <cell r="H2087">
            <v>0</v>
          </cell>
          <cell r="I2087">
            <v>0</v>
          </cell>
          <cell r="J2087">
            <v>20488</v>
          </cell>
          <cell r="K2087">
            <v>3901</v>
          </cell>
          <cell r="L2087">
            <v>0</v>
          </cell>
          <cell r="M2087">
            <v>13949</v>
          </cell>
          <cell r="N2087">
            <v>86332</v>
          </cell>
          <cell r="O2087">
            <v>264108</v>
          </cell>
          <cell r="P2087">
            <v>1028</v>
          </cell>
          <cell r="Q2087">
            <v>136</v>
          </cell>
          <cell r="R2087">
            <v>0</v>
          </cell>
          <cell r="S2087">
            <v>1882</v>
          </cell>
          <cell r="T2087">
            <v>7832</v>
          </cell>
          <cell r="U2087">
            <v>0</v>
          </cell>
          <cell r="V2087">
            <v>485668</v>
          </cell>
        </row>
        <row r="2088">
          <cell r="D2088">
            <v>7123</v>
          </cell>
          <cell r="E2088" t="str">
            <v>Специјални сметки на правните лица овластени за приредување игри на срека во странска валута</v>
          </cell>
          <cell r="F2088">
            <v>1622</v>
          </cell>
          <cell r="G2088">
            <v>47</v>
          </cell>
          <cell r="H2088">
            <v>0</v>
          </cell>
          <cell r="I2088">
            <v>0</v>
          </cell>
          <cell r="J2088">
            <v>0</v>
          </cell>
          <cell r="K2088">
            <v>0</v>
          </cell>
          <cell r="L2088">
            <v>0</v>
          </cell>
          <cell r="M2088">
            <v>0</v>
          </cell>
          <cell r="N2088">
            <v>503</v>
          </cell>
          <cell r="O2088">
            <v>0</v>
          </cell>
          <cell r="P2088">
            <v>0</v>
          </cell>
          <cell r="Q2088">
            <v>0</v>
          </cell>
          <cell r="R2088">
            <v>0</v>
          </cell>
          <cell r="S2088">
            <v>0</v>
          </cell>
          <cell r="T2088">
            <v>0</v>
          </cell>
          <cell r="U2088">
            <v>0</v>
          </cell>
          <cell r="V2088">
            <v>2172</v>
          </cell>
        </row>
        <row r="2089">
          <cell r="D2089">
            <v>7191</v>
          </cell>
          <cell r="E2089" t="str">
            <v>Други средства на правнителица во странска валута за дознаки во странство</v>
          </cell>
          <cell r="F2089">
            <v>15614</v>
          </cell>
          <cell r="G2089">
            <v>49329</v>
          </cell>
          <cell r="H2089">
            <v>0</v>
          </cell>
          <cell r="I2089">
            <v>0</v>
          </cell>
          <cell r="J2089">
            <v>20488</v>
          </cell>
          <cell r="K2089">
            <v>3901</v>
          </cell>
          <cell r="L2089">
            <v>0</v>
          </cell>
          <cell r="M2089">
            <v>13949</v>
          </cell>
          <cell r="N2089">
            <v>69318</v>
          </cell>
          <cell r="O2089">
            <v>3002</v>
          </cell>
          <cell r="P2089">
            <v>1028</v>
          </cell>
          <cell r="Q2089">
            <v>136</v>
          </cell>
          <cell r="R2089">
            <v>0</v>
          </cell>
          <cell r="S2089">
            <v>1882</v>
          </cell>
          <cell r="T2089">
            <v>5610</v>
          </cell>
          <cell r="U2089">
            <v>0</v>
          </cell>
          <cell r="V2089">
            <v>184257</v>
          </cell>
        </row>
        <row r="2090">
          <cell r="D2090">
            <v>7192</v>
          </cell>
          <cell r="E2090" t="str">
            <v>Други средства на правните лица во странска валута за дознаки во странство на име покритие по акредитиви и гаранции</v>
          </cell>
          <cell r="F2090">
            <v>6035</v>
          </cell>
          <cell r="G2090">
            <v>13354</v>
          </cell>
          <cell r="H2090">
            <v>0</v>
          </cell>
          <cell r="I2090">
            <v>0</v>
          </cell>
          <cell r="J2090">
            <v>0</v>
          </cell>
          <cell r="K2090">
            <v>0</v>
          </cell>
          <cell r="L2090">
            <v>0</v>
          </cell>
          <cell r="M2090">
            <v>0</v>
          </cell>
          <cell r="N2090">
            <v>16511</v>
          </cell>
          <cell r="O2090">
            <v>261056</v>
          </cell>
          <cell r="P2090">
            <v>0</v>
          </cell>
          <cell r="Q2090">
            <v>0</v>
          </cell>
          <cell r="R2090">
            <v>0</v>
          </cell>
          <cell r="S2090">
            <v>0</v>
          </cell>
          <cell r="T2090">
            <v>2222</v>
          </cell>
          <cell r="U2090">
            <v>0</v>
          </cell>
          <cell r="V2090">
            <v>299178</v>
          </cell>
        </row>
        <row r="2091">
          <cell r="D2091">
            <v>7199</v>
          </cell>
          <cell r="E2091" t="str">
            <v>Други средства на правните лица во странска валута</v>
          </cell>
          <cell r="F2091">
            <v>11</v>
          </cell>
          <cell r="G2091">
            <v>0</v>
          </cell>
          <cell r="H2091">
            <v>0</v>
          </cell>
          <cell r="I2091">
            <v>0</v>
          </cell>
          <cell r="J2091">
            <v>0</v>
          </cell>
          <cell r="K2091">
            <v>0</v>
          </cell>
          <cell r="L2091">
            <v>0</v>
          </cell>
          <cell r="M2091">
            <v>0</v>
          </cell>
          <cell r="N2091">
            <v>0</v>
          </cell>
          <cell r="O2091">
            <v>50</v>
          </cell>
          <cell r="P2091">
            <v>0</v>
          </cell>
          <cell r="Q2091">
            <v>0</v>
          </cell>
          <cell r="R2091">
            <v>0</v>
          </cell>
          <cell r="S2091">
            <v>0</v>
          </cell>
          <cell r="T2091">
            <v>0</v>
          </cell>
          <cell r="U2091">
            <v>0</v>
          </cell>
          <cell r="V2091">
            <v>61</v>
          </cell>
        </row>
        <row r="2092">
          <cell r="C2092" t="str">
            <v>P04-12-11</v>
          </cell>
          <cell r="E2092" t="str">
            <v>Ограничени депозити по видување во денари со валутна клаузула</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row>
        <row r="2093">
          <cell r="D2093">
            <v>860070</v>
          </cell>
          <cell r="E2093" t="str">
            <v>Приватни нефинансиски друштва</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row>
        <row r="2094">
          <cell r="D2094">
            <v>860170</v>
          </cell>
          <cell r="E2094" t="str">
            <v>Јавни нефинансиски друштва</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row>
        <row r="2095">
          <cell r="A2095" t="str">
            <v>P05</v>
          </cell>
          <cell r="E2095" t="str">
            <v>КРАТКОРОЧНИ ДЕПОЗИТИ НА НЕФИНАНСИСКИ ДРУШТВА</v>
          </cell>
          <cell r="F2095">
            <v>28451015</v>
          </cell>
          <cell r="G2095">
            <v>37978264</v>
          </cell>
          <cell r="H2095">
            <v>294765</v>
          </cell>
          <cell r="I2095">
            <v>2474258</v>
          </cell>
          <cell r="J2095">
            <v>3413016</v>
          </cell>
          <cell r="K2095">
            <v>1106367</v>
          </cell>
          <cell r="L2095">
            <v>2090390</v>
          </cell>
          <cell r="M2095">
            <v>4401403</v>
          </cell>
          <cell r="N2095">
            <v>13117545</v>
          </cell>
          <cell r="O2095">
            <v>9298578</v>
          </cell>
          <cell r="P2095">
            <v>1423611</v>
          </cell>
          <cell r="Q2095">
            <v>288352</v>
          </cell>
          <cell r="R2095">
            <v>0</v>
          </cell>
          <cell r="S2095">
            <v>1191108</v>
          </cell>
          <cell r="T2095">
            <v>2589234</v>
          </cell>
          <cell r="U2095">
            <v>2129189</v>
          </cell>
          <cell r="V2095">
            <v>110247095</v>
          </cell>
        </row>
        <row r="2096">
          <cell r="B2096" t="str">
            <v>P05-01</v>
          </cell>
          <cell r="E2096" t="str">
            <v>Денарски краткорочни депозити на нефинансиски друштва</v>
          </cell>
          <cell r="F2096">
            <v>2402341</v>
          </cell>
          <cell r="G2096">
            <v>1975060</v>
          </cell>
          <cell r="H2096">
            <v>0</v>
          </cell>
          <cell r="I2096">
            <v>238696</v>
          </cell>
          <cell r="J2096">
            <v>927379</v>
          </cell>
          <cell r="K2096">
            <v>454483</v>
          </cell>
          <cell r="L2096">
            <v>107815</v>
          </cell>
          <cell r="M2096">
            <v>287230</v>
          </cell>
          <cell r="N2096">
            <v>1256270</v>
          </cell>
          <cell r="O2096">
            <v>1948063</v>
          </cell>
          <cell r="P2096">
            <v>169657</v>
          </cell>
          <cell r="Q2096">
            <v>27214</v>
          </cell>
          <cell r="R2096">
            <v>0</v>
          </cell>
          <cell r="S2096">
            <v>217700</v>
          </cell>
          <cell r="T2096">
            <v>115270</v>
          </cell>
          <cell r="U2096">
            <v>152963</v>
          </cell>
          <cell r="V2096">
            <v>10280141</v>
          </cell>
        </row>
        <row r="2097">
          <cell r="C2097" t="str">
            <v>P05-01-01</v>
          </cell>
          <cell r="E2097" t="str">
            <v>Денарски краткорочни депозити на приватни нефинансиски друштва</v>
          </cell>
          <cell r="F2097">
            <v>2210793</v>
          </cell>
          <cell r="G2097">
            <v>1964860</v>
          </cell>
          <cell r="H2097">
            <v>0</v>
          </cell>
          <cell r="I2097">
            <v>238696</v>
          </cell>
          <cell r="J2097">
            <v>906480</v>
          </cell>
          <cell r="K2097">
            <v>454483</v>
          </cell>
          <cell r="L2097">
            <v>82815</v>
          </cell>
          <cell r="M2097">
            <v>287230</v>
          </cell>
          <cell r="N2097">
            <v>1176270</v>
          </cell>
          <cell r="O2097">
            <v>1948063</v>
          </cell>
          <cell r="P2097">
            <v>117157</v>
          </cell>
          <cell r="Q2097">
            <v>27214</v>
          </cell>
          <cell r="R2097">
            <v>0</v>
          </cell>
          <cell r="S2097">
            <v>217700</v>
          </cell>
          <cell r="T2097">
            <v>115270</v>
          </cell>
          <cell r="U2097">
            <v>152963</v>
          </cell>
          <cell r="V2097">
            <v>9899994</v>
          </cell>
        </row>
        <row r="2098">
          <cell r="D2098">
            <v>82001</v>
          </cell>
          <cell r="E2098" t="str">
            <v>До еден месец</v>
          </cell>
          <cell r="F2098">
            <v>400061</v>
          </cell>
          <cell r="G2098">
            <v>213898</v>
          </cell>
          <cell r="H2098">
            <v>0</v>
          </cell>
          <cell r="I2098">
            <v>4500</v>
          </cell>
          <cell r="J2098">
            <v>387669</v>
          </cell>
          <cell r="K2098">
            <v>0</v>
          </cell>
          <cell r="L2098">
            <v>1800</v>
          </cell>
          <cell r="M2098">
            <v>195742</v>
          </cell>
          <cell r="N2098">
            <v>329629</v>
          </cell>
          <cell r="O2098">
            <v>808197</v>
          </cell>
          <cell r="P2098">
            <v>44177</v>
          </cell>
          <cell r="Q2098">
            <v>1500</v>
          </cell>
          <cell r="R2098">
            <v>0</v>
          </cell>
          <cell r="S2098">
            <v>0</v>
          </cell>
          <cell r="T2098">
            <v>0</v>
          </cell>
          <cell r="U2098">
            <v>4144</v>
          </cell>
          <cell r="V2098">
            <v>2391317</v>
          </cell>
        </row>
        <row r="2099">
          <cell r="D2099">
            <v>82002</v>
          </cell>
          <cell r="E2099" t="str">
            <v>Од еден до три месеци</v>
          </cell>
          <cell r="F2099">
            <v>163250</v>
          </cell>
          <cell r="G2099">
            <v>573047</v>
          </cell>
          <cell r="H2099">
            <v>0</v>
          </cell>
          <cell r="I2099">
            <v>47156</v>
          </cell>
          <cell r="J2099">
            <v>78298</v>
          </cell>
          <cell r="K2099">
            <v>192400</v>
          </cell>
          <cell r="L2099">
            <v>11250</v>
          </cell>
          <cell r="M2099">
            <v>23328</v>
          </cell>
          <cell r="N2099">
            <v>75084</v>
          </cell>
          <cell r="O2099">
            <v>675689</v>
          </cell>
          <cell r="P2099">
            <v>11707</v>
          </cell>
          <cell r="Q2099">
            <v>5364</v>
          </cell>
          <cell r="R2099">
            <v>0</v>
          </cell>
          <cell r="S2099">
            <v>25900</v>
          </cell>
          <cell r="T2099">
            <v>21120</v>
          </cell>
          <cell r="U2099">
            <v>19129</v>
          </cell>
          <cell r="V2099">
            <v>1922722</v>
          </cell>
        </row>
        <row r="2100">
          <cell r="D2100">
            <v>82003</v>
          </cell>
          <cell r="E2100" t="str">
            <v>Од три месеци до една година</v>
          </cell>
          <cell r="F2100">
            <v>1647482</v>
          </cell>
          <cell r="G2100">
            <v>1177915</v>
          </cell>
          <cell r="H2100">
            <v>0</v>
          </cell>
          <cell r="I2100">
            <v>187040</v>
          </cell>
          <cell r="J2100">
            <v>440513</v>
          </cell>
          <cell r="K2100">
            <v>262083</v>
          </cell>
          <cell r="L2100">
            <v>69765</v>
          </cell>
          <cell r="M2100">
            <v>68160</v>
          </cell>
          <cell r="N2100">
            <v>771557</v>
          </cell>
          <cell r="O2100">
            <v>464177</v>
          </cell>
          <cell r="P2100">
            <v>61273</v>
          </cell>
          <cell r="Q2100">
            <v>20350</v>
          </cell>
          <cell r="R2100">
            <v>0</v>
          </cell>
          <cell r="S2100">
            <v>191800</v>
          </cell>
          <cell r="T2100">
            <v>94150</v>
          </cell>
          <cell r="U2100">
            <v>129690</v>
          </cell>
          <cell r="V2100">
            <v>5585955</v>
          </cell>
        </row>
        <row r="2101">
          <cell r="C2101" t="str">
            <v>P05-01-02</v>
          </cell>
          <cell r="E2101" t="str">
            <v>Денарски краткорочни депозити на јавни нефинансиски друштва</v>
          </cell>
          <cell r="F2101">
            <v>191548</v>
          </cell>
          <cell r="G2101">
            <v>10200</v>
          </cell>
          <cell r="H2101">
            <v>0</v>
          </cell>
          <cell r="I2101">
            <v>0</v>
          </cell>
          <cell r="J2101">
            <v>20899</v>
          </cell>
          <cell r="K2101">
            <v>0</v>
          </cell>
          <cell r="L2101">
            <v>25000</v>
          </cell>
          <cell r="M2101">
            <v>0</v>
          </cell>
          <cell r="N2101">
            <v>80000</v>
          </cell>
          <cell r="O2101">
            <v>0</v>
          </cell>
          <cell r="P2101">
            <v>52500</v>
          </cell>
          <cell r="Q2101">
            <v>0</v>
          </cell>
          <cell r="R2101">
            <v>0</v>
          </cell>
          <cell r="S2101">
            <v>0</v>
          </cell>
          <cell r="T2101">
            <v>0</v>
          </cell>
          <cell r="U2101">
            <v>0</v>
          </cell>
          <cell r="V2101">
            <v>380147</v>
          </cell>
        </row>
        <row r="2102">
          <cell r="D2102">
            <v>82011</v>
          </cell>
          <cell r="E2102" t="str">
            <v>До еден месец</v>
          </cell>
          <cell r="F2102">
            <v>4174</v>
          </cell>
          <cell r="G2102">
            <v>1500</v>
          </cell>
          <cell r="H2102">
            <v>0</v>
          </cell>
          <cell r="I2102">
            <v>0</v>
          </cell>
          <cell r="J2102">
            <v>0</v>
          </cell>
          <cell r="K2102">
            <v>0</v>
          </cell>
          <cell r="L2102">
            <v>0</v>
          </cell>
          <cell r="M2102">
            <v>0</v>
          </cell>
          <cell r="N2102">
            <v>0</v>
          </cell>
          <cell r="O2102">
            <v>0</v>
          </cell>
          <cell r="P2102">
            <v>2500</v>
          </cell>
          <cell r="Q2102">
            <v>0</v>
          </cell>
          <cell r="R2102">
            <v>0</v>
          </cell>
          <cell r="S2102">
            <v>0</v>
          </cell>
          <cell r="T2102">
            <v>0</v>
          </cell>
          <cell r="U2102">
            <v>0</v>
          </cell>
          <cell r="V2102">
            <v>8174</v>
          </cell>
        </row>
        <row r="2103">
          <cell r="D2103">
            <v>82012</v>
          </cell>
          <cell r="E2103" t="str">
            <v>Од еден до три месеци</v>
          </cell>
          <cell r="F2103">
            <v>1700</v>
          </cell>
          <cell r="G2103">
            <v>6700</v>
          </cell>
          <cell r="H2103">
            <v>0</v>
          </cell>
          <cell r="I2103">
            <v>0</v>
          </cell>
          <cell r="J2103">
            <v>12000</v>
          </cell>
          <cell r="K2103">
            <v>0</v>
          </cell>
          <cell r="L2103">
            <v>0</v>
          </cell>
          <cell r="M2103">
            <v>0</v>
          </cell>
          <cell r="N2103">
            <v>0</v>
          </cell>
          <cell r="O2103">
            <v>0</v>
          </cell>
          <cell r="P2103">
            <v>0</v>
          </cell>
          <cell r="Q2103">
            <v>0</v>
          </cell>
          <cell r="R2103">
            <v>0</v>
          </cell>
          <cell r="S2103">
            <v>0</v>
          </cell>
          <cell r="T2103">
            <v>0</v>
          </cell>
          <cell r="U2103">
            <v>0</v>
          </cell>
          <cell r="V2103">
            <v>20400</v>
          </cell>
        </row>
        <row r="2104">
          <cell r="D2104">
            <v>82013</v>
          </cell>
          <cell r="E2104" t="str">
            <v>Од три месеци до една година</v>
          </cell>
          <cell r="F2104">
            <v>185674</v>
          </cell>
          <cell r="G2104">
            <v>2000</v>
          </cell>
          <cell r="H2104">
            <v>0</v>
          </cell>
          <cell r="I2104">
            <v>0</v>
          </cell>
          <cell r="J2104">
            <v>8899</v>
          </cell>
          <cell r="K2104">
            <v>0</v>
          </cell>
          <cell r="L2104">
            <v>25000</v>
          </cell>
          <cell r="M2104">
            <v>0</v>
          </cell>
          <cell r="N2104">
            <v>80000</v>
          </cell>
          <cell r="O2104">
            <v>0</v>
          </cell>
          <cell r="P2104">
            <v>50000</v>
          </cell>
          <cell r="Q2104">
            <v>0</v>
          </cell>
          <cell r="R2104">
            <v>0</v>
          </cell>
          <cell r="S2104">
            <v>0</v>
          </cell>
          <cell r="T2104">
            <v>0</v>
          </cell>
          <cell r="U2104">
            <v>0</v>
          </cell>
          <cell r="V2104">
            <v>351573</v>
          </cell>
        </row>
        <row r="2105">
          <cell r="B2105" t="str">
            <v>P05-02</v>
          </cell>
          <cell r="E2105" t="str">
            <v>Денарски краткорочни депозити на сектор држава</v>
          </cell>
          <cell r="F2105">
            <v>78450</v>
          </cell>
          <cell r="G2105">
            <v>80000</v>
          </cell>
          <cell r="H2105">
            <v>0</v>
          </cell>
          <cell r="I2105">
            <v>0</v>
          </cell>
          <cell r="J2105">
            <v>0</v>
          </cell>
          <cell r="K2105">
            <v>7500</v>
          </cell>
          <cell r="L2105">
            <v>0</v>
          </cell>
          <cell r="M2105">
            <v>0</v>
          </cell>
          <cell r="N2105">
            <v>254</v>
          </cell>
          <cell r="O2105">
            <v>0</v>
          </cell>
          <cell r="P2105">
            <v>0</v>
          </cell>
          <cell r="Q2105">
            <v>0</v>
          </cell>
          <cell r="R2105">
            <v>0</v>
          </cell>
          <cell r="S2105">
            <v>30000</v>
          </cell>
          <cell r="T2105">
            <v>0</v>
          </cell>
          <cell r="U2105">
            <v>70000</v>
          </cell>
          <cell r="V2105">
            <v>266204</v>
          </cell>
        </row>
        <row r="2106">
          <cell r="C2106" t="str">
            <v>P05-02-01</v>
          </cell>
          <cell r="E2106" t="str">
            <v>Денарски краткорочни депозити на централна влада</v>
          </cell>
          <cell r="F2106">
            <v>78450</v>
          </cell>
          <cell r="G2106">
            <v>80000</v>
          </cell>
          <cell r="H2106">
            <v>0</v>
          </cell>
          <cell r="I2106">
            <v>0</v>
          </cell>
          <cell r="J2106">
            <v>0</v>
          </cell>
          <cell r="K2106">
            <v>7500</v>
          </cell>
          <cell r="L2106">
            <v>0</v>
          </cell>
          <cell r="M2106">
            <v>0</v>
          </cell>
          <cell r="N2106">
            <v>0</v>
          </cell>
          <cell r="O2106">
            <v>0</v>
          </cell>
          <cell r="P2106">
            <v>0</v>
          </cell>
          <cell r="Q2106">
            <v>0</v>
          </cell>
          <cell r="R2106">
            <v>0</v>
          </cell>
          <cell r="S2106">
            <v>30000</v>
          </cell>
          <cell r="T2106">
            <v>0</v>
          </cell>
          <cell r="U2106">
            <v>70000</v>
          </cell>
          <cell r="V2106">
            <v>265950</v>
          </cell>
        </row>
        <row r="2107">
          <cell r="D2107">
            <v>82101</v>
          </cell>
          <cell r="E2107" t="str">
            <v>До еден месец</v>
          </cell>
          <cell r="F2107">
            <v>600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600</v>
          </cell>
        </row>
        <row r="2108">
          <cell r="D2108">
            <v>82102</v>
          </cell>
          <cell r="E2108" t="str">
            <v>Од еден до три месеци</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70000</v>
          </cell>
          <cell r="V2108">
            <v>70000</v>
          </cell>
        </row>
        <row r="2109">
          <cell r="D2109">
            <v>82103</v>
          </cell>
          <cell r="E2109" t="str">
            <v>Од три месеци до една година</v>
          </cell>
          <cell r="F2109">
            <v>77850</v>
          </cell>
          <cell r="G2109">
            <v>80000</v>
          </cell>
          <cell r="H2109">
            <v>0</v>
          </cell>
          <cell r="I2109">
            <v>0</v>
          </cell>
          <cell r="J2109">
            <v>0</v>
          </cell>
          <cell r="K2109">
            <v>7500</v>
          </cell>
          <cell r="L2109">
            <v>0</v>
          </cell>
          <cell r="M2109">
            <v>0</v>
          </cell>
          <cell r="N2109">
            <v>0</v>
          </cell>
          <cell r="O2109">
            <v>0</v>
          </cell>
          <cell r="P2109">
            <v>0</v>
          </cell>
          <cell r="Q2109">
            <v>0</v>
          </cell>
          <cell r="R2109">
            <v>0</v>
          </cell>
          <cell r="S2109">
            <v>30000</v>
          </cell>
          <cell r="T2109">
            <v>0</v>
          </cell>
          <cell r="U2109">
            <v>0</v>
          </cell>
          <cell r="V2109">
            <v>195350</v>
          </cell>
        </row>
        <row r="2110">
          <cell r="C2110" t="str">
            <v>P05-02-02</v>
          </cell>
          <cell r="E2110" t="str">
            <v>Денарски краткорочни депозити на локална самоуправа</v>
          </cell>
          <cell r="F2110">
            <v>0</v>
          </cell>
          <cell r="G2110">
            <v>0</v>
          </cell>
          <cell r="H2110">
            <v>0</v>
          </cell>
          <cell r="I2110">
            <v>0</v>
          </cell>
          <cell r="J2110">
            <v>0</v>
          </cell>
          <cell r="K2110">
            <v>0</v>
          </cell>
          <cell r="L2110">
            <v>0</v>
          </cell>
          <cell r="M2110">
            <v>0</v>
          </cell>
          <cell r="N2110">
            <v>254</v>
          </cell>
          <cell r="O2110">
            <v>0</v>
          </cell>
          <cell r="P2110">
            <v>0</v>
          </cell>
          <cell r="Q2110">
            <v>0</v>
          </cell>
          <cell r="R2110">
            <v>0</v>
          </cell>
          <cell r="S2110">
            <v>0</v>
          </cell>
          <cell r="T2110">
            <v>0</v>
          </cell>
          <cell r="U2110">
            <v>0</v>
          </cell>
          <cell r="V2110">
            <v>254</v>
          </cell>
        </row>
        <row r="2111">
          <cell r="D2111">
            <v>82111</v>
          </cell>
          <cell r="E2111" t="str">
            <v>До еден месец</v>
          </cell>
          <cell r="F2111">
            <v>0</v>
          </cell>
          <cell r="G2111">
            <v>0</v>
          </cell>
          <cell r="H2111">
            <v>0</v>
          </cell>
          <cell r="I2111">
            <v>0</v>
          </cell>
          <cell r="J2111">
            <v>0</v>
          </cell>
          <cell r="K2111">
            <v>0</v>
          </cell>
          <cell r="L2111">
            <v>0</v>
          </cell>
          <cell r="M2111">
            <v>0</v>
          </cell>
          <cell r="N2111">
            <v>254</v>
          </cell>
          <cell r="O2111">
            <v>0</v>
          </cell>
          <cell r="P2111">
            <v>0</v>
          </cell>
          <cell r="Q2111">
            <v>0</v>
          </cell>
          <cell r="R2111">
            <v>0</v>
          </cell>
          <cell r="S2111">
            <v>0</v>
          </cell>
          <cell r="T2111">
            <v>0</v>
          </cell>
          <cell r="U2111">
            <v>0</v>
          </cell>
          <cell r="V2111">
            <v>254</v>
          </cell>
        </row>
        <row r="2112">
          <cell r="B2112" t="str">
            <v>P05-03</v>
          </cell>
          <cell r="E2112" t="str">
            <v>Денарски краткорочни депозити на непрофитни институции кои им служат на домаќинства</v>
          </cell>
          <cell r="F2112">
            <v>214870</v>
          </cell>
          <cell r="G2112">
            <v>523234</v>
          </cell>
          <cell r="H2112">
            <v>0</v>
          </cell>
          <cell r="I2112">
            <v>25840</v>
          </cell>
          <cell r="J2112">
            <v>186266</v>
          </cell>
          <cell r="K2112">
            <v>7200</v>
          </cell>
          <cell r="L2112">
            <v>9237</v>
          </cell>
          <cell r="M2112">
            <v>5075</v>
          </cell>
          <cell r="N2112">
            <v>63660</v>
          </cell>
          <cell r="O2112">
            <v>9602</v>
          </cell>
          <cell r="P2112">
            <v>13916</v>
          </cell>
          <cell r="Q2112">
            <v>7000</v>
          </cell>
          <cell r="R2112">
            <v>0</v>
          </cell>
          <cell r="S2112">
            <v>16231</v>
          </cell>
          <cell r="T2112">
            <v>10951</v>
          </cell>
          <cell r="U2112">
            <v>32510</v>
          </cell>
          <cell r="V2112">
            <v>1125592</v>
          </cell>
        </row>
        <row r="2113">
          <cell r="C2113" t="str">
            <v>P05-03-01</v>
          </cell>
          <cell r="E2113" t="str">
            <v>Денарски краткорочни депозити на непрофитни институции кои им служат на домаќинства</v>
          </cell>
          <cell r="F2113">
            <v>214870</v>
          </cell>
          <cell r="G2113">
            <v>523234</v>
          </cell>
          <cell r="H2113">
            <v>0</v>
          </cell>
          <cell r="I2113">
            <v>25840</v>
          </cell>
          <cell r="J2113">
            <v>186266</v>
          </cell>
          <cell r="K2113">
            <v>7200</v>
          </cell>
          <cell r="L2113">
            <v>9237</v>
          </cell>
          <cell r="M2113">
            <v>5075</v>
          </cell>
          <cell r="N2113">
            <v>63660</v>
          </cell>
          <cell r="O2113">
            <v>9602</v>
          </cell>
          <cell r="P2113">
            <v>13916</v>
          </cell>
          <cell r="Q2113">
            <v>7000</v>
          </cell>
          <cell r="R2113">
            <v>0</v>
          </cell>
          <cell r="S2113">
            <v>16231</v>
          </cell>
          <cell r="T2113">
            <v>10951</v>
          </cell>
          <cell r="U2113">
            <v>32510</v>
          </cell>
          <cell r="V2113">
            <v>1125592</v>
          </cell>
        </row>
        <row r="2114">
          <cell r="D2114">
            <v>8221</v>
          </cell>
          <cell r="E2114" t="str">
            <v>До еден месец</v>
          </cell>
          <cell r="F2114">
            <v>3136</v>
          </cell>
          <cell r="G2114">
            <v>1601</v>
          </cell>
          <cell r="H2114">
            <v>0</v>
          </cell>
          <cell r="I2114">
            <v>0</v>
          </cell>
          <cell r="J2114">
            <v>2000</v>
          </cell>
          <cell r="K2114">
            <v>0</v>
          </cell>
          <cell r="L2114">
            <v>0</v>
          </cell>
          <cell r="M2114">
            <v>0</v>
          </cell>
          <cell r="N2114">
            <v>120</v>
          </cell>
          <cell r="O2114">
            <v>21</v>
          </cell>
          <cell r="P2114">
            <v>2000</v>
          </cell>
          <cell r="Q2114">
            <v>0</v>
          </cell>
          <cell r="R2114">
            <v>0</v>
          </cell>
          <cell r="S2114">
            <v>0</v>
          </cell>
          <cell r="T2114">
            <v>0</v>
          </cell>
          <cell r="U2114">
            <v>0</v>
          </cell>
          <cell r="V2114">
            <v>8878</v>
          </cell>
        </row>
        <row r="2115">
          <cell r="D2115">
            <v>8222</v>
          </cell>
          <cell r="E2115" t="str">
            <v>Од еден до три месеци</v>
          </cell>
          <cell r="F2115">
            <v>52126</v>
          </cell>
          <cell r="G2115">
            <v>35949</v>
          </cell>
          <cell r="H2115">
            <v>0</v>
          </cell>
          <cell r="I2115">
            <v>0</v>
          </cell>
          <cell r="J2115">
            <v>450</v>
          </cell>
          <cell r="K2115">
            <v>4650</v>
          </cell>
          <cell r="L2115">
            <v>759</v>
          </cell>
          <cell r="M2115">
            <v>2982</v>
          </cell>
          <cell r="N2115">
            <v>320</v>
          </cell>
          <cell r="O2115">
            <v>7017</v>
          </cell>
          <cell r="P2115">
            <v>6000</v>
          </cell>
          <cell r="Q2115">
            <v>0</v>
          </cell>
          <cell r="R2115">
            <v>0</v>
          </cell>
          <cell r="S2115">
            <v>0</v>
          </cell>
          <cell r="T2115">
            <v>857</v>
          </cell>
          <cell r="U2115">
            <v>5500</v>
          </cell>
          <cell r="V2115">
            <v>116610</v>
          </cell>
        </row>
        <row r="2116">
          <cell r="D2116">
            <v>8223</v>
          </cell>
          <cell r="E2116" t="str">
            <v>Од три месеци до една година</v>
          </cell>
          <cell r="F2116">
            <v>159608</v>
          </cell>
          <cell r="G2116">
            <v>485684</v>
          </cell>
          <cell r="H2116">
            <v>0</v>
          </cell>
          <cell r="I2116">
            <v>25840</v>
          </cell>
          <cell r="J2116">
            <v>183816</v>
          </cell>
          <cell r="K2116">
            <v>2550</v>
          </cell>
          <cell r="L2116">
            <v>8478</v>
          </cell>
          <cell r="M2116">
            <v>2093</v>
          </cell>
          <cell r="N2116">
            <v>63220</v>
          </cell>
          <cell r="O2116">
            <v>2564</v>
          </cell>
          <cell r="P2116">
            <v>5916</v>
          </cell>
          <cell r="Q2116">
            <v>7000</v>
          </cell>
          <cell r="R2116">
            <v>0</v>
          </cell>
          <cell r="S2116">
            <v>16231</v>
          </cell>
          <cell r="T2116">
            <v>10094</v>
          </cell>
          <cell r="U2116">
            <v>27010</v>
          </cell>
          <cell r="V2116">
            <v>1000104</v>
          </cell>
        </row>
        <row r="2117">
          <cell r="B2117" t="str">
            <v>P05-04</v>
          </cell>
          <cell r="E2117" t="str">
            <v>Денарски краткорочни депозити на домаќинства</v>
          </cell>
          <cell r="F2117">
            <v>9739807</v>
          </cell>
          <cell r="G2117">
            <v>13902116</v>
          </cell>
          <cell r="H2117">
            <v>289991</v>
          </cell>
          <cell r="I2117">
            <v>712973</v>
          </cell>
          <cell r="J2117">
            <v>853659</v>
          </cell>
          <cell r="K2117">
            <v>87869</v>
          </cell>
          <cell r="L2117">
            <v>1236713</v>
          </cell>
          <cell r="M2117">
            <v>1591164</v>
          </cell>
          <cell r="N2117">
            <v>3761254</v>
          </cell>
          <cell r="O2117">
            <v>1142367</v>
          </cell>
          <cell r="P2117">
            <v>545148</v>
          </cell>
          <cell r="Q2117">
            <v>142776</v>
          </cell>
          <cell r="R2117">
            <v>0</v>
          </cell>
          <cell r="S2117">
            <v>216934</v>
          </cell>
          <cell r="T2117">
            <v>389264</v>
          </cell>
          <cell r="U2117">
            <v>803928</v>
          </cell>
          <cell r="V2117">
            <v>35415963</v>
          </cell>
        </row>
        <row r="2118">
          <cell r="C2118" t="str">
            <v>P05-04-01</v>
          </cell>
          <cell r="E2118" t="str">
            <v>Денарски краткророчни депозити на самостојни вршители на дејност со личен труд</v>
          </cell>
          <cell r="F2118">
            <v>9260</v>
          </cell>
          <cell r="G2118">
            <v>3789</v>
          </cell>
          <cell r="H2118">
            <v>0</v>
          </cell>
          <cell r="I2118">
            <v>4000</v>
          </cell>
          <cell r="J2118">
            <v>0</v>
          </cell>
          <cell r="K2118">
            <v>3500</v>
          </cell>
          <cell r="L2118">
            <v>0</v>
          </cell>
          <cell r="M2118">
            <v>2900</v>
          </cell>
          <cell r="N2118">
            <v>8250</v>
          </cell>
          <cell r="O2118">
            <v>1306</v>
          </cell>
          <cell r="P2118">
            <v>0</v>
          </cell>
          <cell r="Q2118">
            <v>500</v>
          </cell>
          <cell r="R2118">
            <v>0</v>
          </cell>
          <cell r="S2118">
            <v>1390</v>
          </cell>
          <cell r="T2118">
            <v>2767</v>
          </cell>
          <cell r="U2118">
            <v>1572</v>
          </cell>
          <cell r="V2118">
            <v>39234</v>
          </cell>
        </row>
        <row r="2119">
          <cell r="D2119">
            <v>82701</v>
          </cell>
          <cell r="E2119" t="str">
            <v>До еден месец</v>
          </cell>
          <cell r="F2119">
            <v>500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500</v>
          </cell>
          <cell r="V2119">
            <v>1000</v>
          </cell>
        </row>
        <row r="2120">
          <cell r="D2120">
            <v>82702</v>
          </cell>
          <cell r="E2120" t="str">
            <v>Од еден до три месеци</v>
          </cell>
          <cell r="F2120">
            <v>2000</v>
          </cell>
          <cell r="G2120">
            <v>600</v>
          </cell>
          <cell r="H2120">
            <v>0</v>
          </cell>
          <cell r="I2120">
            <v>0</v>
          </cell>
          <cell r="J2120">
            <v>0</v>
          </cell>
          <cell r="K2120">
            <v>0</v>
          </cell>
          <cell r="L2120">
            <v>0</v>
          </cell>
          <cell r="M2120">
            <v>1400</v>
          </cell>
          <cell r="N2120">
            <v>0</v>
          </cell>
          <cell r="O2120">
            <v>1100</v>
          </cell>
          <cell r="P2120">
            <v>0</v>
          </cell>
          <cell r="Q2120">
            <v>0</v>
          </cell>
          <cell r="R2120">
            <v>0</v>
          </cell>
          <cell r="S2120">
            <v>0</v>
          </cell>
          <cell r="T2120">
            <v>0</v>
          </cell>
          <cell r="U2120">
            <v>0</v>
          </cell>
          <cell r="V2120">
            <v>5100</v>
          </cell>
        </row>
        <row r="2121">
          <cell r="D2121">
            <v>82703</v>
          </cell>
          <cell r="E2121" t="str">
            <v>Од три месеци до една година</v>
          </cell>
          <cell r="F2121">
            <v>6760</v>
          </cell>
          <cell r="G2121">
            <v>3189</v>
          </cell>
          <cell r="H2121">
            <v>0</v>
          </cell>
          <cell r="I2121">
            <v>4000</v>
          </cell>
          <cell r="J2121">
            <v>0</v>
          </cell>
          <cell r="K2121">
            <v>3500</v>
          </cell>
          <cell r="L2121">
            <v>0</v>
          </cell>
          <cell r="M2121">
            <v>1500</v>
          </cell>
          <cell r="N2121">
            <v>8250</v>
          </cell>
          <cell r="O2121">
            <v>206</v>
          </cell>
          <cell r="P2121">
            <v>0</v>
          </cell>
          <cell r="Q2121">
            <v>500</v>
          </cell>
          <cell r="R2121">
            <v>0</v>
          </cell>
          <cell r="S2121">
            <v>1390</v>
          </cell>
          <cell r="T2121">
            <v>2767</v>
          </cell>
          <cell r="U2121">
            <v>1072</v>
          </cell>
          <cell r="V2121">
            <v>33134</v>
          </cell>
        </row>
        <row r="2122">
          <cell r="C2122" t="str">
            <v>P05-04-02</v>
          </cell>
          <cell r="E2122" t="str">
            <v>Денарски краткорочни депозити на физички лица</v>
          </cell>
          <cell r="F2122">
            <v>9730547</v>
          </cell>
          <cell r="G2122">
            <v>13898327</v>
          </cell>
          <cell r="H2122">
            <v>289991</v>
          </cell>
          <cell r="I2122">
            <v>708973</v>
          </cell>
          <cell r="J2122">
            <v>853659</v>
          </cell>
          <cell r="K2122">
            <v>84369</v>
          </cell>
          <cell r="L2122">
            <v>1236713</v>
          </cell>
          <cell r="M2122">
            <v>1588264</v>
          </cell>
          <cell r="N2122">
            <v>3753004</v>
          </cell>
          <cell r="O2122">
            <v>1141061</v>
          </cell>
          <cell r="P2122">
            <v>545148</v>
          </cell>
          <cell r="Q2122">
            <v>142276</v>
          </cell>
          <cell r="R2122">
            <v>0</v>
          </cell>
          <cell r="S2122">
            <v>215544</v>
          </cell>
          <cell r="T2122">
            <v>386497</v>
          </cell>
          <cell r="U2122">
            <v>802356</v>
          </cell>
          <cell r="V2122">
            <v>35376729</v>
          </cell>
        </row>
        <row r="2123">
          <cell r="D2123">
            <v>82711</v>
          </cell>
          <cell r="E2123" t="str">
            <v>До еден месец</v>
          </cell>
          <cell r="F2123">
            <v>168446</v>
          </cell>
          <cell r="G2123">
            <v>642150</v>
          </cell>
          <cell r="H2123">
            <v>14104</v>
          </cell>
          <cell r="I2123">
            <v>43227</v>
          </cell>
          <cell r="J2123">
            <v>31949</v>
          </cell>
          <cell r="K2123">
            <v>6670</v>
          </cell>
          <cell r="L2123">
            <v>419802</v>
          </cell>
          <cell r="M2123">
            <v>38139</v>
          </cell>
          <cell r="N2123">
            <v>125066</v>
          </cell>
          <cell r="O2123">
            <v>45450</v>
          </cell>
          <cell r="P2123">
            <v>71542</v>
          </cell>
          <cell r="Q2123">
            <v>3911</v>
          </cell>
          <cell r="R2123">
            <v>0</v>
          </cell>
          <cell r="S2123">
            <v>2442</v>
          </cell>
          <cell r="T2123">
            <v>316</v>
          </cell>
          <cell r="U2123">
            <v>49799</v>
          </cell>
          <cell r="V2123">
            <v>1663013</v>
          </cell>
        </row>
        <row r="2124">
          <cell r="D2124">
            <v>82712</v>
          </cell>
          <cell r="E2124" t="str">
            <v>Од еден до три месеци</v>
          </cell>
          <cell r="F2124">
            <v>922691</v>
          </cell>
          <cell r="G2124">
            <v>3735988</v>
          </cell>
          <cell r="H2124">
            <v>86850</v>
          </cell>
          <cell r="I2124">
            <v>136956</v>
          </cell>
          <cell r="J2124">
            <v>284651</v>
          </cell>
          <cell r="K2124">
            <v>18561</v>
          </cell>
          <cell r="L2124">
            <v>160415</v>
          </cell>
          <cell r="M2124">
            <v>260192</v>
          </cell>
          <cell r="N2124">
            <v>1161170</v>
          </cell>
          <cell r="O2124">
            <v>110288</v>
          </cell>
          <cell r="P2124">
            <v>208287</v>
          </cell>
          <cell r="Q2124">
            <v>11880</v>
          </cell>
          <cell r="R2124">
            <v>0</v>
          </cell>
          <cell r="S2124">
            <v>15013</v>
          </cell>
          <cell r="T2124">
            <v>9035</v>
          </cell>
          <cell r="U2124">
            <v>229445</v>
          </cell>
          <cell r="V2124">
            <v>7351422</v>
          </cell>
        </row>
        <row r="2125">
          <cell r="D2125">
            <v>82713</v>
          </cell>
          <cell r="E2125" t="str">
            <v>Од три месеци до една година</v>
          </cell>
          <cell r="F2125">
            <v>8639410</v>
          </cell>
          <cell r="G2125">
            <v>9520189</v>
          </cell>
          <cell r="H2125">
            <v>189037</v>
          </cell>
          <cell r="I2125">
            <v>528790</v>
          </cell>
          <cell r="J2125">
            <v>537059</v>
          </cell>
          <cell r="K2125">
            <v>59138</v>
          </cell>
          <cell r="L2125">
            <v>656496</v>
          </cell>
          <cell r="M2125">
            <v>1289933</v>
          </cell>
          <cell r="N2125">
            <v>2466768</v>
          </cell>
          <cell r="O2125">
            <v>985323</v>
          </cell>
          <cell r="P2125">
            <v>265319</v>
          </cell>
          <cell r="Q2125">
            <v>126485</v>
          </cell>
          <cell r="R2125">
            <v>0</v>
          </cell>
          <cell r="S2125">
            <v>198089</v>
          </cell>
          <cell r="T2125">
            <v>377146</v>
          </cell>
          <cell r="U2125">
            <v>523112</v>
          </cell>
          <cell r="V2125">
            <v>26362294</v>
          </cell>
        </row>
        <row r="2126">
          <cell r="B2126" t="str">
            <v>P05-05</v>
          </cell>
          <cell r="E2126" t="str">
            <v>Денарски краткорочни депозити на нерезиденти - нефинансиски субјекти</v>
          </cell>
          <cell r="F2126">
            <v>61164</v>
          </cell>
          <cell r="G2126">
            <v>71395</v>
          </cell>
          <cell r="H2126">
            <v>0</v>
          </cell>
          <cell r="I2126">
            <v>7050</v>
          </cell>
          <cell r="J2126">
            <v>0</v>
          </cell>
          <cell r="K2126">
            <v>15209</v>
          </cell>
          <cell r="L2126">
            <v>8000</v>
          </cell>
          <cell r="M2126">
            <v>3388</v>
          </cell>
          <cell r="N2126">
            <v>2941</v>
          </cell>
          <cell r="O2126">
            <v>0</v>
          </cell>
          <cell r="P2126">
            <v>0</v>
          </cell>
          <cell r="Q2126">
            <v>0</v>
          </cell>
          <cell r="R2126">
            <v>0</v>
          </cell>
          <cell r="S2126">
            <v>7000</v>
          </cell>
          <cell r="T2126">
            <v>4</v>
          </cell>
          <cell r="U2126">
            <v>0</v>
          </cell>
          <cell r="V2126">
            <v>176151</v>
          </cell>
        </row>
        <row r="2127">
          <cell r="C2127" t="str">
            <v>P05-05-01</v>
          </cell>
          <cell r="E2127" t="str">
            <v>Денарски краткорочни депозити на нерезиденти - нефинансиски друштва</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7000</v>
          </cell>
          <cell r="T2127">
            <v>0</v>
          </cell>
          <cell r="U2127">
            <v>0</v>
          </cell>
          <cell r="V2127">
            <v>7000</v>
          </cell>
        </row>
        <row r="2128">
          <cell r="D2128">
            <v>82802</v>
          </cell>
          <cell r="E2128" t="str">
            <v>Од еден месец до три месеци</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row>
        <row r="2129">
          <cell r="D2129">
            <v>82803</v>
          </cell>
          <cell r="E2129" t="str">
            <v>Од три месеци до една година</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7000</v>
          </cell>
          <cell r="T2129">
            <v>0</v>
          </cell>
          <cell r="U2129">
            <v>0</v>
          </cell>
          <cell r="V2129">
            <v>7000</v>
          </cell>
        </row>
        <row r="2130">
          <cell r="C2130" t="str">
            <v>P05-05-02</v>
          </cell>
          <cell r="E2130" t="str">
            <v>Денарски краткорочни депозити на нерезиденти - држава</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row>
        <row r="2131">
          <cell r="D2131">
            <v>82812</v>
          </cell>
          <cell r="E2131" t="str">
            <v>Од еден месец до три месеци</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row>
        <row r="2132">
          <cell r="C2132" t="str">
            <v>P05-05-03</v>
          </cell>
          <cell r="E2132" t="str">
            <v>Денарски краткорочни депозити на нерезиденти - непрофитни институции кои има служат на домаќинствата</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row>
        <row r="2133">
          <cell r="D2133">
            <v>82822</v>
          </cell>
          <cell r="E2133" t="str">
            <v>Од еден месец до три месеци</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row>
        <row r="2134">
          <cell r="C2134" t="str">
            <v>P05-05-04</v>
          </cell>
          <cell r="E2134" t="str">
            <v>Денарски краткорочни депозити на нерезиденти - домаќинства</v>
          </cell>
          <cell r="F2134">
            <v>61164</v>
          </cell>
          <cell r="G2134">
            <v>71395</v>
          </cell>
          <cell r="H2134">
            <v>0</v>
          </cell>
          <cell r="I2134">
            <v>7050</v>
          </cell>
          <cell r="J2134">
            <v>0</v>
          </cell>
          <cell r="K2134">
            <v>15209</v>
          </cell>
          <cell r="L2134">
            <v>8000</v>
          </cell>
          <cell r="M2134">
            <v>3388</v>
          </cell>
          <cell r="N2134">
            <v>2941</v>
          </cell>
          <cell r="O2134">
            <v>0</v>
          </cell>
          <cell r="P2134">
            <v>0</v>
          </cell>
          <cell r="Q2134">
            <v>0</v>
          </cell>
          <cell r="R2134">
            <v>0</v>
          </cell>
          <cell r="S2134">
            <v>0</v>
          </cell>
          <cell r="T2134">
            <v>4</v>
          </cell>
          <cell r="U2134">
            <v>0</v>
          </cell>
          <cell r="V2134">
            <v>169151</v>
          </cell>
        </row>
        <row r="2135">
          <cell r="D2135">
            <v>82871</v>
          </cell>
          <cell r="E2135" t="str">
            <v>До еден месец</v>
          </cell>
          <cell r="F2135">
            <v>0</v>
          </cell>
          <cell r="G2135">
            <v>125</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125</v>
          </cell>
        </row>
        <row r="2136">
          <cell r="D2136">
            <v>82872</v>
          </cell>
          <cell r="E2136" t="str">
            <v>Од еден месец до три месеци</v>
          </cell>
          <cell r="F2136">
            <v>5881</v>
          </cell>
          <cell r="G2136">
            <v>2521</v>
          </cell>
          <cell r="H2136">
            <v>0</v>
          </cell>
          <cell r="I2136">
            <v>0</v>
          </cell>
          <cell r="J2136">
            <v>0</v>
          </cell>
          <cell r="K2136">
            <v>888</v>
          </cell>
          <cell r="L2136">
            <v>0</v>
          </cell>
          <cell r="M2136">
            <v>0</v>
          </cell>
          <cell r="N2136">
            <v>0</v>
          </cell>
          <cell r="O2136">
            <v>0</v>
          </cell>
          <cell r="P2136">
            <v>0</v>
          </cell>
          <cell r="Q2136">
            <v>0</v>
          </cell>
          <cell r="R2136">
            <v>0</v>
          </cell>
          <cell r="S2136">
            <v>0</v>
          </cell>
          <cell r="T2136">
            <v>0</v>
          </cell>
          <cell r="U2136">
            <v>0</v>
          </cell>
          <cell r="V2136">
            <v>9290</v>
          </cell>
        </row>
        <row r="2137">
          <cell r="D2137">
            <v>82873</v>
          </cell>
          <cell r="E2137" t="str">
            <v>Од три месеци до една година</v>
          </cell>
          <cell r="F2137">
            <v>55283</v>
          </cell>
          <cell r="G2137">
            <v>68749</v>
          </cell>
          <cell r="H2137">
            <v>0</v>
          </cell>
          <cell r="I2137">
            <v>7050</v>
          </cell>
          <cell r="J2137">
            <v>0</v>
          </cell>
          <cell r="K2137">
            <v>14321</v>
          </cell>
          <cell r="L2137">
            <v>8000</v>
          </cell>
          <cell r="M2137">
            <v>3388</v>
          </cell>
          <cell r="N2137">
            <v>2941</v>
          </cell>
          <cell r="O2137">
            <v>0</v>
          </cell>
          <cell r="P2137">
            <v>0</v>
          </cell>
          <cell r="Q2137">
            <v>0</v>
          </cell>
          <cell r="R2137">
            <v>0</v>
          </cell>
          <cell r="S2137">
            <v>0</v>
          </cell>
          <cell r="T2137">
            <v>4</v>
          </cell>
          <cell r="U2137">
            <v>0</v>
          </cell>
          <cell r="V2137">
            <v>159736</v>
          </cell>
        </row>
        <row r="2138">
          <cell r="B2138" t="str">
            <v>P05-06</v>
          </cell>
          <cell r="E2138" t="str">
            <v>Краткорочни депозити на нефинансиски друштва во странска валута</v>
          </cell>
          <cell r="F2138">
            <v>891543</v>
          </cell>
          <cell r="G2138">
            <v>316319</v>
          </cell>
          <cell r="H2138">
            <v>0</v>
          </cell>
          <cell r="I2138">
            <v>240224</v>
          </cell>
          <cell r="J2138">
            <v>172535</v>
          </cell>
          <cell r="K2138">
            <v>307632</v>
          </cell>
          <cell r="L2138">
            <v>14191</v>
          </cell>
          <cell r="M2138">
            <v>95201</v>
          </cell>
          <cell r="N2138">
            <v>143691</v>
          </cell>
          <cell r="O2138">
            <v>3321538</v>
          </cell>
          <cell r="P2138">
            <v>2270</v>
          </cell>
          <cell r="Q2138">
            <v>4039</v>
          </cell>
          <cell r="R2138">
            <v>0</v>
          </cell>
          <cell r="S2138">
            <v>9003</v>
          </cell>
          <cell r="T2138">
            <v>40724</v>
          </cell>
          <cell r="U2138">
            <v>72872</v>
          </cell>
          <cell r="V2138">
            <v>5631782</v>
          </cell>
        </row>
        <row r="2139">
          <cell r="C2139" t="str">
            <v>P05-06-01</v>
          </cell>
          <cell r="E2139" t="str">
            <v>Краткорочни депозити на приватни нафинансиски друштва во странска валута</v>
          </cell>
          <cell r="F2139">
            <v>891290</v>
          </cell>
          <cell r="G2139">
            <v>316319</v>
          </cell>
          <cell r="H2139">
            <v>0</v>
          </cell>
          <cell r="I2139">
            <v>240224</v>
          </cell>
          <cell r="J2139">
            <v>172535</v>
          </cell>
          <cell r="K2139">
            <v>307632</v>
          </cell>
          <cell r="L2139">
            <v>14191</v>
          </cell>
          <cell r="M2139">
            <v>95201</v>
          </cell>
          <cell r="N2139">
            <v>143691</v>
          </cell>
          <cell r="O2139">
            <v>3321538</v>
          </cell>
          <cell r="P2139">
            <v>2270</v>
          </cell>
          <cell r="Q2139">
            <v>4039</v>
          </cell>
          <cell r="R2139">
            <v>0</v>
          </cell>
          <cell r="S2139">
            <v>9003</v>
          </cell>
          <cell r="T2139">
            <v>40724</v>
          </cell>
          <cell r="U2139">
            <v>72872</v>
          </cell>
          <cell r="V2139">
            <v>5631529</v>
          </cell>
        </row>
        <row r="2140">
          <cell r="D2140">
            <v>72001</v>
          </cell>
          <cell r="E2140" t="str">
            <v>До еден месец</v>
          </cell>
          <cell r="F2140">
            <v>5351</v>
          </cell>
          <cell r="G2140">
            <v>0</v>
          </cell>
          <cell r="H2140">
            <v>0</v>
          </cell>
          <cell r="I2140">
            <v>92551</v>
          </cell>
          <cell r="J2140">
            <v>158576</v>
          </cell>
          <cell r="K2140">
            <v>0</v>
          </cell>
          <cell r="L2140">
            <v>0</v>
          </cell>
          <cell r="M2140">
            <v>0</v>
          </cell>
          <cell r="N2140">
            <v>27486</v>
          </cell>
          <cell r="O2140">
            <v>0</v>
          </cell>
          <cell r="P2140">
            <v>0</v>
          </cell>
          <cell r="Q2140">
            <v>0</v>
          </cell>
          <cell r="R2140">
            <v>0</v>
          </cell>
          <cell r="S2140">
            <v>0</v>
          </cell>
          <cell r="T2140">
            <v>0</v>
          </cell>
          <cell r="U2140">
            <v>0</v>
          </cell>
          <cell r="V2140">
            <v>283964</v>
          </cell>
        </row>
        <row r="2141">
          <cell r="D2141">
            <v>72002</v>
          </cell>
          <cell r="E2141" t="str">
            <v>Од еден до три месеци</v>
          </cell>
          <cell r="F2141">
            <v>431095</v>
          </cell>
          <cell r="G2141">
            <v>37021</v>
          </cell>
          <cell r="H2141">
            <v>0</v>
          </cell>
          <cell r="I2141">
            <v>0</v>
          </cell>
          <cell r="J2141">
            <v>4087</v>
          </cell>
          <cell r="K2141">
            <v>287271</v>
          </cell>
          <cell r="L2141">
            <v>0</v>
          </cell>
          <cell r="M2141">
            <v>18572</v>
          </cell>
          <cell r="N2141">
            <v>12367</v>
          </cell>
          <cell r="O2141">
            <v>2127253</v>
          </cell>
          <cell r="P2141">
            <v>0</v>
          </cell>
          <cell r="Q2141">
            <v>0</v>
          </cell>
          <cell r="R2141">
            <v>0</v>
          </cell>
          <cell r="S2141">
            <v>0</v>
          </cell>
          <cell r="T2141">
            <v>0</v>
          </cell>
          <cell r="U2141">
            <v>0</v>
          </cell>
          <cell r="V2141">
            <v>2917666</v>
          </cell>
        </row>
        <row r="2142">
          <cell r="D2142">
            <v>72003</v>
          </cell>
          <cell r="E2142" t="str">
            <v>Од три месеци до една година</v>
          </cell>
          <cell r="F2142">
            <v>454844</v>
          </cell>
          <cell r="G2142">
            <v>279298</v>
          </cell>
          <cell r="H2142">
            <v>0</v>
          </cell>
          <cell r="I2142">
            <v>147673</v>
          </cell>
          <cell r="J2142">
            <v>9872</v>
          </cell>
          <cell r="K2142">
            <v>20361</v>
          </cell>
          <cell r="L2142">
            <v>14191</v>
          </cell>
          <cell r="M2142">
            <v>76629</v>
          </cell>
          <cell r="N2142">
            <v>103838</v>
          </cell>
          <cell r="O2142">
            <v>1194285</v>
          </cell>
          <cell r="P2142">
            <v>2270</v>
          </cell>
          <cell r="Q2142">
            <v>4039</v>
          </cell>
          <cell r="R2142">
            <v>0</v>
          </cell>
          <cell r="S2142">
            <v>9003</v>
          </cell>
          <cell r="T2142">
            <v>40724</v>
          </cell>
          <cell r="U2142">
            <v>72872</v>
          </cell>
          <cell r="V2142">
            <v>2429899</v>
          </cell>
        </row>
        <row r="2143">
          <cell r="C2143" t="str">
            <v>P05-06-02</v>
          </cell>
          <cell r="E2143" t="str">
            <v>Краткорочни депозити во странска валута на јавни нефинансиски друштва</v>
          </cell>
          <cell r="F2143">
            <v>253</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253</v>
          </cell>
        </row>
        <row r="2144">
          <cell r="D2144">
            <v>72013</v>
          </cell>
          <cell r="E2144" t="str">
            <v>Од три месеци до една година</v>
          </cell>
          <cell r="F2144">
            <v>253</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253</v>
          </cell>
        </row>
        <row r="2145">
          <cell r="B2145" t="str">
            <v>P05-08</v>
          </cell>
          <cell r="E2145" t="str">
            <v>Краткорочни депозити во странска валута на непрофитни институции кои им служат на домаќинства</v>
          </cell>
          <cell r="F2145">
            <v>13390</v>
          </cell>
          <cell r="G2145">
            <v>697</v>
          </cell>
          <cell r="H2145">
            <v>0</v>
          </cell>
          <cell r="I2145">
            <v>0</v>
          </cell>
          <cell r="J2145">
            <v>4936</v>
          </cell>
          <cell r="K2145">
            <v>0</v>
          </cell>
          <cell r="L2145">
            <v>0</v>
          </cell>
          <cell r="M2145">
            <v>0</v>
          </cell>
          <cell r="N2145">
            <v>24681</v>
          </cell>
          <cell r="O2145">
            <v>0</v>
          </cell>
          <cell r="P2145">
            <v>0</v>
          </cell>
          <cell r="Q2145">
            <v>0</v>
          </cell>
          <cell r="R2145">
            <v>0</v>
          </cell>
          <cell r="S2145">
            <v>0</v>
          </cell>
          <cell r="T2145">
            <v>741</v>
          </cell>
          <cell r="U2145">
            <v>0</v>
          </cell>
          <cell r="V2145">
            <v>44445</v>
          </cell>
        </row>
        <row r="2146">
          <cell r="C2146" t="str">
            <v>P05-08-01</v>
          </cell>
          <cell r="E2146" t="str">
            <v>Краткорочни депозити во странска валута на непрофитни институции кои им служат на домаќинства</v>
          </cell>
          <cell r="F2146">
            <v>13390</v>
          </cell>
          <cell r="G2146">
            <v>697</v>
          </cell>
          <cell r="H2146">
            <v>0</v>
          </cell>
          <cell r="I2146">
            <v>0</v>
          </cell>
          <cell r="J2146">
            <v>4936</v>
          </cell>
          <cell r="K2146">
            <v>0</v>
          </cell>
          <cell r="L2146">
            <v>0</v>
          </cell>
          <cell r="M2146">
            <v>0</v>
          </cell>
          <cell r="N2146">
            <v>24681</v>
          </cell>
          <cell r="O2146">
            <v>0</v>
          </cell>
          <cell r="P2146">
            <v>0</v>
          </cell>
          <cell r="Q2146">
            <v>0</v>
          </cell>
          <cell r="R2146">
            <v>0</v>
          </cell>
          <cell r="S2146">
            <v>0</v>
          </cell>
          <cell r="T2146">
            <v>741</v>
          </cell>
          <cell r="U2146">
            <v>0</v>
          </cell>
          <cell r="V2146">
            <v>44445</v>
          </cell>
        </row>
        <row r="2147">
          <cell r="D2147">
            <v>7221</v>
          </cell>
          <cell r="E2147" t="str">
            <v>До еден месец</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row>
        <row r="2148">
          <cell r="D2148">
            <v>7222</v>
          </cell>
          <cell r="E2148" t="str">
            <v>Од еден до три месеци</v>
          </cell>
          <cell r="F2148">
            <v>309</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309</v>
          </cell>
        </row>
        <row r="2149">
          <cell r="D2149">
            <v>7223</v>
          </cell>
          <cell r="E2149" t="str">
            <v>Од три месеци до една година</v>
          </cell>
          <cell r="F2149">
            <v>13081</v>
          </cell>
          <cell r="G2149">
            <v>697</v>
          </cell>
          <cell r="H2149">
            <v>0</v>
          </cell>
          <cell r="I2149">
            <v>0</v>
          </cell>
          <cell r="J2149">
            <v>4936</v>
          </cell>
          <cell r="K2149">
            <v>0</v>
          </cell>
          <cell r="L2149">
            <v>0</v>
          </cell>
          <cell r="M2149">
            <v>0</v>
          </cell>
          <cell r="N2149">
            <v>24681</v>
          </cell>
          <cell r="O2149">
            <v>0</v>
          </cell>
          <cell r="P2149">
            <v>0</v>
          </cell>
          <cell r="Q2149">
            <v>0</v>
          </cell>
          <cell r="R2149">
            <v>0</v>
          </cell>
          <cell r="S2149">
            <v>0</v>
          </cell>
          <cell r="T2149">
            <v>741</v>
          </cell>
          <cell r="U2149">
            <v>0</v>
          </cell>
          <cell r="V2149">
            <v>44136</v>
          </cell>
        </row>
        <row r="2150">
          <cell r="B2150" t="str">
            <v>P05-09</v>
          </cell>
          <cell r="E2150" t="str">
            <v>Краткорочни депозити во странска валута на домаќинства</v>
          </cell>
          <cell r="F2150">
            <v>14197303</v>
          </cell>
          <cell r="G2150">
            <v>20543027</v>
          </cell>
          <cell r="H2150">
            <v>0</v>
          </cell>
          <cell r="I2150">
            <v>1123382</v>
          </cell>
          <cell r="J2150">
            <v>1150803</v>
          </cell>
          <cell r="K2150">
            <v>93505</v>
          </cell>
          <cell r="L2150">
            <v>623886</v>
          </cell>
          <cell r="M2150">
            <v>2237998</v>
          </cell>
          <cell r="N2150">
            <v>6765933</v>
          </cell>
          <cell r="O2150">
            <v>1363575</v>
          </cell>
          <cell r="P2150">
            <v>453568</v>
          </cell>
          <cell r="Q2150">
            <v>104429</v>
          </cell>
          <cell r="R2150">
            <v>0</v>
          </cell>
          <cell r="S2150">
            <v>322644</v>
          </cell>
          <cell r="T2150">
            <v>1979823</v>
          </cell>
          <cell r="U2150">
            <v>905262</v>
          </cell>
          <cell r="V2150">
            <v>51865138</v>
          </cell>
        </row>
        <row r="2151">
          <cell r="C2151" t="str">
            <v>P05-09-01</v>
          </cell>
          <cell r="E2151" t="str">
            <v>Краткророчни депозити во странска валута на самостојни вршители на дејност со личен труд</v>
          </cell>
          <cell r="F2151">
            <v>740</v>
          </cell>
          <cell r="G2151">
            <v>0</v>
          </cell>
          <cell r="H2151">
            <v>0</v>
          </cell>
          <cell r="I2151">
            <v>0</v>
          </cell>
          <cell r="J2151">
            <v>0</v>
          </cell>
          <cell r="K2151">
            <v>0</v>
          </cell>
          <cell r="L2151">
            <v>0</v>
          </cell>
          <cell r="M2151">
            <v>0</v>
          </cell>
          <cell r="N2151">
            <v>0</v>
          </cell>
          <cell r="O2151">
            <v>8638</v>
          </cell>
          <cell r="P2151">
            <v>0</v>
          </cell>
          <cell r="Q2151">
            <v>0</v>
          </cell>
          <cell r="R2151">
            <v>0</v>
          </cell>
          <cell r="S2151">
            <v>0</v>
          </cell>
          <cell r="T2151">
            <v>0</v>
          </cell>
          <cell r="U2151">
            <v>0</v>
          </cell>
          <cell r="V2151">
            <v>9378</v>
          </cell>
        </row>
        <row r="2152">
          <cell r="D2152">
            <v>72701</v>
          </cell>
          <cell r="E2152" t="str">
            <v>До еден месец</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row>
        <row r="2153">
          <cell r="D2153">
            <v>72702</v>
          </cell>
          <cell r="E2153" t="str">
            <v>Од еден до три месеци</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row>
        <row r="2154">
          <cell r="D2154">
            <v>72703</v>
          </cell>
          <cell r="E2154" t="str">
            <v>Од три месеци до една година</v>
          </cell>
          <cell r="F2154">
            <v>740</v>
          </cell>
          <cell r="G2154">
            <v>0</v>
          </cell>
          <cell r="H2154">
            <v>0</v>
          </cell>
          <cell r="I2154">
            <v>0</v>
          </cell>
          <cell r="J2154">
            <v>0</v>
          </cell>
          <cell r="K2154">
            <v>0</v>
          </cell>
          <cell r="L2154">
            <v>0</v>
          </cell>
          <cell r="M2154">
            <v>0</v>
          </cell>
          <cell r="N2154">
            <v>0</v>
          </cell>
          <cell r="O2154">
            <v>8638</v>
          </cell>
          <cell r="P2154">
            <v>0</v>
          </cell>
          <cell r="Q2154">
            <v>0</v>
          </cell>
          <cell r="R2154">
            <v>0</v>
          </cell>
          <cell r="S2154">
            <v>0</v>
          </cell>
          <cell r="T2154">
            <v>0</v>
          </cell>
          <cell r="U2154">
            <v>0</v>
          </cell>
          <cell r="V2154">
            <v>9378</v>
          </cell>
        </row>
        <row r="2155">
          <cell r="C2155" t="str">
            <v>P05-09-02</v>
          </cell>
          <cell r="E2155" t="str">
            <v>Краткорочни депозити во странска валута на физички лица</v>
          </cell>
          <cell r="F2155">
            <v>14196563</v>
          </cell>
          <cell r="G2155">
            <v>20543027</v>
          </cell>
          <cell r="H2155">
            <v>0</v>
          </cell>
          <cell r="I2155">
            <v>1123382</v>
          </cell>
          <cell r="J2155">
            <v>1150803</v>
          </cell>
          <cell r="K2155">
            <v>93505</v>
          </cell>
          <cell r="L2155">
            <v>623886</v>
          </cell>
          <cell r="M2155">
            <v>2237998</v>
          </cell>
          <cell r="N2155">
            <v>6765933</v>
          </cell>
          <cell r="O2155">
            <v>1354937</v>
          </cell>
          <cell r="P2155">
            <v>453568</v>
          </cell>
          <cell r="Q2155">
            <v>104429</v>
          </cell>
          <cell r="R2155">
            <v>0</v>
          </cell>
          <cell r="S2155">
            <v>322644</v>
          </cell>
          <cell r="T2155">
            <v>1979823</v>
          </cell>
          <cell r="U2155">
            <v>905262</v>
          </cell>
          <cell r="V2155">
            <v>51855760</v>
          </cell>
        </row>
        <row r="2156">
          <cell r="D2156">
            <v>72711</v>
          </cell>
          <cell r="E2156" t="str">
            <v>До еден месец</v>
          </cell>
          <cell r="F2156">
            <v>323208</v>
          </cell>
          <cell r="G2156">
            <v>781924</v>
          </cell>
          <cell r="H2156">
            <v>0</v>
          </cell>
          <cell r="I2156">
            <v>58987</v>
          </cell>
          <cell r="J2156">
            <v>44120</v>
          </cell>
          <cell r="K2156">
            <v>14237</v>
          </cell>
          <cell r="L2156">
            <v>211968</v>
          </cell>
          <cell r="M2156">
            <v>33321</v>
          </cell>
          <cell r="N2156">
            <v>276562</v>
          </cell>
          <cell r="O2156">
            <v>94492</v>
          </cell>
          <cell r="P2156">
            <v>50387</v>
          </cell>
          <cell r="Q2156">
            <v>1954</v>
          </cell>
          <cell r="R2156">
            <v>0</v>
          </cell>
          <cell r="S2156">
            <v>6572</v>
          </cell>
          <cell r="T2156">
            <v>60</v>
          </cell>
          <cell r="U2156">
            <v>56254</v>
          </cell>
          <cell r="V2156">
            <v>1954046</v>
          </cell>
        </row>
        <row r="2157">
          <cell r="D2157">
            <v>72712</v>
          </cell>
          <cell r="E2157" t="str">
            <v>Од еден до три месеци</v>
          </cell>
          <cell r="F2157">
            <v>1305179</v>
          </cell>
          <cell r="G2157">
            <v>4796759</v>
          </cell>
          <cell r="H2157">
            <v>0</v>
          </cell>
          <cell r="I2157">
            <v>190639</v>
          </cell>
          <cell r="J2157">
            <v>292542</v>
          </cell>
          <cell r="K2157">
            <v>37917</v>
          </cell>
          <cell r="L2157">
            <v>63248</v>
          </cell>
          <cell r="M2157">
            <v>212095</v>
          </cell>
          <cell r="N2157">
            <v>1335851</v>
          </cell>
          <cell r="O2157">
            <v>257639</v>
          </cell>
          <cell r="P2157">
            <v>173127</v>
          </cell>
          <cell r="Q2157">
            <v>4770</v>
          </cell>
          <cell r="R2157">
            <v>0</v>
          </cell>
          <cell r="S2157">
            <v>18468</v>
          </cell>
          <cell r="T2157">
            <v>27671</v>
          </cell>
          <cell r="U2157">
            <v>174864</v>
          </cell>
          <cell r="V2157">
            <v>8890769</v>
          </cell>
        </row>
        <row r="2158">
          <cell r="D2158">
            <v>72713</v>
          </cell>
          <cell r="E2158" t="str">
            <v>Од три месеци до една година</v>
          </cell>
          <cell r="F2158">
            <v>12568176</v>
          </cell>
          <cell r="G2158">
            <v>14964344</v>
          </cell>
          <cell r="H2158">
            <v>0</v>
          </cell>
          <cell r="I2158">
            <v>873756</v>
          </cell>
          <cell r="J2158">
            <v>814141</v>
          </cell>
          <cell r="K2158">
            <v>41351</v>
          </cell>
          <cell r="L2158">
            <v>348670</v>
          </cell>
          <cell r="M2158">
            <v>1992582</v>
          </cell>
          <cell r="N2158">
            <v>5153520</v>
          </cell>
          <cell r="O2158">
            <v>1002806</v>
          </cell>
          <cell r="P2158">
            <v>230054</v>
          </cell>
          <cell r="Q2158">
            <v>97705</v>
          </cell>
          <cell r="R2158">
            <v>0</v>
          </cell>
          <cell r="S2158">
            <v>297604</v>
          </cell>
          <cell r="T2158">
            <v>1952092</v>
          </cell>
          <cell r="U2158">
            <v>674144</v>
          </cell>
          <cell r="V2158">
            <v>41010945</v>
          </cell>
        </row>
        <row r="2159">
          <cell r="B2159" t="str">
            <v>P05-10</v>
          </cell>
          <cell r="E2159" t="str">
            <v>Краткорочни депозити во странска валута на нерезиденти - нефинансиски субјекти</v>
          </cell>
          <cell r="F2159">
            <v>183514</v>
          </cell>
          <cell r="G2159">
            <v>277325</v>
          </cell>
          <cell r="H2159">
            <v>0</v>
          </cell>
          <cell r="I2159">
            <v>20681</v>
          </cell>
          <cell r="J2159">
            <v>17064</v>
          </cell>
          <cell r="K2159">
            <v>39576</v>
          </cell>
          <cell r="L2159">
            <v>1539</v>
          </cell>
          <cell r="M2159">
            <v>78558</v>
          </cell>
          <cell r="N2159">
            <v>72091</v>
          </cell>
          <cell r="O2159">
            <v>44451</v>
          </cell>
          <cell r="P2159">
            <v>25930</v>
          </cell>
          <cell r="Q2159">
            <v>0</v>
          </cell>
          <cell r="R2159">
            <v>0</v>
          </cell>
          <cell r="S2159">
            <v>2997</v>
          </cell>
          <cell r="T2159">
            <v>52457</v>
          </cell>
          <cell r="U2159">
            <v>0</v>
          </cell>
          <cell r="V2159">
            <v>816183</v>
          </cell>
        </row>
        <row r="2160">
          <cell r="C2160" t="str">
            <v>P05-10-01</v>
          </cell>
          <cell r="E2160" t="str">
            <v>Краткорочни депозити во странска валута на нерезиденти - нефинансиски друштва</v>
          </cell>
          <cell r="F2160">
            <v>0</v>
          </cell>
          <cell r="G2160">
            <v>0</v>
          </cell>
          <cell r="H2160">
            <v>0</v>
          </cell>
          <cell r="I2160">
            <v>4319</v>
          </cell>
          <cell r="J2160">
            <v>0</v>
          </cell>
          <cell r="K2160">
            <v>15695</v>
          </cell>
          <cell r="L2160">
            <v>0</v>
          </cell>
          <cell r="M2160">
            <v>41099</v>
          </cell>
          <cell r="N2160">
            <v>0</v>
          </cell>
          <cell r="O2160">
            <v>0</v>
          </cell>
          <cell r="P2160">
            <v>0</v>
          </cell>
          <cell r="Q2160">
            <v>0</v>
          </cell>
          <cell r="R2160">
            <v>0</v>
          </cell>
          <cell r="S2160">
            <v>0</v>
          </cell>
          <cell r="T2160">
            <v>0</v>
          </cell>
          <cell r="U2160">
            <v>0</v>
          </cell>
          <cell r="V2160">
            <v>61113</v>
          </cell>
        </row>
        <row r="2161">
          <cell r="D2161">
            <v>72801</v>
          </cell>
          <cell r="E2161" t="str">
            <v>До еден месец</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row>
        <row r="2162">
          <cell r="D2162">
            <v>72802</v>
          </cell>
          <cell r="E2162" t="str">
            <v>Од еден месец до три месеци</v>
          </cell>
          <cell r="F2162">
            <v>0</v>
          </cell>
          <cell r="G2162">
            <v>0</v>
          </cell>
          <cell r="H2162">
            <v>0</v>
          </cell>
          <cell r="I2162">
            <v>1234</v>
          </cell>
          <cell r="J2162">
            <v>0</v>
          </cell>
          <cell r="K2162">
            <v>0</v>
          </cell>
          <cell r="L2162">
            <v>0</v>
          </cell>
          <cell r="M2162">
            <v>0</v>
          </cell>
          <cell r="N2162">
            <v>0</v>
          </cell>
          <cell r="O2162">
            <v>0</v>
          </cell>
          <cell r="P2162">
            <v>0</v>
          </cell>
          <cell r="Q2162">
            <v>0</v>
          </cell>
          <cell r="R2162">
            <v>0</v>
          </cell>
          <cell r="S2162">
            <v>0</v>
          </cell>
          <cell r="T2162">
            <v>0</v>
          </cell>
          <cell r="U2162">
            <v>0</v>
          </cell>
          <cell r="V2162">
            <v>1234</v>
          </cell>
        </row>
        <row r="2163">
          <cell r="D2163">
            <v>72803</v>
          </cell>
          <cell r="E2163" t="str">
            <v>Од три месеци до една година</v>
          </cell>
          <cell r="F2163">
            <v>0</v>
          </cell>
          <cell r="G2163">
            <v>0</v>
          </cell>
          <cell r="H2163">
            <v>0</v>
          </cell>
          <cell r="I2163">
            <v>3085</v>
          </cell>
          <cell r="J2163">
            <v>0</v>
          </cell>
          <cell r="K2163">
            <v>15695</v>
          </cell>
          <cell r="L2163">
            <v>0</v>
          </cell>
          <cell r="M2163">
            <v>41099</v>
          </cell>
          <cell r="N2163">
            <v>0</v>
          </cell>
          <cell r="O2163">
            <v>0</v>
          </cell>
          <cell r="P2163">
            <v>0</v>
          </cell>
          <cell r="Q2163">
            <v>0</v>
          </cell>
          <cell r="R2163">
            <v>0</v>
          </cell>
          <cell r="S2163">
            <v>0</v>
          </cell>
          <cell r="T2163">
            <v>0</v>
          </cell>
          <cell r="U2163">
            <v>0</v>
          </cell>
          <cell r="V2163">
            <v>59879</v>
          </cell>
        </row>
        <row r="2164">
          <cell r="C2164" t="str">
            <v>P05-10-02</v>
          </cell>
          <cell r="E2164" t="str">
            <v>Краткорочни депозити во странска валута на нерезиденти - држава</v>
          </cell>
          <cell r="F2164">
            <v>0</v>
          </cell>
          <cell r="G2164">
            <v>0</v>
          </cell>
          <cell r="H2164">
            <v>0</v>
          </cell>
          <cell r="I2164">
            <v>0</v>
          </cell>
          <cell r="J2164">
            <v>0</v>
          </cell>
          <cell r="K2164">
            <v>203</v>
          </cell>
          <cell r="L2164">
            <v>0</v>
          </cell>
          <cell r="M2164">
            <v>0</v>
          </cell>
          <cell r="N2164">
            <v>0</v>
          </cell>
          <cell r="O2164">
            <v>0</v>
          </cell>
          <cell r="P2164">
            <v>0</v>
          </cell>
          <cell r="Q2164">
            <v>0</v>
          </cell>
          <cell r="R2164">
            <v>0</v>
          </cell>
          <cell r="S2164">
            <v>0</v>
          </cell>
          <cell r="T2164">
            <v>0</v>
          </cell>
          <cell r="U2164">
            <v>0</v>
          </cell>
          <cell r="V2164">
            <v>203</v>
          </cell>
        </row>
        <row r="2165">
          <cell r="D2165">
            <v>72813</v>
          </cell>
          <cell r="E2165" t="str">
            <v>Од три месеци до една година</v>
          </cell>
          <cell r="F2165">
            <v>0</v>
          </cell>
          <cell r="G2165">
            <v>0</v>
          </cell>
          <cell r="H2165">
            <v>0</v>
          </cell>
          <cell r="I2165">
            <v>0</v>
          </cell>
          <cell r="J2165">
            <v>0</v>
          </cell>
          <cell r="K2165">
            <v>203</v>
          </cell>
          <cell r="L2165">
            <v>0</v>
          </cell>
          <cell r="M2165">
            <v>0</v>
          </cell>
          <cell r="N2165">
            <v>0</v>
          </cell>
          <cell r="O2165">
            <v>0</v>
          </cell>
          <cell r="P2165">
            <v>0</v>
          </cell>
          <cell r="Q2165">
            <v>0</v>
          </cell>
          <cell r="R2165">
            <v>0</v>
          </cell>
          <cell r="S2165">
            <v>0</v>
          </cell>
          <cell r="T2165">
            <v>0</v>
          </cell>
          <cell r="U2165">
            <v>0</v>
          </cell>
          <cell r="V2165">
            <v>203</v>
          </cell>
        </row>
        <row r="2166">
          <cell r="C2166" t="str">
            <v>P05-10-04</v>
          </cell>
          <cell r="E2166" t="str">
            <v>Краткорочни депозити во странска валута на нерезиденти - домаќинства</v>
          </cell>
          <cell r="F2166">
            <v>183514</v>
          </cell>
          <cell r="G2166">
            <v>277325</v>
          </cell>
          <cell r="H2166">
            <v>0</v>
          </cell>
          <cell r="I2166">
            <v>16362</v>
          </cell>
          <cell r="J2166">
            <v>17064</v>
          </cell>
          <cell r="K2166">
            <v>23678</v>
          </cell>
          <cell r="L2166">
            <v>1539</v>
          </cell>
          <cell r="M2166">
            <v>37459</v>
          </cell>
          <cell r="N2166">
            <v>72091</v>
          </cell>
          <cell r="O2166">
            <v>44451</v>
          </cell>
          <cell r="P2166">
            <v>25930</v>
          </cell>
          <cell r="Q2166">
            <v>0</v>
          </cell>
          <cell r="R2166">
            <v>0</v>
          </cell>
          <cell r="S2166">
            <v>2997</v>
          </cell>
          <cell r="T2166">
            <v>52457</v>
          </cell>
          <cell r="U2166">
            <v>0</v>
          </cell>
          <cell r="V2166">
            <v>754867</v>
          </cell>
        </row>
        <row r="2167">
          <cell r="D2167">
            <v>72871</v>
          </cell>
          <cell r="E2167" t="str">
            <v>До еден месец</v>
          </cell>
          <cell r="F2167">
            <v>1480</v>
          </cell>
          <cell r="G2167">
            <v>5479</v>
          </cell>
          <cell r="H2167">
            <v>0</v>
          </cell>
          <cell r="I2167">
            <v>4935</v>
          </cell>
          <cell r="J2167">
            <v>6251</v>
          </cell>
          <cell r="K2167">
            <v>1447</v>
          </cell>
          <cell r="L2167">
            <v>1243</v>
          </cell>
          <cell r="M2167">
            <v>0</v>
          </cell>
          <cell r="N2167">
            <v>0</v>
          </cell>
          <cell r="O2167">
            <v>0</v>
          </cell>
          <cell r="P2167">
            <v>0</v>
          </cell>
          <cell r="Q2167">
            <v>0</v>
          </cell>
          <cell r="R2167">
            <v>0</v>
          </cell>
          <cell r="S2167">
            <v>0</v>
          </cell>
          <cell r="T2167">
            <v>0</v>
          </cell>
          <cell r="U2167">
            <v>0</v>
          </cell>
          <cell r="V2167">
            <v>20835</v>
          </cell>
        </row>
        <row r="2168">
          <cell r="D2168">
            <v>72872</v>
          </cell>
          <cell r="E2168" t="str">
            <v>Од еден месец до три месеци</v>
          </cell>
          <cell r="F2168">
            <v>10602</v>
          </cell>
          <cell r="G2168">
            <v>12071</v>
          </cell>
          <cell r="H2168">
            <v>0</v>
          </cell>
          <cell r="I2168">
            <v>931</v>
          </cell>
          <cell r="J2168">
            <v>0</v>
          </cell>
          <cell r="K2168">
            <v>0</v>
          </cell>
          <cell r="L2168">
            <v>190</v>
          </cell>
          <cell r="M2168">
            <v>1436</v>
          </cell>
          <cell r="N2168">
            <v>5008</v>
          </cell>
          <cell r="O2168">
            <v>22784</v>
          </cell>
          <cell r="P2168">
            <v>0</v>
          </cell>
          <cell r="Q2168">
            <v>0</v>
          </cell>
          <cell r="R2168">
            <v>0</v>
          </cell>
          <cell r="S2168">
            <v>0</v>
          </cell>
          <cell r="T2168">
            <v>7643</v>
          </cell>
          <cell r="U2168">
            <v>0</v>
          </cell>
          <cell r="V2168">
            <v>60665</v>
          </cell>
        </row>
        <row r="2169">
          <cell r="D2169">
            <v>72873</v>
          </cell>
          <cell r="E2169" t="str">
            <v>Од три месеци до една година</v>
          </cell>
          <cell r="F2169">
            <v>171432</v>
          </cell>
          <cell r="G2169">
            <v>259775</v>
          </cell>
          <cell r="H2169">
            <v>0</v>
          </cell>
          <cell r="I2169">
            <v>10496</v>
          </cell>
          <cell r="J2169">
            <v>10813</v>
          </cell>
          <cell r="K2169">
            <v>22231</v>
          </cell>
          <cell r="L2169">
            <v>106</v>
          </cell>
          <cell r="M2169">
            <v>36023</v>
          </cell>
          <cell r="N2169">
            <v>67083</v>
          </cell>
          <cell r="O2169">
            <v>21667</v>
          </cell>
          <cell r="P2169">
            <v>25930</v>
          </cell>
          <cell r="Q2169">
            <v>0</v>
          </cell>
          <cell r="R2169">
            <v>0</v>
          </cell>
          <cell r="S2169">
            <v>2997</v>
          </cell>
          <cell r="T2169">
            <v>44814</v>
          </cell>
          <cell r="U2169">
            <v>0</v>
          </cell>
          <cell r="V2169">
            <v>673367</v>
          </cell>
        </row>
        <row r="2170">
          <cell r="B2170" t="str">
            <v>P05-11</v>
          </cell>
          <cell r="E2170" t="str">
            <v>Денарски краткорочни депозити со валутна клаузула на нефинансиски друштва</v>
          </cell>
          <cell r="F2170">
            <v>24220</v>
          </cell>
          <cell r="G2170">
            <v>0</v>
          </cell>
          <cell r="H2170">
            <v>0</v>
          </cell>
          <cell r="I2170">
            <v>40852</v>
          </cell>
          <cell r="J2170">
            <v>0</v>
          </cell>
          <cell r="K2170">
            <v>0</v>
          </cell>
          <cell r="L2170">
            <v>0</v>
          </cell>
          <cell r="M2170">
            <v>0</v>
          </cell>
          <cell r="N2170">
            <v>40009</v>
          </cell>
          <cell r="O2170">
            <v>1195803</v>
          </cell>
          <cell r="P2170">
            <v>5382</v>
          </cell>
          <cell r="Q2170">
            <v>0</v>
          </cell>
          <cell r="R2170">
            <v>0</v>
          </cell>
          <cell r="S2170">
            <v>117232</v>
          </cell>
          <cell r="T2170">
            <v>0</v>
          </cell>
          <cell r="U2170">
            <v>9083</v>
          </cell>
          <cell r="V2170">
            <v>1432581</v>
          </cell>
        </row>
        <row r="2171">
          <cell r="C2171" t="str">
            <v>P05-11-01</v>
          </cell>
          <cell r="E2171" t="str">
            <v>Денарски краткорочни депозити со валутна клаузула на приватни нафинансиски друштва</v>
          </cell>
          <cell r="F2171">
            <v>24220</v>
          </cell>
          <cell r="G2171">
            <v>0</v>
          </cell>
          <cell r="H2171">
            <v>0</v>
          </cell>
          <cell r="I2171">
            <v>40852</v>
          </cell>
          <cell r="J2171">
            <v>0</v>
          </cell>
          <cell r="K2171">
            <v>0</v>
          </cell>
          <cell r="L2171">
            <v>0</v>
          </cell>
          <cell r="M2171">
            <v>0</v>
          </cell>
          <cell r="N2171">
            <v>40009</v>
          </cell>
          <cell r="O2171">
            <v>1195803</v>
          </cell>
          <cell r="P2171">
            <v>5382</v>
          </cell>
          <cell r="Q2171">
            <v>0</v>
          </cell>
          <cell r="R2171">
            <v>0</v>
          </cell>
          <cell r="S2171">
            <v>117232</v>
          </cell>
          <cell r="T2171">
            <v>0</v>
          </cell>
          <cell r="U2171">
            <v>9083</v>
          </cell>
          <cell r="V2171">
            <v>1432581</v>
          </cell>
        </row>
        <row r="2172">
          <cell r="D2172">
            <v>86001</v>
          </cell>
          <cell r="E2172" t="str">
            <v>До еден месец</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2160</v>
          </cell>
          <cell r="V2172">
            <v>2160</v>
          </cell>
        </row>
        <row r="2173">
          <cell r="D2173">
            <v>86002</v>
          </cell>
          <cell r="E2173" t="str">
            <v>Од еден до три месеци</v>
          </cell>
          <cell r="F2173">
            <v>24220</v>
          </cell>
          <cell r="G2173">
            <v>0</v>
          </cell>
          <cell r="H2173">
            <v>0</v>
          </cell>
          <cell r="I2173">
            <v>10021</v>
          </cell>
          <cell r="J2173">
            <v>0</v>
          </cell>
          <cell r="K2173">
            <v>0</v>
          </cell>
          <cell r="L2173">
            <v>0</v>
          </cell>
          <cell r="M2173">
            <v>0</v>
          </cell>
          <cell r="N2173">
            <v>40009</v>
          </cell>
          <cell r="O2173">
            <v>534029</v>
          </cell>
          <cell r="P2173">
            <v>0</v>
          </cell>
          <cell r="Q2173">
            <v>0</v>
          </cell>
          <cell r="R2173">
            <v>0</v>
          </cell>
          <cell r="S2173">
            <v>117232</v>
          </cell>
          <cell r="T2173">
            <v>0</v>
          </cell>
          <cell r="U2173">
            <v>6923</v>
          </cell>
          <cell r="V2173">
            <v>732434</v>
          </cell>
        </row>
        <row r="2174">
          <cell r="D2174">
            <v>86003</v>
          </cell>
          <cell r="E2174" t="str">
            <v>Од три месеци до една година</v>
          </cell>
          <cell r="F2174">
            <v>0</v>
          </cell>
          <cell r="G2174">
            <v>0</v>
          </cell>
          <cell r="H2174">
            <v>0</v>
          </cell>
          <cell r="I2174">
            <v>30831</v>
          </cell>
          <cell r="J2174">
            <v>0</v>
          </cell>
          <cell r="K2174">
            <v>0</v>
          </cell>
          <cell r="L2174">
            <v>0</v>
          </cell>
          <cell r="M2174">
            <v>0</v>
          </cell>
          <cell r="N2174">
            <v>0</v>
          </cell>
          <cell r="O2174">
            <v>661774</v>
          </cell>
          <cell r="P2174">
            <v>5382</v>
          </cell>
          <cell r="Q2174">
            <v>0</v>
          </cell>
          <cell r="R2174">
            <v>0</v>
          </cell>
          <cell r="S2174">
            <v>0</v>
          </cell>
          <cell r="T2174">
            <v>0</v>
          </cell>
          <cell r="U2174">
            <v>0</v>
          </cell>
          <cell r="V2174">
            <v>697987</v>
          </cell>
        </row>
        <row r="2175">
          <cell r="B2175" t="str">
            <v>P05-12</v>
          </cell>
          <cell r="E2175" t="str">
            <v>Денарски краткорочни депозити со валутна клаузула на сектор држава</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row>
        <row r="2176">
          <cell r="C2176" t="str">
            <v>P05-12-02</v>
          </cell>
          <cell r="E2176" t="str">
            <v>Денарски краткорочни депозити со валутна клаузула на локална самоуправа</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row>
        <row r="2177">
          <cell r="D2177">
            <v>86112</v>
          </cell>
          <cell r="E2177" t="str">
            <v>Од еден до три месеци</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row>
        <row r="2178">
          <cell r="B2178" t="str">
            <v>P05-13</v>
          </cell>
          <cell r="E2178" t="str">
            <v>Денарски краткорочни депозити со валутна клаузула на непрофитни институции кои им служат на домаќинства</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27843</v>
          </cell>
          <cell r="T2178">
            <v>0</v>
          </cell>
          <cell r="U2178">
            <v>38396</v>
          </cell>
          <cell r="V2178">
            <v>66239</v>
          </cell>
        </row>
        <row r="2179">
          <cell r="C2179" t="str">
            <v>P05-13-01</v>
          </cell>
          <cell r="E2179" t="str">
            <v>Денарски краткорочни депозити со валутна клаузула на непрофитни институции кои им служат на домаќинства</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27843</v>
          </cell>
          <cell r="T2179">
            <v>0</v>
          </cell>
          <cell r="U2179">
            <v>38396</v>
          </cell>
          <cell r="V2179">
            <v>66239</v>
          </cell>
        </row>
        <row r="2180">
          <cell r="D2180">
            <v>8622</v>
          </cell>
          <cell r="E2180" t="str">
            <v>Од еден до три месеци</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27</v>
          </cell>
          <cell r="V2180">
            <v>27</v>
          </cell>
        </row>
        <row r="2181">
          <cell r="D2181">
            <v>8623</v>
          </cell>
          <cell r="E2181" t="str">
            <v>Од три месеци до една година</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27843</v>
          </cell>
          <cell r="T2181">
            <v>0</v>
          </cell>
          <cell r="U2181">
            <v>38369</v>
          </cell>
          <cell r="V2181">
            <v>66212</v>
          </cell>
        </row>
        <row r="2182">
          <cell r="B2182" t="str">
            <v>P05-14</v>
          </cell>
          <cell r="E2182" t="str">
            <v>Денарски краткорочни депозити со валутна клаузула на домаќинства</v>
          </cell>
          <cell r="F2182">
            <v>0</v>
          </cell>
          <cell r="G2182">
            <v>0</v>
          </cell>
          <cell r="H2182">
            <v>4774</v>
          </cell>
          <cell r="I2182">
            <v>0</v>
          </cell>
          <cell r="J2182">
            <v>0</v>
          </cell>
          <cell r="K2182">
            <v>0</v>
          </cell>
          <cell r="L2182">
            <v>0</v>
          </cell>
          <cell r="M2182">
            <v>0</v>
          </cell>
          <cell r="N2182">
            <v>0</v>
          </cell>
          <cell r="O2182">
            <v>0</v>
          </cell>
          <cell r="P2182">
            <v>0</v>
          </cell>
          <cell r="Q2182">
            <v>2400</v>
          </cell>
          <cell r="R2182">
            <v>0</v>
          </cell>
          <cell r="S2182">
            <v>0</v>
          </cell>
          <cell r="T2182">
            <v>0</v>
          </cell>
          <cell r="U2182">
            <v>0</v>
          </cell>
          <cell r="V2182">
            <v>7174</v>
          </cell>
        </row>
        <row r="2183">
          <cell r="C2183" t="str">
            <v>P05-14-02</v>
          </cell>
          <cell r="E2183" t="str">
            <v>Денарски краткорочни депозити со валутна клаузула на физички лица</v>
          </cell>
          <cell r="F2183">
            <v>0</v>
          </cell>
          <cell r="G2183">
            <v>0</v>
          </cell>
          <cell r="H2183">
            <v>4774</v>
          </cell>
          <cell r="I2183">
            <v>0</v>
          </cell>
          <cell r="J2183">
            <v>0</v>
          </cell>
          <cell r="K2183">
            <v>0</v>
          </cell>
          <cell r="L2183">
            <v>0</v>
          </cell>
          <cell r="M2183">
            <v>0</v>
          </cell>
          <cell r="N2183">
            <v>0</v>
          </cell>
          <cell r="O2183">
            <v>0</v>
          </cell>
          <cell r="P2183">
            <v>0</v>
          </cell>
          <cell r="Q2183">
            <v>2400</v>
          </cell>
          <cell r="R2183">
            <v>0</v>
          </cell>
          <cell r="S2183">
            <v>0</v>
          </cell>
          <cell r="T2183">
            <v>0</v>
          </cell>
          <cell r="U2183">
            <v>0</v>
          </cell>
          <cell r="V2183">
            <v>7174</v>
          </cell>
        </row>
        <row r="2184">
          <cell r="D2184">
            <v>86711</v>
          </cell>
          <cell r="E2184" t="str">
            <v>До еден месец</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row>
        <row r="2185">
          <cell r="D2185">
            <v>86712</v>
          </cell>
          <cell r="E2185" t="str">
            <v>Од еден до три месеци</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row>
        <row r="2186">
          <cell r="D2186">
            <v>86713</v>
          </cell>
          <cell r="E2186" t="str">
            <v>Од три месеци до една година</v>
          </cell>
          <cell r="F2186">
            <v>0</v>
          </cell>
          <cell r="G2186">
            <v>0</v>
          </cell>
          <cell r="H2186">
            <v>4774</v>
          </cell>
          <cell r="I2186">
            <v>0</v>
          </cell>
          <cell r="J2186">
            <v>0</v>
          </cell>
          <cell r="K2186">
            <v>0</v>
          </cell>
          <cell r="L2186">
            <v>0</v>
          </cell>
          <cell r="M2186">
            <v>0</v>
          </cell>
          <cell r="N2186">
            <v>0</v>
          </cell>
          <cell r="O2186">
            <v>0</v>
          </cell>
          <cell r="P2186">
            <v>0</v>
          </cell>
          <cell r="Q2186">
            <v>2400</v>
          </cell>
          <cell r="R2186">
            <v>0</v>
          </cell>
          <cell r="S2186">
            <v>0</v>
          </cell>
          <cell r="T2186">
            <v>0</v>
          </cell>
          <cell r="U2186">
            <v>0</v>
          </cell>
          <cell r="V2186">
            <v>7174</v>
          </cell>
        </row>
        <row r="2187">
          <cell r="B2187" t="str">
            <v>P05-15</v>
          </cell>
          <cell r="E2187" t="str">
            <v>Денарски краткорочни депозити со валутна клаузула на нерезиденти - нефинансиски субјекти</v>
          </cell>
          <cell r="F2187">
            <v>0</v>
          </cell>
          <cell r="G2187">
            <v>0</v>
          </cell>
          <cell r="H2187">
            <v>0</v>
          </cell>
          <cell r="I2187">
            <v>0</v>
          </cell>
          <cell r="J2187">
            <v>0</v>
          </cell>
          <cell r="K2187">
            <v>0</v>
          </cell>
          <cell r="L2187">
            <v>62100</v>
          </cell>
          <cell r="M2187">
            <v>0</v>
          </cell>
          <cell r="N2187">
            <v>0</v>
          </cell>
          <cell r="O2187">
            <v>0</v>
          </cell>
          <cell r="P2187">
            <v>0</v>
          </cell>
          <cell r="Q2187">
            <v>0</v>
          </cell>
          <cell r="R2187">
            <v>0</v>
          </cell>
          <cell r="S2187">
            <v>0</v>
          </cell>
          <cell r="T2187">
            <v>0</v>
          </cell>
          <cell r="U2187">
            <v>0</v>
          </cell>
          <cell r="V2187">
            <v>62100</v>
          </cell>
        </row>
        <row r="2188">
          <cell r="C2188" t="str">
            <v>P05-15-01</v>
          </cell>
          <cell r="E2188" t="str">
            <v>Денарски краткорочни депозити со валутна клаузула на нерезиденти - нефинансиски друштва</v>
          </cell>
          <cell r="F2188">
            <v>0</v>
          </cell>
          <cell r="G2188">
            <v>0</v>
          </cell>
          <cell r="H2188">
            <v>0</v>
          </cell>
          <cell r="I2188">
            <v>0</v>
          </cell>
          <cell r="J2188">
            <v>0</v>
          </cell>
          <cell r="K2188">
            <v>0</v>
          </cell>
          <cell r="L2188">
            <v>62100</v>
          </cell>
          <cell r="M2188">
            <v>0</v>
          </cell>
          <cell r="N2188">
            <v>0</v>
          </cell>
          <cell r="O2188">
            <v>0</v>
          </cell>
          <cell r="P2188">
            <v>0</v>
          </cell>
          <cell r="Q2188">
            <v>0</v>
          </cell>
          <cell r="R2188">
            <v>0</v>
          </cell>
          <cell r="S2188">
            <v>0</v>
          </cell>
          <cell r="T2188">
            <v>0</v>
          </cell>
          <cell r="U2188">
            <v>0</v>
          </cell>
          <cell r="V2188">
            <v>62100</v>
          </cell>
        </row>
        <row r="2189">
          <cell r="D2189">
            <v>86803</v>
          </cell>
          <cell r="E2189" t="str">
            <v>Од три месеци до една година</v>
          </cell>
          <cell r="F2189">
            <v>0</v>
          </cell>
          <cell r="G2189">
            <v>0</v>
          </cell>
          <cell r="H2189">
            <v>0</v>
          </cell>
          <cell r="I2189">
            <v>0</v>
          </cell>
          <cell r="J2189">
            <v>0</v>
          </cell>
          <cell r="K2189">
            <v>0</v>
          </cell>
          <cell r="L2189">
            <v>62100</v>
          </cell>
          <cell r="M2189">
            <v>0</v>
          </cell>
          <cell r="N2189">
            <v>0</v>
          </cell>
          <cell r="O2189">
            <v>0</v>
          </cell>
          <cell r="P2189">
            <v>0</v>
          </cell>
          <cell r="Q2189">
            <v>0</v>
          </cell>
          <cell r="R2189">
            <v>0</v>
          </cell>
          <cell r="S2189">
            <v>0</v>
          </cell>
          <cell r="T2189">
            <v>0</v>
          </cell>
          <cell r="U2189">
            <v>0</v>
          </cell>
          <cell r="V2189">
            <v>62100</v>
          </cell>
        </row>
        <row r="2190">
          <cell r="B2190" t="str">
            <v>P05-16</v>
          </cell>
          <cell r="E2190" t="str">
            <v>Ограничени депозити на нефинансиски субјекти до една година</v>
          </cell>
          <cell r="F2190">
            <v>644413</v>
          </cell>
          <cell r="G2190">
            <v>289091</v>
          </cell>
          <cell r="H2190">
            <v>0</v>
          </cell>
          <cell r="I2190">
            <v>64560</v>
          </cell>
          <cell r="J2190">
            <v>100374</v>
          </cell>
          <cell r="K2190">
            <v>93393</v>
          </cell>
          <cell r="L2190">
            <v>26909</v>
          </cell>
          <cell r="M2190">
            <v>102789</v>
          </cell>
          <cell r="N2190">
            <v>986761</v>
          </cell>
          <cell r="O2190">
            <v>273179</v>
          </cell>
          <cell r="P2190">
            <v>207740</v>
          </cell>
          <cell r="Q2190">
            <v>494</v>
          </cell>
          <cell r="R2190">
            <v>0</v>
          </cell>
          <cell r="S2190">
            <v>223524</v>
          </cell>
          <cell r="T2190">
            <v>0</v>
          </cell>
          <cell r="U2190">
            <v>44175</v>
          </cell>
          <cell r="V2190">
            <v>3057402</v>
          </cell>
        </row>
        <row r="2191">
          <cell r="C2191" t="str">
            <v>P05-16-01</v>
          </cell>
          <cell r="E2191" t="str">
            <v>Ограничени депозити во денари</v>
          </cell>
          <cell r="F2191">
            <v>300833</v>
          </cell>
          <cell r="G2191">
            <v>101447</v>
          </cell>
          <cell r="H2191">
            <v>0</v>
          </cell>
          <cell r="I2191">
            <v>37962</v>
          </cell>
          <cell r="J2191">
            <v>71756</v>
          </cell>
          <cell r="K2191">
            <v>76497</v>
          </cell>
          <cell r="L2191">
            <v>20842</v>
          </cell>
          <cell r="M2191">
            <v>58041</v>
          </cell>
          <cell r="N2191">
            <v>576042</v>
          </cell>
          <cell r="O2191">
            <v>37464</v>
          </cell>
          <cell r="P2191">
            <v>37802</v>
          </cell>
          <cell r="Q2191">
            <v>0</v>
          </cell>
          <cell r="R2191">
            <v>0</v>
          </cell>
          <cell r="S2191">
            <v>177740</v>
          </cell>
          <cell r="T2191">
            <v>0</v>
          </cell>
          <cell r="U2191">
            <v>17266</v>
          </cell>
          <cell r="V2191">
            <v>1513692</v>
          </cell>
        </row>
        <row r="2192">
          <cell r="D2192">
            <v>820071</v>
          </cell>
          <cell r="E2192" t="str">
            <v>Ограничени депозити на приватни нефинансиски друштва во денари до една година</v>
          </cell>
          <cell r="F2192">
            <v>136676</v>
          </cell>
          <cell r="G2192">
            <v>65408</v>
          </cell>
          <cell r="H2192">
            <v>0</v>
          </cell>
          <cell r="I2192">
            <v>35685</v>
          </cell>
          <cell r="J2192">
            <v>45979</v>
          </cell>
          <cell r="K2192">
            <v>9539</v>
          </cell>
          <cell r="L2192">
            <v>19371</v>
          </cell>
          <cell r="M2192">
            <v>23034</v>
          </cell>
          <cell r="N2192">
            <v>223536</v>
          </cell>
          <cell r="O2192">
            <v>1369</v>
          </cell>
          <cell r="P2192">
            <v>24255</v>
          </cell>
          <cell r="Q2192">
            <v>0</v>
          </cell>
          <cell r="R2192">
            <v>0</v>
          </cell>
          <cell r="S2192">
            <v>168996</v>
          </cell>
          <cell r="T2192">
            <v>0</v>
          </cell>
          <cell r="U2192">
            <v>4137</v>
          </cell>
          <cell r="V2192">
            <v>757985</v>
          </cell>
        </row>
        <row r="2193">
          <cell r="D2193">
            <v>820171</v>
          </cell>
          <cell r="E2193" t="str">
            <v>Ограничени депозити на јавни нефинансиски друштва во денари до една година</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1482</v>
          </cell>
          <cell r="V2193">
            <v>1482</v>
          </cell>
        </row>
        <row r="2194">
          <cell r="D2194">
            <v>821071</v>
          </cell>
          <cell r="E2194" t="str">
            <v>Ограничени депозити на централна влада во денари до една година</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row>
        <row r="2195">
          <cell r="D2195">
            <v>82271</v>
          </cell>
          <cell r="E2195" t="str">
            <v>Ограничени депозити на непрофитни кои им служат на домаќинствата во денари до една година</v>
          </cell>
          <cell r="F2195">
            <v>0</v>
          </cell>
          <cell r="G2195">
            <v>4553</v>
          </cell>
          <cell r="H2195">
            <v>0</v>
          </cell>
          <cell r="I2195">
            <v>0</v>
          </cell>
          <cell r="J2195">
            <v>5339</v>
          </cell>
          <cell r="K2195">
            <v>0</v>
          </cell>
          <cell r="L2195">
            <v>0</v>
          </cell>
          <cell r="M2195">
            <v>0</v>
          </cell>
          <cell r="N2195">
            <v>0</v>
          </cell>
          <cell r="O2195">
            <v>0</v>
          </cell>
          <cell r="P2195">
            <v>0</v>
          </cell>
          <cell r="Q2195">
            <v>0</v>
          </cell>
          <cell r="R2195">
            <v>0</v>
          </cell>
          <cell r="S2195">
            <v>0</v>
          </cell>
          <cell r="T2195">
            <v>0</v>
          </cell>
          <cell r="U2195">
            <v>0</v>
          </cell>
          <cell r="V2195">
            <v>9892</v>
          </cell>
        </row>
        <row r="2196">
          <cell r="D2196">
            <v>827071</v>
          </cell>
          <cell r="E2196" t="str">
            <v>Ограничени депозити на самостојни вршители на дејност со личен труд во денари до една година</v>
          </cell>
          <cell r="F2196">
            <v>294</v>
          </cell>
          <cell r="G2196">
            <v>357</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130</v>
          </cell>
          <cell r="V2196">
            <v>781</v>
          </cell>
        </row>
        <row r="2197">
          <cell r="D2197">
            <v>827171</v>
          </cell>
          <cell r="E2197" t="str">
            <v>Ограничени депозити на физички лица во денари до една година</v>
          </cell>
          <cell r="F2197">
            <v>163748</v>
          </cell>
          <cell r="G2197">
            <v>31129</v>
          </cell>
          <cell r="H2197">
            <v>0</v>
          </cell>
          <cell r="I2197">
            <v>2277</v>
          </cell>
          <cell r="J2197">
            <v>20438</v>
          </cell>
          <cell r="K2197">
            <v>66958</v>
          </cell>
          <cell r="L2197">
            <v>1471</v>
          </cell>
          <cell r="M2197">
            <v>35007</v>
          </cell>
          <cell r="N2197">
            <v>352506</v>
          </cell>
          <cell r="O2197">
            <v>36095</v>
          </cell>
          <cell r="P2197">
            <v>13547</v>
          </cell>
          <cell r="Q2197">
            <v>0</v>
          </cell>
          <cell r="R2197">
            <v>0</v>
          </cell>
          <cell r="S2197">
            <v>8744</v>
          </cell>
          <cell r="T2197">
            <v>0</v>
          </cell>
          <cell r="U2197">
            <v>10696</v>
          </cell>
          <cell r="V2197">
            <v>742616</v>
          </cell>
        </row>
        <row r="2198">
          <cell r="D2198">
            <v>828071</v>
          </cell>
          <cell r="E2198" t="str">
            <v>Ограничени депозити на нефинансиски друштва - нерезиденти во деанри до една година</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row>
        <row r="2199">
          <cell r="D2199">
            <v>828771</v>
          </cell>
          <cell r="E2199" t="str">
            <v>Ограничени депозити на домаќинства -нерезиденти во денари до една година</v>
          </cell>
          <cell r="F2199">
            <v>115</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821</v>
          </cell>
          <cell r="V2199">
            <v>936</v>
          </cell>
        </row>
        <row r="2200">
          <cell r="C2200" t="str">
            <v>P05-16-02</v>
          </cell>
          <cell r="E2200" t="str">
            <v>Ограничени депозити во странска валута</v>
          </cell>
          <cell r="F2200">
            <v>343580</v>
          </cell>
          <cell r="G2200">
            <v>187644</v>
          </cell>
          <cell r="H2200">
            <v>0</v>
          </cell>
          <cell r="I2200">
            <v>26598</v>
          </cell>
          <cell r="J2200">
            <v>28618</v>
          </cell>
          <cell r="K2200">
            <v>16896</v>
          </cell>
          <cell r="L2200">
            <v>6067</v>
          </cell>
          <cell r="M2200">
            <v>44748</v>
          </cell>
          <cell r="N2200">
            <v>410719</v>
          </cell>
          <cell r="O2200">
            <v>231396</v>
          </cell>
          <cell r="P2200">
            <v>143180</v>
          </cell>
          <cell r="Q2200">
            <v>494</v>
          </cell>
          <cell r="R2200">
            <v>0</v>
          </cell>
          <cell r="S2200">
            <v>26473</v>
          </cell>
          <cell r="T2200">
            <v>0</v>
          </cell>
          <cell r="U2200">
            <v>26909</v>
          </cell>
          <cell r="V2200">
            <v>1493322</v>
          </cell>
        </row>
        <row r="2201">
          <cell r="D2201">
            <v>720071</v>
          </cell>
          <cell r="E2201" t="str">
            <v>Ограничени депозити на приватни нефинансиски друштва во странска валута до една година</v>
          </cell>
          <cell r="F2201">
            <v>32828</v>
          </cell>
          <cell r="G2201">
            <v>16300</v>
          </cell>
          <cell r="H2201">
            <v>0</v>
          </cell>
          <cell r="I2201">
            <v>20823</v>
          </cell>
          <cell r="J2201">
            <v>0</v>
          </cell>
          <cell r="K2201">
            <v>0</v>
          </cell>
          <cell r="L2201">
            <v>6006</v>
          </cell>
          <cell r="M2201">
            <v>3035</v>
          </cell>
          <cell r="N2201">
            <v>30954</v>
          </cell>
          <cell r="O2201">
            <v>2023</v>
          </cell>
          <cell r="P2201">
            <v>107939</v>
          </cell>
          <cell r="Q2201">
            <v>0</v>
          </cell>
          <cell r="R2201">
            <v>0</v>
          </cell>
          <cell r="S2201">
            <v>8678</v>
          </cell>
          <cell r="T2201">
            <v>0</v>
          </cell>
          <cell r="U2201">
            <v>0</v>
          </cell>
          <cell r="V2201">
            <v>228586</v>
          </cell>
        </row>
        <row r="2202">
          <cell r="D2202">
            <v>720171</v>
          </cell>
          <cell r="E2202" t="str">
            <v>Ограничени депозити на јавни нефинансиски друштва во странска валута до една година</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row>
        <row r="2203">
          <cell r="D2203">
            <v>72271</v>
          </cell>
          <cell r="E2203" t="str">
            <v>Ограничени депозити на непрофитни кои им служат на домаќинствата во странска валута до една година</v>
          </cell>
          <cell r="F2203">
            <v>0</v>
          </cell>
          <cell r="G2203">
            <v>340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340</v>
          </cell>
        </row>
        <row r="2204">
          <cell r="D2204">
            <v>727171</v>
          </cell>
          <cell r="E2204" t="str">
            <v>Ограничени депозити на физички лица во странска валута до една година</v>
          </cell>
          <cell r="F2204">
            <v>310752</v>
          </cell>
          <cell r="G2204">
            <v>171004</v>
          </cell>
          <cell r="H2204">
            <v>0</v>
          </cell>
          <cell r="I2204">
            <v>5775</v>
          </cell>
          <cell r="J2204">
            <v>28618</v>
          </cell>
          <cell r="K2204">
            <v>14903</v>
          </cell>
          <cell r="L2204">
            <v>61</v>
          </cell>
          <cell r="M2204">
            <v>41713</v>
          </cell>
          <cell r="N2204">
            <v>379765</v>
          </cell>
          <cell r="O2204">
            <v>191429</v>
          </cell>
          <cell r="P2204">
            <v>35241</v>
          </cell>
          <cell r="Q2204">
            <v>494</v>
          </cell>
          <cell r="R2204">
            <v>0</v>
          </cell>
          <cell r="S2204">
            <v>17795</v>
          </cell>
          <cell r="T2204">
            <v>0</v>
          </cell>
          <cell r="U2204">
            <v>26909</v>
          </cell>
          <cell r="V2204">
            <v>1224459</v>
          </cell>
        </row>
        <row r="2205">
          <cell r="D2205">
            <v>728071</v>
          </cell>
          <cell r="E2205" t="str">
            <v>Ограничени депозити на нефинансиски друштва - нерезиденти во странска валута до една година</v>
          </cell>
          <cell r="F2205">
            <v>0</v>
          </cell>
          <cell r="G2205">
            <v>0</v>
          </cell>
          <cell r="H2205">
            <v>0</v>
          </cell>
          <cell r="I2205">
            <v>0</v>
          </cell>
          <cell r="J2205">
            <v>0</v>
          </cell>
          <cell r="K2205">
            <v>0</v>
          </cell>
          <cell r="L2205">
            <v>0</v>
          </cell>
          <cell r="M2205">
            <v>0</v>
          </cell>
          <cell r="N2205">
            <v>0</v>
          </cell>
          <cell r="O2205">
            <v>37944</v>
          </cell>
          <cell r="P2205">
            <v>0</v>
          </cell>
          <cell r="Q2205">
            <v>0</v>
          </cell>
          <cell r="R2205">
            <v>0</v>
          </cell>
          <cell r="S2205">
            <v>0</v>
          </cell>
          <cell r="T2205">
            <v>0</v>
          </cell>
          <cell r="U2205">
            <v>0</v>
          </cell>
          <cell r="V2205">
            <v>37944</v>
          </cell>
        </row>
        <row r="2206">
          <cell r="D2206">
            <v>728771</v>
          </cell>
          <cell r="E2206" t="str">
            <v>Ограничени депозити на домаќинства -нерезиденти во странска валута до една година</v>
          </cell>
          <cell r="F2206">
            <v>0</v>
          </cell>
          <cell r="G2206">
            <v>0</v>
          </cell>
          <cell r="H2206">
            <v>0</v>
          </cell>
          <cell r="I2206">
            <v>0</v>
          </cell>
          <cell r="J2206">
            <v>0</v>
          </cell>
          <cell r="K2206">
            <v>1993</v>
          </cell>
          <cell r="L2206">
            <v>0</v>
          </cell>
          <cell r="M2206">
            <v>0</v>
          </cell>
          <cell r="N2206">
            <v>0</v>
          </cell>
          <cell r="O2206">
            <v>0</v>
          </cell>
          <cell r="P2206">
            <v>0</v>
          </cell>
          <cell r="Q2206">
            <v>0</v>
          </cell>
          <cell r="R2206">
            <v>0</v>
          </cell>
          <cell r="S2206">
            <v>0</v>
          </cell>
          <cell r="T2206">
            <v>0</v>
          </cell>
          <cell r="U2206">
            <v>0</v>
          </cell>
          <cell r="V2206">
            <v>1993</v>
          </cell>
        </row>
        <row r="2207">
          <cell r="C2207" t="str">
            <v>P05-16-03</v>
          </cell>
          <cell r="E2207" t="str">
            <v>Ограничени депозити во денари со валутна клаузула</v>
          </cell>
          <cell r="F2207">
            <v>0</v>
          </cell>
          <cell r="G2207">
            <v>0</v>
          </cell>
          <cell r="H2207">
            <v>0</v>
          </cell>
          <cell r="I2207">
            <v>0</v>
          </cell>
          <cell r="J2207">
            <v>0</v>
          </cell>
          <cell r="K2207">
            <v>0</v>
          </cell>
          <cell r="L2207">
            <v>0</v>
          </cell>
          <cell r="M2207">
            <v>0</v>
          </cell>
          <cell r="N2207">
            <v>0</v>
          </cell>
          <cell r="O2207">
            <v>4319</v>
          </cell>
          <cell r="P2207">
            <v>26758</v>
          </cell>
          <cell r="Q2207">
            <v>0</v>
          </cell>
          <cell r="R2207">
            <v>0</v>
          </cell>
          <cell r="S2207">
            <v>19311</v>
          </cell>
          <cell r="T2207">
            <v>0</v>
          </cell>
          <cell r="U2207">
            <v>0</v>
          </cell>
          <cell r="V2207">
            <v>50388</v>
          </cell>
        </row>
        <row r="2208">
          <cell r="D2208">
            <v>860071</v>
          </cell>
          <cell r="E2208" t="str">
            <v>Ограничени депозити на приватни нефинансиски друштва во денари со валутна клаузула до една година</v>
          </cell>
          <cell r="F2208">
            <v>0</v>
          </cell>
          <cell r="G2208">
            <v>0</v>
          </cell>
          <cell r="H2208">
            <v>0</v>
          </cell>
          <cell r="I2208">
            <v>0</v>
          </cell>
          <cell r="J2208">
            <v>0</v>
          </cell>
          <cell r="K2208">
            <v>0</v>
          </cell>
          <cell r="L2208">
            <v>0</v>
          </cell>
          <cell r="M2208">
            <v>0</v>
          </cell>
          <cell r="N2208">
            <v>0</v>
          </cell>
          <cell r="O2208">
            <v>4319</v>
          </cell>
          <cell r="P2208">
            <v>26758</v>
          </cell>
          <cell r="Q2208">
            <v>0</v>
          </cell>
          <cell r="R2208">
            <v>0</v>
          </cell>
          <cell r="S2208">
            <v>0</v>
          </cell>
          <cell r="T2208">
            <v>0</v>
          </cell>
          <cell r="U2208">
            <v>0</v>
          </cell>
          <cell r="V2208">
            <v>31077</v>
          </cell>
        </row>
        <row r="2209">
          <cell r="D2209">
            <v>860171</v>
          </cell>
          <cell r="E2209" t="str">
            <v>Ограничени депозити на јавни нефинансиски друштва во денари со валутна клаузула до една година</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row>
        <row r="2210">
          <cell r="D2210">
            <v>86271</v>
          </cell>
          <cell r="E2210" t="str">
            <v>Ограничени депозити на непрофитни кои им служат на домаќинствата во денари со валутна клаузула до една година</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19311</v>
          </cell>
          <cell r="T2210">
            <v>0</v>
          </cell>
          <cell r="U2210">
            <v>0</v>
          </cell>
          <cell r="V2210">
            <v>19311</v>
          </cell>
        </row>
        <row r="2211">
          <cell r="D2211">
            <v>867171</v>
          </cell>
          <cell r="E2211" t="str">
            <v>Ограничени депозити на физички лица во денари со валутна клаузула до една година</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row>
        <row r="2212">
          <cell r="D2212">
            <v>868071</v>
          </cell>
          <cell r="E2212" t="str">
            <v>Ограничени депозити на нефинансиски друштва - нерезиденти во денари со валутна клаузула до една година</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row>
        <row r="2213">
          <cell r="A2213" t="str">
            <v>P06</v>
          </cell>
          <cell r="E2213" t="str">
            <v>ДОЛГОРОЧНИ ДЕПОЗИТИ НА НЕФИНАНСИСКИ СУБЈЕКТИ</v>
          </cell>
          <cell r="F2213">
            <v>16003394</v>
          </cell>
          <cell r="G2213">
            <v>9372959</v>
          </cell>
          <cell r="H2213">
            <v>208436</v>
          </cell>
          <cell r="I2213">
            <v>2456198</v>
          </cell>
          <cell r="J2213">
            <v>4456470</v>
          </cell>
          <cell r="K2213">
            <v>1872639</v>
          </cell>
          <cell r="L2213">
            <v>541208</v>
          </cell>
          <cell r="M2213">
            <v>1887333</v>
          </cell>
          <cell r="N2213">
            <v>17387103</v>
          </cell>
          <cell r="O2213">
            <v>3896304</v>
          </cell>
          <cell r="P2213">
            <v>1709883</v>
          </cell>
          <cell r="Q2213">
            <v>764512</v>
          </cell>
          <cell r="R2213">
            <v>0</v>
          </cell>
          <cell r="S2213">
            <v>3188756</v>
          </cell>
          <cell r="T2213">
            <v>2791174</v>
          </cell>
          <cell r="U2213">
            <v>1131907</v>
          </cell>
          <cell r="V2213">
            <v>67668276</v>
          </cell>
        </row>
        <row r="2214">
          <cell r="B2214" t="str">
            <v>P06-01</v>
          </cell>
          <cell r="E2214" t="str">
            <v>Денарски долгорочни депозити на нефинансиски друштва</v>
          </cell>
          <cell r="F2214">
            <v>1132342</v>
          </cell>
          <cell r="G2214">
            <v>390144</v>
          </cell>
          <cell r="H2214">
            <v>0</v>
          </cell>
          <cell r="I2214">
            <v>98860</v>
          </cell>
          <cell r="J2214">
            <v>504033</v>
          </cell>
          <cell r="K2214">
            <v>64431</v>
          </cell>
          <cell r="L2214">
            <v>308</v>
          </cell>
          <cell r="M2214">
            <v>1107</v>
          </cell>
          <cell r="N2214">
            <v>644366</v>
          </cell>
          <cell r="O2214">
            <v>224124</v>
          </cell>
          <cell r="P2214">
            <v>12831</v>
          </cell>
          <cell r="Q2214">
            <v>20835</v>
          </cell>
          <cell r="R2214">
            <v>0</v>
          </cell>
          <cell r="S2214">
            <v>120809</v>
          </cell>
          <cell r="T2214">
            <v>90469</v>
          </cell>
          <cell r="U2214">
            <v>24842</v>
          </cell>
          <cell r="V2214">
            <v>3329501</v>
          </cell>
        </row>
        <row r="2215">
          <cell r="C2215" t="str">
            <v>P06-01-01</v>
          </cell>
          <cell r="E2215" t="str">
            <v>Денарски долгорочни депозити на приватни нефинансиски друштва</v>
          </cell>
          <cell r="F2215">
            <v>1131073</v>
          </cell>
          <cell r="G2215">
            <v>390144</v>
          </cell>
          <cell r="H2215">
            <v>0</v>
          </cell>
          <cell r="I2215">
            <v>98860</v>
          </cell>
          <cell r="J2215">
            <v>504033</v>
          </cell>
          <cell r="K2215">
            <v>64000</v>
          </cell>
          <cell r="L2215">
            <v>308</v>
          </cell>
          <cell r="M2215">
            <v>1107</v>
          </cell>
          <cell r="N2215">
            <v>644366</v>
          </cell>
          <cell r="O2215">
            <v>224124</v>
          </cell>
          <cell r="P2215">
            <v>12831</v>
          </cell>
          <cell r="Q2215">
            <v>20835</v>
          </cell>
          <cell r="R2215">
            <v>0</v>
          </cell>
          <cell r="S2215">
            <v>120809</v>
          </cell>
          <cell r="T2215">
            <v>90469</v>
          </cell>
          <cell r="U2215">
            <v>24842</v>
          </cell>
          <cell r="V2215">
            <v>3327801</v>
          </cell>
        </row>
        <row r="2216">
          <cell r="D2216">
            <v>82004</v>
          </cell>
          <cell r="E2216" t="str">
            <v>Од една до две години</v>
          </cell>
          <cell r="F2216">
            <v>464030</v>
          </cell>
          <cell r="G2216">
            <v>113736</v>
          </cell>
          <cell r="H2216">
            <v>0</v>
          </cell>
          <cell r="I2216">
            <v>90860</v>
          </cell>
          <cell r="J2216">
            <v>399226</v>
          </cell>
          <cell r="K2216">
            <v>6000</v>
          </cell>
          <cell r="L2216">
            <v>0</v>
          </cell>
          <cell r="M2216">
            <v>800</v>
          </cell>
          <cell r="N2216">
            <v>481376</v>
          </cell>
          <cell r="O2216">
            <v>103201</v>
          </cell>
          <cell r="P2216">
            <v>12000</v>
          </cell>
          <cell r="Q2216">
            <v>5000</v>
          </cell>
          <cell r="R2216">
            <v>0</v>
          </cell>
          <cell r="S2216">
            <v>120809</v>
          </cell>
          <cell r="T2216">
            <v>64625</v>
          </cell>
          <cell r="U2216">
            <v>13530</v>
          </cell>
          <cell r="V2216">
            <v>1875193</v>
          </cell>
        </row>
        <row r="2217">
          <cell r="D2217">
            <v>82005</v>
          </cell>
          <cell r="E2217" t="str">
            <v>Од две до пет години</v>
          </cell>
          <cell r="F2217">
            <v>483543</v>
          </cell>
          <cell r="G2217">
            <v>276408</v>
          </cell>
          <cell r="H2217">
            <v>0</v>
          </cell>
          <cell r="I2217">
            <v>8000</v>
          </cell>
          <cell r="J2217">
            <v>100497</v>
          </cell>
          <cell r="K2217">
            <v>58000</v>
          </cell>
          <cell r="L2217">
            <v>308</v>
          </cell>
          <cell r="M2217">
            <v>307</v>
          </cell>
          <cell r="N2217">
            <v>162990</v>
          </cell>
          <cell r="O2217">
            <v>120923</v>
          </cell>
          <cell r="P2217">
            <v>0</v>
          </cell>
          <cell r="Q2217">
            <v>15835</v>
          </cell>
          <cell r="R2217">
            <v>0</v>
          </cell>
          <cell r="S2217">
            <v>0</v>
          </cell>
          <cell r="T2217">
            <v>17469</v>
          </cell>
          <cell r="U2217">
            <v>11312</v>
          </cell>
          <cell r="V2217">
            <v>1255592</v>
          </cell>
        </row>
        <row r="2218">
          <cell r="D2218">
            <v>82006</v>
          </cell>
          <cell r="E2218" t="str">
            <v>Над пет години</v>
          </cell>
          <cell r="F2218">
            <v>183500</v>
          </cell>
          <cell r="G2218">
            <v>0</v>
          </cell>
          <cell r="H2218">
            <v>0</v>
          </cell>
          <cell r="I2218">
            <v>0</v>
          </cell>
          <cell r="J2218">
            <v>4310</v>
          </cell>
          <cell r="K2218">
            <v>0</v>
          </cell>
          <cell r="L2218">
            <v>0</v>
          </cell>
          <cell r="M2218">
            <v>0</v>
          </cell>
          <cell r="N2218">
            <v>0</v>
          </cell>
          <cell r="O2218">
            <v>0</v>
          </cell>
          <cell r="P2218">
            <v>831</v>
          </cell>
          <cell r="Q2218">
            <v>0</v>
          </cell>
          <cell r="R2218">
            <v>0</v>
          </cell>
          <cell r="S2218">
            <v>0</v>
          </cell>
          <cell r="T2218">
            <v>8375</v>
          </cell>
          <cell r="U2218">
            <v>0</v>
          </cell>
          <cell r="V2218">
            <v>197016</v>
          </cell>
        </row>
        <row r="2219">
          <cell r="C2219" t="str">
            <v>P06-01-02</v>
          </cell>
          <cell r="E2219" t="str">
            <v>Денарски долгорочни депоазити на јавни нефинансиски друштва</v>
          </cell>
          <cell r="F2219">
            <v>1269</v>
          </cell>
          <cell r="G2219">
            <v>0</v>
          </cell>
          <cell r="H2219">
            <v>0</v>
          </cell>
          <cell r="I2219">
            <v>0</v>
          </cell>
          <cell r="J2219">
            <v>0</v>
          </cell>
          <cell r="K2219">
            <v>431</v>
          </cell>
          <cell r="L2219">
            <v>0</v>
          </cell>
          <cell r="M2219">
            <v>0</v>
          </cell>
          <cell r="N2219">
            <v>0</v>
          </cell>
          <cell r="O2219">
            <v>0</v>
          </cell>
          <cell r="P2219">
            <v>0</v>
          </cell>
          <cell r="Q2219">
            <v>0</v>
          </cell>
          <cell r="R2219">
            <v>0</v>
          </cell>
          <cell r="S2219">
            <v>0</v>
          </cell>
          <cell r="T2219">
            <v>0</v>
          </cell>
          <cell r="U2219">
            <v>0</v>
          </cell>
          <cell r="V2219">
            <v>1700</v>
          </cell>
        </row>
        <row r="2220">
          <cell r="D2220">
            <v>82014</v>
          </cell>
          <cell r="E2220" t="str">
            <v>Од една до две години</v>
          </cell>
          <cell r="F2220">
            <v>1269</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1269</v>
          </cell>
        </row>
        <row r="2221">
          <cell r="D2221">
            <v>82015</v>
          </cell>
          <cell r="E2221" t="str">
            <v>Од две до пет години</v>
          </cell>
          <cell r="F2221">
            <v>0</v>
          </cell>
          <cell r="G2221">
            <v>0</v>
          </cell>
          <cell r="H2221">
            <v>0</v>
          </cell>
          <cell r="I2221">
            <v>0</v>
          </cell>
          <cell r="J2221">
            <v>0</v>
          </cell>
          <cell r="K2221">
            <v>431</v>
          </cell>
          <cell r="L2221">
            <v>0</v>
          </cell>
          <cell r="M2221">
            <v>0</v>
          </cell>
          <cell r="N2221">
            <v>0</v>
          </cell>
          <cell r="O2221">
            <v>0</v>
          </cell>
          <cell r="P2221">
            <v>0</v>
          </cell>
          <cell r="Q2221">
            <v>0</v>
          </cell>
          <cell r="R2221">
            <v>0</v>
          </cell>
          <cell r="S2221">
            <v>0</v>
          </cell>
          <cell r="T2221">
            <v>0</v>
          </cell>
          <cell r="U2221">
            <v>0</v>
          </cell>
          <cell r="V2221">
            <v>431</v>
          </cell>
        </row>
        <row r="2222">
          <cell r="B2222" t="str">
            <v>P06-03</v>
          </cell>
          <cell r="E2222" t="str">
            <v>Денарски долгорочни депозити на непрофитни институции кои им служат на домаќинства</v>
          </cell>
          <cell r="F2222">
            <v>96782</v>
          </cell>
          <cell r="G2222">
            <v>75925</v>
          </cell>
          <cell r="H2222">
            <v>0</v>
          </cell>
          <cell r="I2222">
            <v>50000</v>
          </cell>
          <cell r="J2222">
            <v>177451</v>
          </cell>
          <cell r="K2222">
            <v>0</v>
          </cell>
          <cell r="L2222">
            <v>0</v>
          </cell>
          <cell r="M2222">
            <v>0</v>
          </cell>
          <cell r="N2222">
            <v>10400</v>
          </cell>
          <cell r="O2222">
            <v>0</v>
          </cell>
          <cell r="P2222">
            <v>2000</v>
          </cell>
          <cell r="Q2222">
            <v>14300</v>
          </cell>
          <cell r="R2222">
            <v>0</v>
          </cell>
          <cell r="S2222">
            <v>23700</v>
          </cell>
          <cell r="T2222">
            <v>6641</v>
          </cell>
          <cell r="U2222">
            <v>0</v>
          </cell>
          <cell r="V2222">
            <v>457199</v>
          </cell>
        </row>
        <row r="2223">
          <cell r="C2223" t="str">
            <v>P06-03-01</v>
          </cell>
          <cell r="E2223" t="str">
            <v>Денарски долгорочни депозити на непрофитни институции кои им служат на домаќинства</v>
          </cell>
          <cell r="F2223">
            <v>96782</v>
          </cell>
          <cell r="G2223">
            <v>75925</v>
          </cell>
          <cell r="H2223">
            <v>0</v>
          </cell>
          <cell r="I2223">
            <v>50000</v>
          </cell>
          <cell r="J2223">
            <v>177451</v>
          </cell>
          <cell r="K2223">
            <v>0</v>
          </cell>
          <cell r="L2223">
            <v>0</v>
          </cell>
          <cell r="M2223">
            <v>0</v>
          </cell>
          <cell r="N2223">
            <v>10400</v>
          </cell>
          <cell r="O2223">
            <v>0</v>
          </cell>
          <cell r="P2223">
            <v>2000</v>
          </cell>
          <cell r="Q2223">
            <v>14300</v>
          </cell>
          <cell r="R2223">
            <v>0</v>
          </cell>
          <cell r="S2223">
            <v>23700</v>
          </cell>
          <cell r="T2223">
            <v>6641</v>
          </cell>
          <cell r="U2223">
            <v>0</v>
          </cell>
          <cell r="V2223">
            <v>457199</v>
          </cell>
        </row>
        <row r="2224">
          <cell r="D2224">
            <v>8224</v>
          </cell>
          <cell r="E2224" t="str">
            <v>Од една до две години</v>
          </cell>
          <cell r="F2224">
            <v>80580</v>
          </cell>
          <cell r="G2224">
            <v>74387</v>
          </cell>
          <cell r="H2224">
            <v>0</v>
          </cell>
          <cell r="I2224">
            <v>50000</v>
          </cell>
          <cell r="J2224">
            <v>25951</v>
          </cell>
          <cell r="K2224">
            <v>0</v>
          </cell>
          <cell r="L2224">
            <v>0</v>
          </cell>
          <cell r="M2224">
            <v>0</v>
          </cell>
          <cell r="N2224">
            <v>7900</v>
          </cell>
          <cell r="O2224">
            <v>0</v>
          </cell>
          <cell r="P2224">
            <v>2000</v>
          </cell>
          <cell r="Q2224">
            <v>14300</v>
          </cell>
          <cell r="R2224">
            <v>0</v>
          </cell>
          <cell r="S2224">
            <v>23700</v>
          </cell>
          <cell r="T2224">
            <v>5841</v>
          </cell>
          <cell r="U2224">
            <v>0</v>
          </cell>
          <cell r="V2224">
            <v>284659</v>
          </cell>
        </row>
        <row r="2225">
          <cell r="D2225">
            <v>8225</v>
          </cell>
          <cell r="E2225" t="str">
            <v>Од две до пет години</v>
          </cell>
          <cell r="F2225">
            <v>16202</v>
          </cell>
          <cell r="G2225">
            <v>1538</v>
          </cell>
          <cell r="H2225">
            <v>0</v>
          </cell>
          <cell r="I2225">
            <v>0</v>
          </cell>
          <cell r="J2225">
            <v>151500</v>
          </cell>
          <cell r="K2225">
            <v>0</v>
          </cell>
          <cell r="L2225">
            <v>0</v>
          </cell>
          <cell r="M2225">
            <v>0</v>
          </cell>
          <cell r="N2225">
            <v>2200</v>
          </cell>
          <cell r="O2225">
            <v>0</v>
          </cell>
          <cell r="P2225">
            <v>0</v>
          </cell>
          <cell r="Q2225">
            <v>0</v>
          </cell>
          <cell r="R2225">
            <v>0</v>
          </cell>
          <cell r="S2225">
            <v>0</v>
          </cell>
          <cell r="T2225">
            <v>800</v>
          </cell>
          <cell r="U2225">
            <v>0</v>
          </cell>
          <cell r="V2225">
            <v>172240</v>
          </cell>
        </row>
        <row r="2226">
          <cell r="D2226">
            <v>8226</v>
          </cell>
          <cell r="E2226" t="str">
            <v>Над пет години</v>
          </cell>
          <cell r="F2226">
            <v>0</v>
          </cell>
          <cell r="G2226">
            <v>0</v>
          </cell>
          <cell r="H2226">
            <v>0</v>
          </cell>
          <cell r="I2226">
            <v>0</v>
          </cell>
          <cell r="J2226">
            <v>0</v>
          </cell>
          <cell r="K2226">
            <v>0</v>
          </cell>
          <cell r="L2226">
            <v>0</v>
          </cell>
          <cell r="M2226">
            <v>0</v>
          </cell>
          <cell r="N2226">
            <v>300</v>
          </cell>
          <cell r="O2226">
            <v>0</v>
          </cell>
          <cell r="P2226">
            <v>0</v>
          </cell>
          <cell r="Q2226">
            <v>0</v>
          </cell>
          <cell r="R2226">
            <v>0</v>
          </cell>
          <cell r="S2226">
            <v>0</v>
          </cell>
          <cell r="T2226">
            <v>0</v>
          </cell>
          <cell r="U2226">
            <v>0</v>
          </cell>
          <cell r="V2226">
            <v>300</v>
          </cell>
        </row>
        <row r="2227">
          <cell r="B2227" t="str">
            <v>P06-04</v>
          </cell>
          <cell r="E2227" t="str">
            <v>Денарски долгорочни депозити на домаќинства</v>
          </cell>
          <cell r="F2227">
            <v>7994767</v>
          </cell>
          <cell r="G2227">
            <v>5093860</v>
          </cell>
          <cell r="H2227">
            <v>207266</v>
          </cell>
          <cell r="I2227">
            <v>637722</v>
          </cell>
          <cell r="J2227">
            <v>2297322</v>
          </cell>
          <cell r="K2227">
            <v>1071725</v>
          </cell>
          <cell r="L2227">
            <v>352489</v>
          </cell>
          <cell r="M2227">
            <v>834814</v>
          </cell>
          <cell r="N2227">
            <v>9489102</v>
          </cell>
          <cell r="O2227">
            <v>774322</v>
          </cell>
          <cell r="P2227">
            <v>900847</v>
          </cell>
          <cell r="Q2227">
            <v>396952</v>
          </cell>
          <cell r="R2227">
            <v>0</v>
          </cell>
          <cell r="S2227">
            <v>2459565</v>
          </cell>
          <cell r="T2227">
            <v>1615950</v>
          </cell>
          <cell r="U2227">
            <v>701591</v>
          </cell>
          <cell r="V2227">
            <v>34828294</v>
          </cell>
        </row>
        <row r="2228">
          <cell r="C2228" t="str">
            <v>P06-04-01</v>
          </cell>
          <cell r="E2228" t="str">
            <v>Денарски долгорочни депозити на самостојни вршители на дејност со личен труд</v>
          </cell>
          <cell r="F2228">
            <v>18200</v>
          </cell>
          <cell r="G2228">
            <v>1000</v>
          </cell>
          <cell r="H2228">
            <v>0</v>
          </cell>
          <cell r="I2228">
            <v>6000</v>
          </cell>
          <cell r="J2228">
            <v>0</v>
          </cell>
          <cell r="K2228">
            <v>1000</v>
          </cell>
          <cell r="L2228">
            <v>0</v>
          </cell>
          <cell r="M2228">
            <v>0</v>
          </cell>
          <cell r="N2228">
            <v>0</v>
          </cell>
          <cell r="O2228">
            <v>0</v>
          </cell>
          <cell r="P2228">
            <v>0</v>
          </cell>
          <cell r="Q2228">
            <v>0</v>
          </cell>
          <cell r="R2228">
            <v>0</v>
          </cell>
          <cell r="S2228">
            <v>0</v>
          </cell>
          <cell r="T2228">
            <v>0</v>
          </cell>
          <cell r="U2228">
            <v>0</v>
          </cell>
          <cell r="V2228">
            <v>26200</v>
          </cell>
        </row>
        <row r="2229">
          <cell r="D2229">
            <v>82704</v>
          </cell>
          <cell r="E2229" t="str">
            <v>Од една до две години</v>
          </cell>
          <cell r="F2229">
            <v>0</v>
          </cell>
          <cell r="G2229">
            <v>1000</v>
          </cell>
          <cell r="H2229">
            <v>0</v>
          </cell>
          <cell r="I2229">
            <v>6000</v>
          </cell>
          <cell r="J2229">
            <v>0</v>
          </cell>
          <cell r="K2229">
            <v>1000</v>
          </cell>
          <cell r="L2229">
            <v>0</v>
          </cell>
          <cell r="M2229">
            <v>0</v>
          </cell>
          <cell r="N2229">
            <v>0</v>
          </cell>
          <cell r="O2229">
            <v>0</v>
          </cell>
          <cell r="P2229">
            <v>0</v>
          </cell>
          <cell r="Q2229">
            <v>0</v>
          </cell>
          <cell r="R2229">
            <v>0</v>
          </cell>
          <cell r="S2229">
            <v>0</v>
          </cell>
          <cell r="T2229">
            <v>0</v>
          </cell>
          <cell r="U2229">
            <v>0</v>
          </cell>
          <cell r="V2229">
            <v>8000</v>
          </cell>
        </row>
        <row r="2230">
          <cell r="D2230">
            <v>82705</v>
          </cell>
          <cell r="E2230" t="str">
            <v>Од две до пет години</v>
          </cell>
          <cell r="F2230">
            <v>18200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18200</v>
          </cell>
        </row>
        <row r="2231">
          <cell r="C2231" t="str">
            <v>P06-04-02</v>
          </cell>
          <cell r="E2231" t="str">
            <v>Денарски долгорочни депозити на физички лица</v>
          </cell>
          <cell r="F2231">
            <v>7976567</v>
          </cell>
          <cell r="G2231">
            <v>5092860</v>
          </cell>
          <cell r="H2231">
            <v>207266</v>
          </cell>
          <cell r="I2231">
            <v>631722</v>
          </cell>
          <cell r="J2231">
            <v>2297322</v>
          </cell>
          <cell r="K2231">
            <v>1070725</v>
          </cell>
          <cell r="L2231">
            <v>352489</v>
          </cell>
          <cell r="M2231">
            <v>834814</v>
          </cell>
          <cell r="N2231">
            <v>9489102</v>
          </cell>
          <cell r="O2231">
            <v>774322</v>
          </cell>
          <cell r="P2231">
            <v>900847</v>
          </cell>
          <cell r="Q2231">
            <v>396952</v>
          </cell>
          <cell r="R2231">
            <v>0</v>
          </cell>
          <cell r="S2231">
            <v>2459565</v>
          </cell>
          <cell r="T2231">
            <v>1615950</v>
          </cell>
          <cell r="U2231">
            <v>701591</v>
          </cell>
          <cell r="V2231">
            <v>34802094</v>
          </cell>
        </row>
        <row r="2232">
          <cell r="D2232">
            <v>82714</v>
          </cell>
          <cell r="E2232" t="str">
            <v>Од една до две години</v>
          </cell>
          <cell r="F2232">
            <v>6587439</v>
          </cell>
          <cell r="G2232">
            <v>3767734</v>
          </cell>
          <cell r="H2232">
            <v>120180</v>
          </cell>
          <cell r="I2232">
            <v>518376</v>
          </cell>
          <cell r="J2232">
            <v>1849115</v>
          </cell>
          <cell r="K2232">
            <v>1061067</v>
          </cell>
          <cell r="L2232">
            <v>227861</v>
          </cell>
          <cell r="M2232">
            <v>622990</v>
          </cell>
          <cell r="N2232">
            <v>3766180</v>
          </cell>
          <cell r="O2232">
            <v>727719</v>
          </cell>
          <cell r="P2232">
            <v>802653</v>
          </cell>
          <cell r="Q2232">
            <v>206003</v>
          </cell>
          <cell r="R2232">
            <v>0</v>
          </cell>
          <cell r="S2232">
            <v>2411874</v>
          </cell>
          <cell r="T2232">
            <v>1184420</v>
          </cell>
          <cell r="U2232">
            <v>535253</v>
          </cell>
          <cell r="V2232">
            <v>24388864</v>
          </cell>
        </row>
        <row r="2233">
          <cell r="D2233">
            <v>82715</v>
          </cell>
          <cell r="E2233" t="str">
            <v>Од две до пет години</v>
          </cell>
          <cell r="F2233">
            <v>1389128</v>
          </cell>
          <cell r="G2233">
            <v>1325126</v>
          </cell>
          <cell r="H2233">
            <v>87086</v>
          </cell>
          <cell r="I2233">
            <v>113346</v>
          </cell>
          <cell r="J2233">
            <v>448207</v>
          </cell>
          <cell r="K2233">
            <v>9658</v>
          </cell>
          <cell r="L2233">
            <v>124628</v>
          </cell>
          <cell r="M2233">
            <v>211824</v>
          </cell>
          <cell r="N2233">
            <v>5722922</v>
          </cell>
          <cell r="O2233">
            <v>46162</v>
          </cell>
          <cell r="P2233">
            <v>98194</v>
          </cell>
          <cell r="Q2233">
            <v>190949</v>
          </cell>
          <cell r="R2233">
            <v>0</v>
          </cell>
          <cell r="S2233">
            <v>47691</v>
          </cell>
          <cell r="T2233">
            <v>430198</v>
          </cell>
          <cell r="U2233">
            <v>166338</v>
          </cell>
          <cell r="V2233">
            <v>10411457</v>
          </cell>
        </row>
        <row r="2234">
          <cell r="D2234">
            <v>82716</v>
          </cell>
          <cell r="E2234" t="str">
            <v>Над пет години</v>
          </cell>
          <cell r="F2234">
            <v>0</v>
          </cell>
          <cell r="G2234">
            <v>0</v>
          </cell>
          <cell r="H2234">
            <v>0</v>
          </cell>
          <cell r="I2234">
            <v>0</v>
          </cell>
          <cell r="J2234">
            <v>0</v>
          </cell>
          <cell r="K2234">
            <v>0</v>
          </cell>
          <cell r="L2234">
            <v>0</v>
          </cell>
          <cell r="M2234">
            <v>0</v>
          </cell>
          <cell r="N2234">
            <v>0</v>
          </cell>
          <cell r="O2234">
            <v>441</v>
          </cell>
          <cell r="P2234">
            <v>0</v>
          </cell>
          <cell r="Q2234">
            <v>0</v>
          </cell>
          <cell r="R2234">
            <v>0</v>
          </cell>
          <cell r="S2234">
            <v>0</v>
          </cell>
          <cell r="T2234">
            <v>1332</v>
          </cell>
          <cell r="U2234">
            <v>0</v>
          </cell>
          <cell r="V2234">
            <v>1773</v>
          </cell>
        </row>
        <row r="2235">
          <cell r="B2235" t="str">
            <v>P06-05</v>
          </cell>
          <cell r="E2235" t="str">
            <v>Долгорочни денарски депозити на нерезиденти - нефинансиски субјекти</v>
          </cell>
          <cell r="F2235">
            <v>143762</v>
          </cell>
          <cell r="G2235">
            <v>48012</v>
          </cell>
          <cell r="H2235">
            <v>0</v>
          </cell>
          <cell r="I2235">
            <v>17525</v>
          </cell>
          <cell r="J2235">
            <v>29055</v>
          </cell>
          <cell r="K2235">
            <v>20652</v>
          </cell>
          <cell r="L2235">
            <v>0</v>
          </cell>
          <cell r="M2235">
            <v>16199</v>
          </cell>
          <cell r="N2235">
            <v>196765</v>
          </cell>
          <cell r="O2235">
            <v>66834</v>
          </cell>
          <cell r="P2235">
            <v>11230</v>
          </cell>
          <cell r="Q2235">
            <v>19413</v>
          </cell>
          <cell r="R2235">
            <v>0</v>
          </cell>
          <cell r="S2235">
            <v>26257</v>
          </cell>
          <cell r="T2235">
            <v>2612</v>
          </cell>
          <cell r="U2235">
            <v>0</v>
          </cell>
          <cell r="V2235">
            <v>598316</v>
          </cell>
        </row>
        <row r="2236">
          <cell r="C2236" t="str">
            <v>P06-05-04</v>
          </cell>
          <cell r="E2236" t="str">
            <v>Долгорочни денарски депозити на нерезиденти - домаќинства</v>
          </cell>
          <cell r="F2236">
            <v>143762</v>
          </cell>
          <cell r="G2236">
            <v>48012</v>
          </cell>
          <cell r="H2236">
            <v>0</v>
          </cell>
          <cell r="I2236">
            <v>17525</v>
          </cell>
          <cell r="J2236">
            <v>29055</v>
          </cell>
          <cell r="K2236">
            <v>20652</v>
          </cell>
          <cell r="L2236">
            <v>0</v>
          </cell>
          <cell r="M2236">
            <v>16199</v>
          </cell>
          <cell r="N2236">
            <v>196765</v>
          </cell>
          <cell r="O2236">
            <v>66834</v>
          </cell>
          <cell r="P2236">
            <v>11230</v>
          </cell>
          <cell r="Q2236">
            <v>19413</v>
          </cell>
          <cell r="R2236">
            <v>0</v>
          </cell>
          <cell r="S2236">
            <v>26257</v>
          </cell>
          <cell r="T2236">
            <v>2612</v>
          </cell>
          <cell r="U2236">
            <v>0</v>
          </cell>
          <cell r="V2236">
            <v>598316</v>
          </cell>
        </row>
        <row r="2237">
          <cell r="D2237">
            <v>82874</v>
          </cell>
          <cell r="E2237" t="str">
            <v>Од една до две години</v>
          </cell>
          <cell r="F2237">
            <v>143219</v>
          </cell>
          <cell r="G2237">
            <v>10209</v>
          </cell>
          <cell r="H2237">
            <v>0</v>
          </cell>
          <cell r="I2237">
            <v>10603</v>
          </cell>
          <cell r="J2237">
            <v>9351</v>
          </cell>
          <cell r="K2237">
            <v>15152</v>
          </cell>
          <cell r="L2237">
            <v>0</v>
          </cell>
          <cell r="M2237">
            <v>16199</v>
          </cell>
          <cell r="N2237">
            <v>13866</v>
          </cell>
          <cell r="O2237">
            <v>0</v>
          </cell>
          <cell r="P2237">
            <v>4826</v>
          </cell>
          <cell r="Q2237">
            <v>0</v>
          </cell>
          <cell r="R2237">
            <v>0</v>
          </cell>
          <cell r="S2237">
            <v>26257</v>
          </cell>
          <cell r="T2237">
            <v>2497</v>
          </cell>
          <cell r="U2237">
            <v>0</v>
          </cell>
          <cell r="V2237">
            <v>252179</v>
          </cell>
        </row>
        <row r="2238">
          <cell r="D2238">
            <v>82875</v>
          </cell>
          <cell r="E2238" t="str">
            <v>Од две до пет години</v>
          </cell>
          <cell r="F2238">
            <v>543</v>
          </cell>
          <cell r="G2238">
            <v>37803</v>
          </cell>
          <cell r="H2238">
            <v>0</v>
          </cell>
          <cell r="I2238">
            <v>6922</v>
          </cell>
          <cell r="J2238">
            <v>19704</v>
          </cell>
          <cell r="K2238">
            <v>5500</v>
          </cell>
          <cell r="L2238">
            <v>0</v>
          </cell>
          <cell r="M2238">
            <v>0</v>
          </cell>
          <cell r="N2238">
            <v>182899</v>
          </cell>
          <cell r="O2238">
            <v>66834</v>
          </cell>
          <cell r="P2238">
            <v>6404</v>
          </cell>
          <cell r="Q2238">
            <v>19413</v>
          </cell>
          <cell r="R2238">
            <v>0</v>
          </cell>
          <cell r="S2238">
            <v>0</v>
          </cell>
          <cell r="T2238">
            <v>115</v>
          </cell>
          <cell r="U2238">
            <v>0</v>
          </cell>
          <cell r="V2238">
            <v>346137</v>
          </cell>
        </row>
        <row r="2239">
          <cell r="B2239" t="str">
            <v>P06-06</v>
          </cell>
          <cell r="E2239" t="str">
            <v>Долгорочни депозити во странска валута на нефинансиски друштва</v>
          </cell>
          <cell r="F2239">
            <v>3147</v>
          </cell>
          <cell r="G2239">
            <v>0</v>
          </cell>
          <cell r="H2239">
            <v>0</v>
          </cell>
          <cell r="I2239">
            <v>223580</v>
          </cell>
          <cell r="J2239">
            <v>68135</v>
          </cell>
          <cell r="K2239">
            <v>0</v>
          </cell>
          <cell r="L2239">
            <v>9255</v>
          </cell>
          <cell r="M2239">
            <v>0</v>
          </cell>
          <cell r="N2239">
            <v>30850</v>
          </cell>
          <cell r="O2239">
            <v>15426</v>
          </cell>
          <cell r="P2239">
            <v>90</v>
          </cell>
          <cell r="Q2239">
            <v>13514</v>
          </cell>
          <cell r="R2239">
            <v>0</v>
          </cell>
          <cell r="S2239">
            <v>0</v>
          </cell>
          <cell r="T2239">
            <v>12533</v>
          </cell>
          <cell r="U2239">
            <v>0</v>
          </cell>
          <cell r="V2239">
            <v>376530</v>
          </cell>
        </row>
        <row r="2240">
          <cell r="C2240" t="str">
            <v>P06-06-01</v>
          </cell>
          <cell r="E2240" t="str">
            <v>Долгорочни депозити во странска валута на приватни нафинансиски друштва</v>
          </cell>
          <cell r="F2240">
            <v>3147</v>
          </cell>
          <cell r="G2240">
            <v>0</v>
          </cell>
          <cell r="H2240">
            <v>0</v>
          </cell>
          <cell r="I2240">
            <v>223580</v>
          </cell>
          <cell r="J2240">
            <v>68135</v>
          </cell>
          <cell r="K2240">
            <v>0</v>
          </cell>
          <cell r="L2240">
            <v>9255</v>
          </cell>
          <cell r="M2240">
            <v>0</v>
          </cell>
          <cell r="N2240">
            <v>30850</v>
          </cell>
          <cell r="O2240">
            <v>15426</v>
          </cell>
          <cell r="P2240">
            <v>90</v>
          </cell>
          <cell r="Q2240">
            <v>13514</v>
          </cell>
          <cell r="R2240">
            <v>0</v>
          </cell>
          <cell r="S2240">
            <v>0</v>
          </cell>
          <cell r="T2240">
            <v>12533</v>
          </cell>
          <cell r="U2240">
            <v>0</v>
          </cell>
          <cell r="V2240">
            <v>376530</v>
          </cell>
        </row>
        <row r="2241">
          <cell r="D2241">
            <v>72004</v>
          </cell>
          <cell r="E2241" t="str">
            <v>Од една до две години</v>
          </cell>
          <cell r="F2241">
            <v>3085</v>
          </cell>
          <cell r="G2241">
            <v>0</v>
          </cell>
          <cell r="H2241">
            <v>0</v>
          </cell>
          <cell r="I2241">
            <v>105015</v>
          </cell>
          <cell r="J2241">
            <v>68135</v>
          </cell>
          <cell r="K2241">
            <v>0</v>
          </cell>
          <cell r="L2241">
            <v>9255</v>
          </cell>
          <cell r="M2241">
            <v>0</v>
          </cell>
          <cell r="N2241">
            <v>30850</v>
          </cell>
          <cell r="O2241">
            <v>6170</v>
          </cell>
          <cell r="P2241">
            <v>90</v>
          </cell>
          <cell r="Q2241">
            <v>4257</v>
          </cell>
          <cell r="R2241">
            <v>0</v>
          </cell>
          <cell r="S2241">
            <v>0</v>
          </cell>
          <cell r="T2241">
            <v>1234</v>
          </cell>
          <cell r="U2241">
            <v>0</v>
          </cell>
          <cell r="V2241">
            <v>228091</v>
          </cell>
        </row>
        <row r="2242">
          <cell r="D2242">
            <v>72005</v>
          </cell>
          <cell r="E2242" t="str">
            <v>Од две до пет години</v>
          </cell>
          <cell r="F2242">
            <v>62</v>
          </cell>
          <cell r="G2242">
            <v>0</v>
          </cell>
          <cell r="H2242">
            <v>0</v>
          </cell>
          <cell r="I2242">
            <v>30851</v>
          </cell>
          <cell r="J2242">
            <v>0</v>
          </cell>
          <cell r="K2242">
            <v>0</v>
          </cell>
          <cell r="L2242">
            <v>0</v>
          </cell>
          <cell r="M2242">
            <v>0</v>
          </cell>
          <cell r="N2242">
            <v>0</v>
          </cell>
          <cell r="O2242">
            <v>9256</v>
          </cell>
          <cell r="P2242">
            <v>0</v>
          </cell>
          <cell r="Q2242">
            <v>9257</v>
          </cell>
          <cell r="R2242">
            <v>0</v>
          </cell>
          <cell r="S2242">
            <v>0</v>
          </cell>
          <cell r="T2242">
            <v>4473</v>
          </cell>
          <cell r="U2242">
            <v>0</v>
          </cell>
          <cell r="V2242">
            <v>53899</v>
          </cell>
        </row>
        <row r="2243">
          <cell r="D2243">
            <v>72006</v>
          </cell>
          <cell r="E2243" t="str">
            <v>Над пет години</v>
          </cell>
          <cell r="F2243">
            <v>0</v>
          </cell>
          <cell r="G2243">
            <v>0</v>
          </cell>
          <cell r="H2243">
            <v>0</v>
          </cell>
          <cell r="I2243">
            <v>87714</v>
          </cell>
          <cell r="J2243">
            <v>0</v>
          </cell>
          <cell r="K2243">
            <v>0</v>
          </cell>
          <cell r="L2243">
            <v>0</v>
          </cell>
          <cell r="M2243">
            <v>0</v>
          </cell>
          <cell r="N2243">
            <v>0</v>
          </cell>
          <cell r="O2243">
            <v>0</v>
          </cell>
          <cell r="P2243">
            <v>0</v>
          </cell>
          <cell r="Q2243">
            <v>0</v>
          </cell>
          <cell r="R2243">
            <v>0</v>
          </cell>
          <cell r="S2243">
            <v>0</v>
          </cell>
          <cell r="T2243">
            <v>6826</v>
          </cell>
          <cell r="U2243">
            <v>0</v>
          </cell>
          <cell r="V2243">
            <v>94540</v>
          </cell>
        </row>
        <row r="2244">
          <cell r="B2244" t="str">
            <v>P06-08</v>
          </cell>
          <cell r="E2244" t="str">
            <v>Долгорочни депозити во странска валута на непрофитни институции кои им служат на домаќинства</v>
          </cell>
          <cell r="F2244">
            <v>0</v>
          </cell>
          <cell r="G2244">
            <v>0</v>
          </cell>
          <cell r="H2244">
            <v>0</v>
          </cell>
          <cell r="I2244">
            <v>0</v>
          </cell>
          <cell r="J2244">
            <v>0</v>
          </cell>
          <cell r="K2244">
            <v>0</v>
          </cell>
          <cell r="L2244">
            <v>0</v>
          </cell>
          <cell r="M2244">
            <v>0</v>
          </cell>
          <cell r="N2244">
            <v>3289</v>
          </cell>
          <cell r="O2244">
            <v>0</v>
          </cell>
          <cell r="P2244">
            <v>0</v>
          </cell>
          <cell r="Q2244">
            <v>2242</v>
          </cell>
          <cell r="R2244">
            <v>0</v>
          </cell>
          <cell r="S2244">
            <v>17751</v>
          </cell>
          <cell r="T2244">
            <v>0</v>
          </cell>
          <cell r="U2244">
            <v>0</v>
          </cell>
          <cell r="V2244">
            <v>23282</v>
          </cell>
        </row>
        <row r="2245">
          <cell r="C2245" t="str">
            <v>P06-08-01</v>
          </cell>
          <cell r="E2245" t="str">
            <v>Долгорочни депозити во странска валута на непрофитни институции кои им служат на домаќинства</v>
          </cell>
          <cell r="F2245">
            <v>0</v>
          </cell>
          <cell r="G2245">
            <v>0</v>
          </cell>
          <cell r="H2245">
            <v>0</v>
          </cell>
          <cell r="I2245">
            <v>0</v>
          </cell>
          <cell r="J2245">
            <v>0</v>
          </cell>
          <cell r="K2245">
            <v>0</v>
          </cell>
          <cell r="L2245">
            <v>0</v>
          </cell>
          <cell r="M2245">
            <v>0</v>
          </cell>
          <cell r="N2245">
            <v>3289</v>
          </cell>
          <cell r="O2245">
            <v>0</v>
          </cell>
          <cell r="P2245">
            <v>0</v>
          </cell>
          <cell r="Q2245">
            <v>2242</v>
          </cell>
          <cell r="R2245">
            <v>0</v>
          </cell>
          <cell r="S2245">
            <v>17751</v>
          </cell>
          <cell r="T2245">
            <v>0</v>
          </cell>
          <cell r="U2245">
            <v>0</v>
          </cell>
          <cell r="V2245">
            <v>23282</v>
          </cell>
        </row>
        <row r="2246">
          <cell r="D2246">
            <v>7224</v>
          </cell>
          <cell r="E2246" t="str">
            <v>Од една до две години</v>
          </cell>
          <cell r="F2246">
            <v>0</v>
          </cell>
          <cell r="G2246">
            <v>0</v>
          </cell>
          <cell r="H2246">
            <v>0</v>
          </cell>
          <cell r="I2246">
            <v>0</v>
          </cell>
          <cell r="J2246">
            <v>0</v>
          </cell>
          <cell r="K2246">
            <v>0</v>
          </cell>
          <cell r="L2246">
            <v>0</v>
          </cell>
          <cell r="M2246">
            <v>0</v>
          </cell>
          <cell r="N2246">
            <v>3289</v>
          </cell>
          <cell r="O2246">
            <v>0</v>
          </cell>
          <cell r="P2246">
            <v>0</v>
          </cell>
          <cell r="Q2246">
            <v>2242</v>
          </cell>
          <cell r="R2246">
            <v>0</v>
          </cell>
          <cell r="S2246">
            <v>0</v>
          </cell>
          <cell r="T2246">
            <v>0</v>
          </cell>
          <cell r="U2246">
            <v>0</v>
          </cell>
          <cell r="V2246">
            <v>5531</v>
          </cell>
        </row>
        <row r="2247">
          <cell r="D2247">
            <v>7225</v>
          </cell>
          <cell r="E2247" t="str">
            <v>Од две до пет години</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17751</v>
          </cell>
          <cell r="T2247">
            <v>0</v>
          </cell>
          <cell r="U2247">
            <v>0</v>
          </cell>
          <cell r="V2247">
            <v>17751</v>
          </cell>
        </row>
        <row r="2248">
          <cell r="B2248" t="str">
            <v>P06-09</v>
          </cell>
          <cell r="E2248" t="str">
            <v>Долгорочни депозити во странска валута на домаќинства</v>
          </cell>
          <cell r="F2248">
            <v>4634364</v>
          </cell>
          <cell r="G2248">
            <v>2494808</v>
          </cell>
          <cell r="H2248">
            <v>0</v>
          </cell>
          <cell r="I2248">
            <v>996339</v>
          </cell>
          <cell r="J2248">
            <v>1093953</v>
          </cell>
          <cell r="K2248">
            <v>708596</v>
          </cell>
          <cell r="L2248">
            <v>107044</v>
          </cell>
          <cell r="M2248">
            <v>702000</v>
          </cell>
          <cell r="N2248">
            <v>5729330</v>
          </cell>
          <cell r="O2248">
            <v>2062047</v>
          </cell>
          <cell r="P2248">
            <v>638816</v>
          </cell>
          <cell r="Q2248">
            <v>267232</v>
          </cell>
          <cell r="R2248">
            <v>0</v>
          </cell>
          <cell r="S2248">
            <v>460512</v>
          </cell>
          <cell r="T2248">
            <v>1003721</v>
          </cell>
          <cell r="U2248">
            <v>293296</v>
          </cell>
          <cell r="V2248">
            <v>21192058</v>
          </cell>
        </row>
        <row r="2249">
          <cell r="C2249" t="str">
            <v>P06-09-01</v>
          </cell>
          <cell r="E2249" t="str">
            <v>Долгорочни депозити во странска валута на самостојни вршители на дејност со личен труд</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row>
        <row r="2250">
          <cell r="D2250">
            <v>72704</v>
          </cell>
          <cell r="E2250" t="str">
            <v>Од една до две години</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row>
        <row r="2251">
          <cell r="D2251">
            <v>72705</v>
          </cell>
          <cell r="E2251" t="str">
            <v>Од две до пет години</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row>
        <row r="2252">
          <cell r="D2252">
            <v>72706</v>
          </cell>
          <cell r="E2252" t="str">
            <v>Над пет години</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row>
        <row r="2253">
          <cell r="C2253" t="str">
            <v>P06-09-02</v>
          </cell>
          <cell r="E2253" t="str">
            <v>Долгорочни депозити во странска валута на физички лица</v>
          </cell>
          <cell r="F2253">
            <v>4634364</v>
          </cell>
          <cell r="G2253">
            <v>2494808</v>
          </cell>
          <cell r="H2253">
            <v>0</v>
          </cell>
          <cell r="I2253">
            <v>996339</v>
          </cell>
          <cell r="J2253">
            <v>1093953</v>
          </cell>
          <cell r="K2253">
            <v>708596</v>
          </cell>
          <cell r="L2253">
            <v>107044</v>
          </cell>
          <cell r="M2253">
            <v>702000</v>
          </cell>
          <cell r="N2253">
            <v>5729330</v>
          </cell>
          <cell r="O2253">
            <v>2062047</v>
          </cell>
          <cell r="P2253">
            <v>638816</v>
          </cell>
          <cell r="Q2253">
            <v>267232</v>
          </cell>
          <cell r="R2253">
            <v>0</v>
          </cell>
          <cell r="S2253">
            <v>460512</v>
          </cell>
          <cell r="T2253">
            <v>1003721</v>
          </cell>
          <cell r="U2253">
            <v>293296</v>
          </cell>
          <cell r="V2253">
            <v>21192058</v>
          </cell>
        </row>
        <row r="2254">
          <cell r="D2254">
            <v>72714</v>
          </cell>
          <cell r="E2254" t="str">
            <v>Од една до две години</v>
          </cell>
          <cell r="F2254">
            <v>3906884</v>
          </cell>
          <cell r="G2254">
            <v>1108313</v>
          </cell>
          <cell r="H2254">
            <v>0</v>
          </cell>
          <cell r="I2254">
            <v>691996</v>
          </cell>
          <cell r="J2254">
            <v>840425</v>
          </cell>
          <cell r="K2254">
            <v>704105</v>
          </cell>
          <cell r="L2254">
            <v>44708</v>
          </cell>
          <cell r="M2254">
            <v>230312</v>
          </cell>
          <cell r="N2254">
            <v>2220323</v>
          </cell>
          <cell r="O2254">
            <v>170029</v>
          </cell>
          <cell r="P2254">
            <v>479668</v>
          </cell>
          <cell r="Q2254">
            <v>155739</v>
          </cell>
          <cell r="R2254">
            <v>0</v>
          </cell>
          <cell r="S2254">
            <v>367420</v>
          </cell>
          <cell r="T2254">
            <v>530694</v>
          </cell>
          <cell r="U2254">
            <v>212989</v>
          </cell>
          <cell r="V2254">
            <v>11663605</v>
          </cell>
        </row>
        <row r="2255">
          <cell r="D2255">
            <v>72715</v>
          </cell>
          <cell r="E2255" t="str">
            <v>Од две до пет години</v>
          </cell>
          <cell r="F2255">
            <v>724445</v>
          </cell>
          <cell r="G2255">
            <v>1386495</v>
          </cell>
          <cell r="H2255">
            <v>0</v>
          </cell>
          <cell r="I2255">
            <v>304343</v>
          </cell>
          <cell r="J2255">
            <v>253528</v>
          </cell>
          <cell r="K2255">
            <v>4491</v>
          </cell>
          <cell r="L2255">
            <v>62336</v>
          </cell>
          <cell r="M2255">
            <v>471688</v>
          </cell>
          <cell r="N2255">
            <v>3509007</v>
          </cell>
          <cell r="O2255">
            <v>1892018</v>
          </cell>
          <cell r="P2255">
            <v>159148</v>
          </cell>
          <cell r="Q2255">
            <v>108408</v>
          </cell>
          <cell r="R2255">
            <v>0</v>
          </cell>
          <cell r="S2255">
            <v>93092</v>
          </cell>
          <cell r="T2255">
            <v>463700</v>
          </cell>
          <cell r="U2255">
            <v>80307</v>
          </cell>
          <cell r="V2255">
            <v>9513006</v>
          </cell>
        </row>
        <row r="2256">
          <cell r="D2256">
            <v>72716</v>
          </cell>
          <cell r="E2256" t="str">
            <v>Над пет години</v>
          </cell>
          <cell r="F2256">
            <v>3035</v>
          </cell>
          <cell r="G2256">
            <v>0</v>
          </cell>
          <cell r="H2256">
            <v>0</v>
          </cell>
          <cell r="I2256">
            <v>0</v>
          </cell>
          <cell r="J2256">
            <v>0</v>
          </cell>
          <cell r="K2256">
            <v>0</v>
          </cell>
          <cell r="L2256">
            <v>0</v>
          </cell>
          <cell r="M2256">
            <v>0</v>
          </cell>
          <cell r="N2256">
            <v>0</v>
          </cell>
          <cell r="O2256">
            <v>0</v>
          </cell>
          <cell r="P2256">
            <v>0</v>
          </cell>
          <cell r="Q2256">
            <v>3085</v>
          </cell>
          <cell r="R2256">
            <v>0</v>
          </cell>
          <cell r="S2256">
            <v>0</v>
          </cell>
          <cell r="T2256">
            <v>9327</v>
          </cell>
          <cell r="U2256">
            <v>0</v>
          </cell>
          <cell r="V2256">
            <v>15447</v>
          </cell>
        </row>
        <row r="2257">
          <cell r="B2257" t="str">
            <v>P06-10</v>
          </cell>
          <cell r="E2257" t="str">
            <v>Долгорочни депозити во странска валута на нерезиденти - нефинансиски субјекти</v>
          </cell>
          <cell r="F2257">
            <v>46823</v>
          </cell>
          <cell r="G2257">
            <v>110169</v>
          </cell>
          <cell r="H2257">
            <v>0</v>
          </cell>
          <cell r="I2257">
            <v>109169</v>
          </cell>
          <cell r="J2257">
            <v>30809</v>
          </cell>
          <cell r="K2257">
            <v>3113</v>
          </cell>
          <cell r="L2257">
            <v>7399</v>
          </cell>
          <cell r="M2257">
            <v>7333</v>
          </cell>
          <cell r="N2257">
            <v>46855</v>
          </cell>
          <cell r="O2257">
            <v>31607</v>
          </cell>
          <cell r="P2257">
            <v>21764</v>
          </cell>
          <cell r="Q2257">
            <v>5640</v>
          </cell>
          <cell r="R2257">
            <v>0</v>
          </cell>
          <cell r="S2257">
            <v>8583</v>
          </cell>
          <cell r="T2257">
            <v>12973</v>
          </cell>
          <cell r="U2257">
            <v>0</v>
          </cell>
          <cell r="V2257">
            <v>442237</v>
          </cell>
        </row>
        <row r="2258">
          <cell r="C2258" t="str">
            <v>P06-10-01</v>
          </cell>
          <cell r="E2258" t="str">
            <v>Долгоорочни депозити во странска валута на нерезиденти - нефинансиски друштва</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row>
        <row r="2259">
          <cell r="D2259">
            <v>72804</v>
          </cell>
          <cell r="E2259" t="str">
            <v>Од една до две години</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row>
        <row r="2260">
          <cell r="D2260">
            <v>72805</v>
          </cell>
          <cell r="E2260" t="str">
            <v>Од две до пет години</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row>
        <row r="2261">
          <cell r="C2261" t="str">
            <v>P06-10-04</v>
          </cell>
          <cell r="E2261" t="str">
            <v>Долгорочни депозити во странска валута на нерезиденти - домаќинства</v>
          </cell>
          <cell r="F2261">
            <v>46823</v>
          </cell>
          <cell r="G2261">
            <v>110169</v>
          </cell>
          <cell r="H2261">
            <v>0</v>
          </cell>
          <cell r="I2261">
            <v>109169</v>
          </cell>
          <cell r="J2261">
            <v>30809</v>
          </cell>
          <cell r="K2261">
            <v>3113</v>
          </cell>
          <cell r="L2261">
            <v>7399</v>
          </cell>
          <cell r="M2261">
            <v>7333</v>
          </cell>
          <cell r="N2261">
            <v>46855</v>
          </cell>
          <cell r="O2261">
            <v>31607</v>
          </cell>
          <cell r="P2261">
            <v>21764</v>
          </cell>
          <cell r="Q2261">
            <v>5640</v>
          </cell>
          <cell r="R2261">
            <v>0</v>
          </cell>
          <cell r="S2261">
            <v>8583</v>
          </cell>
          <cell r="T2261">
            <v>12973</v>
          </cell>
          <cell r="U2261">
            <v>0</v>
          </cell>
          <cell r="V2261">
            <v>442237</v>
          </cell>
        </row>
        <row r="2262">
          <cell r="D2262">
            <v>72874</v>
          </cell>
          <cell r="E2262" t="str">
            <v>Од една до две години</v>
          </cell>
          <cell r="F2262">
            <v>44811</v>
          </cell>
          <cell r="G2262">
            <v>6384</v>
          </cell>
          <cell r="H2262">
            <v>0</v>
          </cell>
          <cell r="I2262">
            <v>106084</v>
          </cell>
          <cell r="J2262">
            <v>15517</v>
          </cell>
          <cell r="K2262">
            <v>3113</v>
          </cell>
          <cell r="L2262">
            <v>0</v>
          </cell>
          <cell r="M2262">
            <v>3467</v>
          </cell>
          <cell r="N2262">
            <v>30992</v>
          </cell>
          <cell r="O2262">
            <v>2530</v>
          </cell>
          <cell r="P2262">
            <v>21764</v>
          </cell>
          <cell r="Q2262">
            <v>0</v>
          </cell>
          <cell r="R2262">
            <v>0</v>
          </cell>
          <cell r="S2262">
            <v>7349</v>
          </cell>
          <cell r="T2262">
            <v>8650</v>
          </cell>
          <cell r="U2262">
            <v>0</v>
          </cell>
          <cell r="V2262">
            <v>250661</v>
          </cell>
        </row>
        <row r="2263">
          <cell r="D2263">
            <v>72875</v>
          </cell>
          <cell r="E2263" t="str">
            <v>Од две до пет години</v>
          </cell>
          <cell r="F2263">
            <v>2012</v>
          </cell>
          <cell r="G2263">
            <v>103785</v>
          </cell>
          <cell r="H2263">
            <v>0</v>
          </cell>
          <cell r="I2263">
            <v>3085</v>
          </cell>
          <cell r="J2263">
            <v>15292</v>
          </cell>
          <cell r="K2263">
            <v>0</v>
          </cell>
          <cell r="L2263">
            <v>7399</v>
          </cell>
          <cell r="M2263">
            <v>3866</v>
          </cell>
          <cell r="N2263">
            <v>15863</v>
          </cell>
          <cell r="O2263">
            <v>29077</v>
          </cell>
          <cell r="P2263">
            <v>0</v>
          </cell>
          <cell r="Q2263">
            <v>930</v>
          </cell>
          <cell r="R2263">
            <v>0</v>
          </cell>
          <cell r="S2263">
            <v>1234</v>
          </cell>
          <cell r="T2263">
            <v>4323</v>
          </cell>
          <cell r="U2263">
            <v>0</v>
          </cell>
          <cell r="V2263">
            <v>186866</v>
          </cell>
        </row>
        <row r="2264">
          <cell r="D2264">
            <v>72876</v>
          </cell>
          <cell r="E2264" t="str">
            <v>Над пет години</v>
          </cell>
          <cell r="F2264">
            <v>0</v>
          </cell>
          <cell r="G2264">
            <v>0</v>
          </cell>
          <cell r="H2264">
            <v>0</v>
          </cell>
          <cell r="I2264">
            <v>0</v>
          </cell>
          <cell r="J2264">
            <v>0</v>
          </cell>
          <cell r="K2264">
            <v>0</v>
          </cell>
          <cell r="L2264">
            <v>0</v>
          </cell>
          <cell r="M2264">
            <v>0</v>
          </cell>
          <cell r="N2264">
            <v>0</v>
          </cell>
          <cell r="O2264">
            <v>0</v>
          </cell>
          <cell r="P2264">
            <v>0</v>
          </cell>
          <cell r="Q2264">
            <v>4710</v>
          </cell>
          <cell r="R2264">
            <v>0</v>
          </cell>
          <cell r="S2264">
            <v>0</v>
          </cell>
          <cell r="T2264">
            <v>0</v>
          </cell>
          <cell r="U2264">
            <v>0</v>
          </cell>
          <cell r="V2264">
            <v>4710</v>
          </cell>
        </row>
        <row r="2265">
          <cell r="B2265" t="str">
            <v>P06-11</v>
          </cell>
          <cell r="E2265" t="str">
            <v>Денарски долгорочни депозити со валутна клаузула на нефинансиски друштва</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46275</v>
          </cell>
          <cell r="U2265">
            <v>0</v>
          </cell>
          <cell r="V2265">
            <v>46275</v>
          </cell>
        </row>
        <row r="2266">
          <cell r="C2266" t="str">
            <v>P06-11-01</v>
          </cell>
          <cell r="E2266" t="str">
            <v>Денарски долгорочни депозити со валутна клаузула на приватни нафинансиски друштва</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46275</v>
          </cell>
          <cell r="U2266">
            <v>0</v>
          </cell>
          <cell r="V2266">
            <v>46275</v>
          </cell>
        </row>
        <row r="2267">
          <cell r="D2267">
            <v>86004</v>
          </cell>
          <cell r="E2267" t="str">
            <v>Од една до две години</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row>
        <row r="2268">
          <cell r="D2268">
            <v>86005</v>
          </cell>
          <cell r="E2268" t="str">
            <v>Од две до пет години</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30850</v>
          </cell>
          <cell r="U2268">
            <v>0</v>
          </cell>
          <cell r="V2268">
            <v>30850</v>
          </cell>
        </row>
        <row r="2269">
          <cell r="D2269">
            <v>86006</v>
          </cell>
          <cell r="E2269" t="str">
            <v>Над пет години</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15425</v>
          </cell>
          <cell r="U2269">
            <v>0</v>
          </cell>
          <cell r="V2269">
            <v>15425</v>
          </cell>
        </row>
        <row r="2270">
          <cell r="B2270" t="str">
            <v>P06-13</v>
          </cell>
          <cell r="E2270" t="str">
            <v>Денарски долгорочни депозити со валутна клаузула на непрофитни институции кои им служат на домаќинства</v>
          </cell>
          <cell r="F2270">
            <v>0</v>
          </cell>
          <cell r="G2270">
            <v>0</v>
          </cell>
          <cell r="H2270">
            <v>0</v>
          </cell>
          <cell r="I2270">
            <v>0</v>
          </cell>
          <cell r="J2270">
            <v>0</v>
          </cell>
          <cell r="K2270">
            <v>0</v>
          </cell>
          <cell r="L2270">
            <v>0</v>
          </cell>
          <cell r="M2270">
            <v>0</v>
          </cell>
          <cell r="N2270">
            <v>3238</v>
          </cell>
          <cell r="O2270">
            <v>0</v>
          </cell>
          <cell r="P2270">
            <v>0</v>
          </cell>
          <cell r="Q2270">
            <v>0</v>
          </cell>
          <cell r="R2270">
            <v>0</v>
          </cell>
          <cell r="S2270">
            <v>0</v>
          </cell>
          <cell r="T2270">
            <v>0</v>
          </cell>
          <cell r="U2270">
            <v>0</v>
          </cell>
          <cell r="V2270">
            <v>3238</v>
          </cell>
        </row>
        <row r="2271">
          <cell r="C2271" t="str">
            <v>P06-13-01</v>
          </cell>
          <cell r="E2271" t="str">
            <v>Денарски долгорочни депозити со валутна клаузула на непрофитни институции кои им служат на домаќинства</v>
          </cell>
          <cell r="F2271">
            <v>0</v>
          </cell>
          <cell r="G2271">
            <v>0</v>
          </cell>
          <cell r="H2271">
            <v>0</v>
          </cell>
          <cell r="I2271">
            <v>0</v>
          </cell>
          <cell r="J2271">
            <v>0</v>
          </cell>
          <cell r="K2271">
            <v>0</v>
          </cell>
          <cell r="L2271">
            <v>0</v>
          </cell>
          <cell r="M2271">
            <v>0</v>
          </cell>
          <cell r="N2271">
            <v>3238</v>
          </cell>
          <cell r="O2271">
            <v>0</v>
          </cell>
          <cell r="P2271">
            <v>0</v>
          </cell>
          <cell r="Q2271">
            <v>0</v>
          </cell>
          <cell r="R2271">
            <v>0</v>
          </cell>
          <cell r="S2271">
            <v>0</v>
          </cell>
          <cell r="T2271">
            <v>0</v>
          </cell>
          <cell r="U2271">
            <v>0</v>
          </cell>
          <cell r="V2271">
            <v>3238</v>
          </cell>
        </row>
        <row r="2272">
          <cell r="D2272">
            <v>8624</v>
          </cell>
          <cell r="E2272" t="str">
            <v>Од една до две години</v>
          </cell>
          <cell r="F2272">
            <v>0</v>
          </cell>
          <cell r="G2272">
            <v>0</v>
          </cell>
          <cell r="H2272">
            <v>0</v>
          </cell>
          <cell r="I2272">
            <v>0</v>
          </cell>
          <cell r="J2272">
            <v>0</v>
          </cell>
          <cell r="K2272">
            <v>0</v>
          </cell>
          <cell r="L2272">
            <v>0</v>
          </cell>
          <cell r="M2272">
            <v>0</v>
          </cell>
          <cell r="N2272">
            <v>277</v>
          </cell>
          <cell r="O2272">
            <v>0</v>
          </cell>
          <cell r="P2272">
            <v>0</v>
          </cell>
          <cell r="Q2272">
            <v>0</v>
          </cell>
          <cell r="R2272">
            <v>0</v>
          </cell>
          <cell r="S2272">
            <v>0</v>
          </cell>
          <cell r="T2272">
            <v>0</v>
          </cell>
          <cell r="U2272">
            <v>0</v>
          </cell>
          <cell r="V2272">
            <v>277</v>
          </cell>
        </row>
        <row r="2273">
          <cell r="D2273">
            <v>8625</v>
          </cell>
          <cell r="E2273" t="str">
            <v>Од две до пет години</v>
          </cell>
          <cell r="F2273">
            <v>0</v>
          </cell>
          <cell r="G2273">
            <v>0</v>
          </cell>
          <cell r="H2273">
            <v>0</v>
          </cell>
          <cell r="I2273">
            <v>0</v>
          </cell>
          <cell r="J2273">
            <v>0</v>
          </cell>
          <cell r="K2273">
            <v>0</v>
          </cell>
          <cell r="L2273">
            <v>0</v>
          </cell>
          <cell r="M2273">
            <v>0</v>
          </cell>
          <cell r="N2273">
            <v>1065</v>
          </cell>
          <cell r="O2273">
            <v>0</v>
          </cell>
          <cell r="P2273">
            <v>0</v>
          </cell>
          <cell r="Q2273">
            <v>0</v>
          </cell>
          <cell r="R2273">
            <v>0</v>
          </cell>
          <cell r="S2273">
            <v>0</v>
          </cell>
          <cell r="T2273">
            <v>0</v>
          </cell>
          <cell r="U2273">
            <v>0</v>
          </cell>
          <cell r="V2273">
            <v>1065</v>
          </cell>
        </row>
        <row r="2274">
          <cell r="D2274">
            <v>8626</v>
          </cell>
          <cell r="E2274" t="str">
            <v>Над пет години</v>
          </cell>
          <cell r="F2274">
            <v>0</v>
          </cell>
          <cell r="G2274">
            <v>0</v>
          </cell>
          <cell r="H2274">
            <v>0</v>
          </cell>
          <cell r="I2274">
            <v>0</v>
          </cell>
          <cell r="J2274">
            <v>0</v>
          </cell>
          <cell r="K2274">
            <v>0</v>
          </cell>
          <cell r="L2274">
            <v>0</v>
          </cell>
          <cell r="M2274">
            <v>0</v>
          </cell>
          <cell r="N2274">
            <v>1896</v>
          </cell>
          <cell r="O2274">
            <v>0</v>
          </cell>
          <cell r="P2274">
            <v>0</v>
          </cell>
          <cell r="Q2274">
            <v>0</v>
          </cell>
          <cell r="R2274">
            <v>0</v>
          </cell>
          <cell r="S2274">
            <v>0</v>
          </cell>
          <cell r="T2274">
            <v>0</v>
          </cell>
          <cell r="U2274">
            <v>0</v>
          </cell>
          <cell r="V2274">
            <v>1896</v>
          </cell>
        </row>
        <row r="2275">
          <cell r="B2275" t="str">
            <v>P06-14</v>
          </cell>
          <cell r="E2275" t="str">
            <v>Денарски долгорочни депозити со валутна клаузула на домаќинства</v>
          </cell>
          <cell r="F2275">
            <v>0</v>
          </cell>
          <cell r="G2275">
            <v>0</v>
          </cell>
          <cell r="H2275">
            <v>1170</v>
          </cell>
          <cell r="I2275">
            <v>0</v>
          </cell>
          <cell r="J2275">
            <v>0</v>
          </cell>
          <cell r="K2275">
            <v>0</v>
          </cell>
          <cell r="L2275">
            <v>0</v>
          </cell>
          <cell r="M2275">
            <v>0</v>
          </cell>
          <cell r="N2275">
            <v>0</v>
          </cell>
          <cell r="O2275">
            <v>0</v>
          </cell>
          <cell r="P2275">
            <v>0</v>
          </cell>
          <cell r="Q2275">
            <v>10845</v>
          </cell>
          <cell r="R2275">
            <v>0</v>
          </cell>
          <cell r="S2275">
            <v>0</v>
          </cell>
          <cell r="T2275">
            <v>0</v>
          </cell>
          <cell r="U2275">
            <v>0</v>
          </cell>
          <cell r="V2275">
            <v>12015</v>
          </cell>
        </row>
        <row r="2276">
          <cell r="C2276" t="str">
            <v>P06-14-02</v>
          </cell>
          <cell r="E2276" t="str">
            <v>Денарски долгорочни депозити со валутна клаузула на физички лица</v>
          </cell>
          <cell r="F2276">
            <v>0</v>
          </cell>
          <cell r="G2276">
            <v>0</v>
          </cell>
          <cell r="H2276">
            <v>1170</v>
          </cell>
          <cell r="I2276">
            <v>0</v>
          </cell>
          <cell r="J2276">
            <v>0</v>
          </cell>
          <cell r="K2276">
            <v>0</v>
          </cell>
          <cell r="L2276">
            <v>0</v>
          </cell>
          <cell r="M2276">
            <v>0</v>
          </cell>
          <cell r="N2276">
            <v>0</v>
          </cell>
          <cell r="O2276">
            <v>0</v>
          </cell>
          <cell r="P2276">
            <v>0</v>
          </cell>
          <cell r="Q2276">
            <v>10845</v>
          </cell>
          <cell r="R2276">
            <v>0</v>
          </cell>
          <cell r="S2276">
            <v>0</v>
          </cell>
          <cell r="T2276">
            <v>0</v>
          </cell>
          <cell r="U2276">
            <v>0</v>
          </cell>
          <cell r="V2276">
            <v>12015</v>
          </cell>
        </row>
        <row r="2277">
          <cell r="D2277">
            <v>86714</v>
          </cell>
          <cell r="E2277" t="str">
            <v>Од една до две години</v>
          </cell>
          <cell r="F2277">
            <v>0</v>
          </cell>
          <cell r="G2277">
            <v>0</v>
          </cell>
          <cell r="H2277">
            <v>1170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1170</v>
          </cell>
        </row>
        <row r="2278">
          <cell r="D2278">
            <v>86715</v>
          </cell>
          <cell r="E2278" t="str">
            <v>Од две до пет години</v>
          </cell>
          <cell r="F2278">
            <v>0</v>
          </cell>
          <cell r="G2278">
            <v>0</v>
          </cell>
          <cell r="H2278">
            <v>0</v>
          </cell>
          <cell r="I2278">
            <v>0</v>
          </cell>
          <cell r="J2278">
            <v>0</v>
          </cell>
          <cell r="K2278">
            <v>0</v>
          </cell>
          <cell r="L2278">
            <v>0</v>
          </cell>
          <cell r="M2278">
            <v>0</v>
          </cell>
          <cell r="N2278">
            <v>0</v>
          </cell>
          <cell r="O2278">
            <v>0</v>
          </cell>
          <cell r="P2278">
            <v>0</v>
          </cell>
          <cell r="Q2278">
            <v>10845</v>
          </cell>
          <cell r="R2278">
            <v>0</v>
          </cell>
          <cell r="S2278">
            <v>0</v>
          </cell>
          <cell r="T2278">
            <v>0</v>
          </cell>
          <cell r="U2278">
            <v>0</v>
          </cell>
          <cell r="V2278">
            <v>10845</v>
          </cell>
        </row>
        <row r="2279">
          <cell r="B2279" t="str">
            <v>P06-16</v>
          </cell>
          <cell r="E2279" t="str">
            <v>Ограничени депозити на нефинансиски субјекти над една година</v>
          </cell>
          <cell r="F2279">
            <v>1951407</v>
          </cell>
          <cell r="G2279">
            <v>1160041</v>
          </cell>
          <cell r="H2279">
            <v>0</v>
          </cell>
          <cell r="I2279">
            <v>323003</v>
          </cell>
          <cell r="J2279">
            <v>255712</v>
          </cell>
          <cell r="K2279">
            <v>4122</v>
          </cell>
          <cell r="L2279">
            <v>64713</v>
          </cell>
          <cell r="M2279">
            <v>325880</v>
          </cell>
          <cell r="N2279">
            <v>1232908</v>
          </cell>
          <cell r="O2279">
            <v>721944</v>
          </cell>
          <cell r="P2279">
            <v>122305</v>
          </cell>
          <cell r="Q2279">
            <v>13539</v>
          </cell>
          <cell r="R2279">
            <v>0</v>
          </cell>
          <cell r="S2279">
            <v>71579</v>
          </cell>
          <cell r="T2279">
            <v>0</v>
          </cell>
          <cell r="U2279">
            <v>112178</v>
          </cell>
          <cell r="V2279">
            <v>6359331</v>
          </cell>
        </row>
        <row r="2280">
          <cell r="C2280" t="str">
            <v>P06-16-01</v>
          </cell>
          <cell r="E2280" t="str">
            <v>Ограничени депозити во денари</v>
          </cell>
          <cell r="F2280">
            <v>1085936</v>
          </cell>
          <cell r="G2280">
            <v>494061</v>
          </cell>
          <cell r="H2280">
            <v>0</v>
          </cell>
          <cell r="I2280">
            <v>95539</v>
          </cell>
          <cell r="J2280">
            <v>158654</v>
          </cell>
          <cell r="K2280">
            <v>1000</v>
          </cell>
          <cell r="L2280">
            <v>7145</v>
          </cell>
          <cell r="M2280">
            <v>64665</v>
          </cell>
          <cell r="N2280">
            <v>575494</v>
          </cell>
          <cell r="O2280">
            <v>177111</v>
          </cell>
          <cell r="P2280">
            <v>50789</v>
          </cell>
          <cell r="Q2280">
            <v>4013</v>
          </cell>
          <cell r="R2280">
            <v>0</v>
          </cell>
          <cell r="S2280">
            <v>46399</v>
          </cell>
          <cell r="T2280">
            <v>0</v>
          </cell>
          <cell r="U2280">
            <v>24947</v>
          </cell>
          <cell r="V2280">
            <v>2785753</v>
          </cell>
        </row>
        <row r="2281">
          <cell r="D2281">
            <v>820072</v>
          </cell>
          <cell r="E2281" t="str">
            <v>Ограничени депозити на приватни нефинансиски друштва во денари над една година</v>
          </cell>
          <cell r="F2281">
            <v>380908</v>
          </cell>
          <cell r="G2281">
            <v>356441</v>
          </cell>
          <cell r="H2281">
            <v>0</v>
          </cell>
          <cell r="I2281">
            <v>30964</v>
          </cell>
          <cell r="J2281">
            <v>90356</v>
          </cell>
          <cell r="K2281">
            <v>0</v>
          </cell>
          <cell r="L2281">
            <v>3942</v>
          </cell>
          <cell r="M2281">
            <v>8711</v>
          </cell>
          <cell r="N2281">
            <v>113825</v>
          </cell>
          <cell r="O2281">
            <v>59762</v>
          </cell>
          <cell r="P2281">
            <v>24130</v>
          </cell>
          <cell r="Q2281">
            <v>0</v>
          </cell>
          <cell r="R2281">
            <v>0</v>
          </cell>
          <cell r="S2281">
            <v>13191</v>
          </cell>
          <cell r="T2281">
            <v>0</v>
          </cell>
          <cell r="U2281">
            <v>100</v>
          </cell>
          <cell r="V2281">
            <v>1082330</v>
          </cell>
        </row>
        <row r="2282">
          <cell r="D2282">
            <v>820172</v>
          </cell>
          <cell r="E2282" t="str">
            <v>Ограничени депозити на јавни нефинансиски друштва во денари над една година</v>
          </cell>
          <cell r="F2282">
            <v>2679</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1445</v>
          </cell>
          <cell r="V2282">
            <v>4124</v>
          </cell>
        </row>
        <row r="2283">
          <cell r="D2283">
            <v>821072</v>
          </cell>
          <cell r="E2283" t="str">
            <v>Ограничени депозити на централна влада во денари над една година</v>
          </cell>
          <cell r="F2283">
            <v>783</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783</v>
          </cell>
        </row>
        <row r="2284">
          <cell r="D2284">
            <v>821172</v>
          </cell>
          <cell r="E2284" t="str">
            <v>Ограничени депозити на локална самоуправа во денари над една година</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row>
        <row r="2285">
          <cell r="D2285">
            <v>82272</v>
          </cell>
          <cell r="E2285" t="str">
            <v>Ограничени депозити на непрофитни кои им служат на домаќинствата во денари над една година</v>
          </cell>
          <cell r="F2285">
            <v>1001</v>
          </cell>
          <cell r="G2285">
            <v>1095</v>
          </cell>
          <cell r="H2285">
            <v>0</v>
          </cell>
          <cell r="I2285">
            <v>13726</v>
          </cell>
          <cell r="J2285">
            <v>0</v>
          </cell>
          <cell r="K2285">
            <v>0</v>
          </cell>
          <cell r="L2285">
            <v>0</v>
          </cell>
          <cell r="M2285">
            <v>1300</v>
          </cell>
          <cell r="N2285">
            <v>308</v>
          </cell>
          <cell r="O2285">
            <v>0</v>
          </cell>
          <cell r="P2285">
            <v>0</v>
          </cell>
          <cell r="Q2285">
            <v>0</v>
          </cell>
          <cell r="R2285">
            <v>0</v>
          </cell>
          <cell r="S2285">
            <v>0</v>
          </cell>
          <cell r="T2285">
            <v>0</v>
          </cell>
          <cell r="U2285">
            <v>0</v>
          </cell>
          <cell r="V2285">
            <v>17430</v>
          </cell>
        </row>
        <row r="2286">
          <cell r="D2286">
            <v>827072</v>
          </cell>
          <cell r="E2286" t="str">
            <v>Ограничени депозити на самостојни вршители на дејност со личен труд во денари над една година</v>
          </cell>
          <cell r="F2286">
            <v>2143</v>
          </cell>
          <cell r="G2286">
            <v>483</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600</v>
          </cell>
          <cell r="V2286">
            <v>3226</v>
          </cell>
        </row>
        <row r="2287">
          <cell r="D2287">
            <v>827172</v>
          </cell>
          <cell r="E2287" t="str">
            <v>Ограничени депозити на физички лица во денари над една година</v>
          </cell>
          <cell r="F2287">
            <v>687405</v>
          </cell>
          <cell r="G2287">
            <v>136042</v>
          </cell>
          <cell r="H2287">
            <v>0</v>
          </cell>
          <cell r="I2287">
            <v>50849</v>
          </cell>
          <cell r="J2287">
            <v>68298</v>
          </cell>
          <cell r="K2287">
            <v>1000</v>
          </cell>
          <cell r="L2287">
            <v>3203</v>
          </cell>
          <cell r="M2287">
            <v>54654</v>
          </cell>
          <cell r="N2287">
            <v>461361</v>
          </cell>
          <cell r="O2287">
            <v>117349</v>
          </cell>
          <cell r="P2287">
            <v>26659</v>
          </cell>
          <cell r="Q2287">
            <v>4013</v>
          </cell>
          <cell r="R2287">
            <v>0</v>
          </cell>
          <cell r="S2287">
            <v>23346</v>
          </cell>
          <cell r="T2287">
            <v>0</v>
          </cell>
          <cell r="U2287">
            <v>22802</v>
          </cell>
          <cell r="V2287">
            <v>1656981</v>
          </cell>
        </row>
        <row r="2288">
          <cell r="D2288">
            <v>828072</v>
          </cell>
          <cell r="E2288" t="str">
            <v>Ограничени депозити на нефинансиски друштва - нерезиденти во деанри над една година</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9862</v>
          </cell>
          <cell r="T2288">
            <v>0</v>
          </cell>
          <cell r="U2288">
            <v>0</v>
          </cell>
          <cell r="V2288">
            <v>9862</v>
          </cell>
        </row>
        <row r="2289">
          <cell r="D2289">
            <v>828772</v>
          </cell>
          <cell r="E2289" t="str">
            <v>Ограничени депозити на домаќинства -нерезиденти во денари до една година</v>
          </cell>
          <cell r="F2289">
            <v>11017</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11017</v>
          </cell>
        </row>
        <row r="2290">
          <cell r="C2290" t="str">
            <v>P06-16-02</v>
          </cell>
          <cell r="E2290" t="str">
            <v>Ограничени депозити во странска валута</v>
          </cell>
          <cell r="F2290">
            <v>846154</v>
          </cell>
          <cell r="G2290">
            <v>665980</v>
          </cell>
          <cell r="H2290">
            <v>0</v>
          </cell>
          <cell r="I2290">
            <v>225049</v>
          </cell>
          <cell r="J2290">
            <v>89342</v>
          </cell>
          <cell r="K2290">
            <v>3122</v>
          </cell>
          <cell r="L2290">
            <v>57568</v>
          </cell>
          <cell r="M2290">
            <v>256896</v>
          </cell>
          <cell r="N2290">
            <v>648798</v>
          </cell>
          <cell r="O2290">
            <v>331700</v>
          </cell>
          <cell r="P2290">
            <v>71516</v>
          </cell>
          <cell r="Q2290">
            <v>9526</v>
          </cell>
          <cell r="R2290">
            <v>0</v>
          </cell>
          <cell r="S2290">
            <v>25180</v>
          </cell>
          <cell r="T2290">
            <v>0</v>
          </cell>
          <cell r="U2290">
            <v>84302</v>
          </cell>
          <cell r="V2290">
            <v>3315133</v>
          </cell>
        </row>
        <row r="2291">
          <cell r="D2291">
            <v>720072</v>
          </cell>
          <cell r="E2291" t="str">
            <v>Ограничени депозити на приватни нефинансиски друштва во странска валута над една година</v>
          </cell>
          <cell r="F2291">
            <v>59233</v>
          </cell>
          <cell r="G2291">
            <v>21326</v>
          </cell>
          <cell r="H2291">
            <v>0</v>
          </cell>
          <cell r="I2291">
            <v>79813</v>
          </cell>
          <cell r="J2291">
            <v>0</v>
          </cell>
          <cell r="K2291">
            <v>0</v>
          </cell>
          <cell r="L2291">
            <v>0</v>
          </cell>
          <cell r="M2291">
            <v>32542</v>
          </cell>
          <cell r="N2291">
            <v>116678</v>
          </cell>
          <cell r="O2291">
            <v>139259</v>
          </cell>
          <cell r="P2291">
            <v>15425</v>
          </cell>
          <cell r="Q2291">
            <v>0</v>
          </cell>
          <cell r="R2291">
            <v>0</v>
          </cell>
          <cell r="S2291">
            <v>956</v>
          </cell>
          <cell r="T2291">
            <v>0</v>
          </cell>
          <cell r="U2291">
            <v>0</v>
          </cell>
          <cell r="V2291">
            <v>465232</v>
          </cell>
        </row>
        <row r="2292">
          <cell r="D2292">
            <v>720172</v>
          </cell>
          <cell r="E2292" t="str">
            <v>Ограничени депозити на јавни нефинансиски друштва во странска валута над една година</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row>
        <row r="2293">
          <cell r="D2293">
            <v>72272</v>
          </cell>
          <cell r="E2293" t="str">
            <v>Ограничени депозити на непрофитни кои им служат на домаќинствата во странска валута над една година</v>
          </cell>
          <cell r="F2293">
            <v>0</v>
          </cell>
          <cell r="G2293">
            <v>260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260</v>
          </cell>
        </row>
        <row r="2294">
          <cell r="D2294">
            <v>727172</v>
          </cell>
          <cell r="E2294" t="str">
            <v>Ограничени депозити на физички лица во странска валута над една година</v>
          </cell>
          <cell r="F2294">
            <v>771842</v>
          </cell>
          <cell r="G2294">
            <v>642435</v>
          </cell>
          <cell r="H2294">
            <v>0</v>
          </cell>
          <cell r="I2294">
            <v>143230</v>
          </cell>
          <cell r="J2294">
            <v>84591</v>
          </cell>
          <cell r="K2294">
            <v>1271</v>
          </cell>
          <cell r="L2294">
            <v>15611</v>
          </cell>
          <cell r="M2294">
            <v>223425</v>
          </cell>
          <cell r="N2294">
            <v>532120</v>
          </cell>
          <cell r="O2294">
            <v>189089</v>
          </cell>
          <cell r="P2294">
            <v>56091</v>
          </cell>
          <cell r="Q2294">
            <v>9526</v>
          </cell>
          <cell r="R2294">
            <v>0</v>
          </cell>
          <cell r="S2294">
            <v>24224</v>
          </cell>
          <cell r="T2294">
            <v>0</v>
          </cell>
          <cell r="U2294">
            <v>84302</v>
          </cell>
          <cell r="V2294">
            <v>2777757</v>
          </cell>
        </row>
        <row r="2295">
          <cell r="D2295">
            <v>728072</v>
          </cell>
          <cell r="E2295" t="str">
            <v>Ограничени депозити на нефинансиски друштва - нерезиденти во странска валута над една година</v>
          </cell>
          <cell r="F2295">
            <v>0</v>
          </cell>
          <cell r="G2295">
            <v>617</v>
          </cell>
          <cell r="H2295">
            <v>0</v>
          </cell>
          <cell r="I2295">
            <v>2006</v>
          </cell>
          <cell r="J2295">
            <v>0</v>
          </cell>
          <cell r="K2295">
            <v>1851</v>
          </cell>
          <cell r="L2295">
            <v>41957</v>
          </cell>
          <cell r="M2295">
            <v>334</v>
          </cell>
          <cell r="N2295">
            <v>0</v>
          </cell>
          <cell r="O2295">
            <v>0</v>
          </cell>
          <cell r="P2295">
            <v>0</v>
          </cell>
          <cell r="Q2295">
            <v>0</v>
          </cell>
          <cell r="R2295">
            <v>0</v>
          </cell>
          <cell r="S2295">
            <v>0</v>
          </cell>
          <cell r="T2295">
            <v>0</v>
          </cell>
          <cell r="U2295">
            <v>0</v>
          </cell>
          <cell r="V2295">
            <v>46765</v>
          </cell>
        </row>
        <row r="2296">
          <cell r="D2296">
            <v>728772</v>
          </cell>
          <cell r="E2296" t="str">
            <v>Ограничени депозити на домаќинства -нерезиденти во странска валута над една година</v>
          </cell>
          <cell r="F2296">
            <v>15079</v>
          </cell>
          <cell r="G2296">
            <v>1342</v>
          </cell>
          <cell r="H2296">
            <v>0</v>
          </cell>
          <cell r="I2296">
            <v>0</v>
          </cell>
          <cell r="J2296">
            <v>4751</v>
          </cell>
          <cell r="K2296">
            <v>0</v>
          </cell>
          <cell r="L2296">
            <v>0</v>
          </cell>
          <cell r="M2296">
            <v>595</v>
          </cell>
          <cell r="N2296">
            <v>0</v>
          </cell>
          <cell r="O2296">
            <v>3352</v>
          </cell>
          <cell r="P2296">
            <v>0</v>
          </cell>
          <cell r="Q2296">
            <v>0</v>
          </cell>
          <cell r="R2296">
            <v>0</v>
          </cell>
          <cell r="S2296">
            <v>0</v>
          </cell>
          <cell r="T2296">
            <v>0</v>
          </cell>
          <cell r="U2296">
            <v>0</v>
          </cell>
          <cell r="V2296">
            <v>25119</v>
          </cell>
        </row>
        <row r="2297">
          <cell r="C2297" t="str">
            <v>P06-16-03</v>
          </cell>
          <cell r="E2297" t="str">
            <v>Ограничени депозити во денари со валутна клаузула</v>
          </cell>
          <cell r="F2297">
            <v>19317</v>
          </cell>
          <cell r="G2297">
            <v>0</v>
          </cell>
          <cell r="H2297">
            <v>0</v>
          </cell>
          <cell r="I2297">
            <v>2415</v>
          </cell>
          <cell r="J2297">
            <v>7716</v>
          </cell>
          <cell r="K2297">
            <v>0</v>
          </cell>
          <cell r="L2297">
            <v>0</v>
          </cell>
          <cell r="M2297">
            <v>4319</v>
          </cell>
          <cell r="N2297">
            <v>8616</v>
          </cell>
          <cell r="O2297">
            <v>213133</v>
          </cell>
          <cell r="P2297">
            <v>0</v>
          </cell>
          <cell r="Q2297">
            <v>0</v>
          </cell>
          <cell r="R2297">
            <v>0</v>
          </cell>
          <cell r="S2297">
            <v>0</v>
          </cell>
          <cell r="T2297">
            <v>0</v>
          </cell>
          <cell r="U2297">
            <v>2929</v>
          </cell>
          <cell r="V2297">
            <v>258445</v>
          </cell>
        </row>
        <row r="2298">
          <cell r="D2298">
            <v>860072</v>
          </cell>
          <cell r="E2298" t="str">
            <v>Ограничени депозити на приватни нефинансиски друштва во денари со валутна клаузула над една година</v>
          </cell>
          <cell r="F2298">
            <v>19317</v>
          </cell>
          <cell r="G2298">
            <v>0</v>
          </cell>
          <cell r="H2298">
            <v>0</v>
          </cell>
          <cell r="I2298">
            <v>2415</v>
          </cell>
          <cell r="J2298">
            <v>7716</v>
          </cell>
          <cell r="K2298">
            <v>0</v>
          </cell>
          <cell r="L2298">
            <v>0</v>
          </cell>
          <cell r="M2298">
            <v>4319</v>
          </cell>
          <cell r="N2298">
            <v>6190</v>
          </cell>
          <cell r="O2298">
            <v>213133</v>
          </cell>
          <cell r="P2298">
            <v>0</v>
          </cell>
          <cell r="Q2298">
            <v>0</v>
          </cell>
          <cell r="R2298">
            <v>0</v>
          </cell>
          <cell r="S2298">
            <v>0</v>
          </cell>
          <cell r="T2298">
            <v>0</v>
          </cell>
          <cell r="U2298">
            <v>0</v>
          </cell>
          <cell r="V2298">
            <v>253090</v>
          </cell>
        </row>
        <row r="2299">
          <cell r="D2299">
            <v>860172</v>
          </cell>
          <cell r="E2299" t="str">
            <v>Ограничени депозити на јавни нефинансиски друштва во денари со валутна клаузула над една година</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row>
        <row r="2300">
          <cell r="D2300">
            <v>86272</v>
          </cell>
          <cell r="E2300" t="str">
            <v>Ограничени депозити на непрофитни кои им служат на домаќинствата во денари со валутна клаузула над една година</v>
          </cell>
          <cell r="F2300">
            <v>0</v>
          </cell>
          <cell r="G2300">
            <v>0</v>
          </cell>
          <cell r="H2300">
            <v>0</v>
          </cell>
          <cell r="I2300">
            <v>0</v>
          </cell>
          <cell r="J2300">
            <v>0</v>
          </cell>
          <cell r="K2300">
            <v>0</v>
          </cell>
          <cell r="L2300">
            <v>0</v>
          </cell>
          <cell r="M2300">
            <v>0</v>
          </cell>
          <cell r="N2300">
            <v>2426</v>
          </cell>
          <cell r="O2300">
            <v>0</v>
          </cell>
          <cell r="P2300">
            <v>0</v>
          </cell>
          <cell r="Q2300">
            <v>0</v>
          </cell>
          <cell r="R2300">
            <v>0</v>
          </cell>
          <cell r="S2300">
            <v>0</v>
          </cell>
          <cell r="T2300">
            <v>0</v>
          </cell>
          <cell r="U2300">
            <v>2929</v>
          </cell>
          <cell r="V2300">
            <v>5355</v>
          </cell>
        </row>
        <row r="2301">
          <cell r="D2301">
            <v>867172</v>
          </cell>
          <cell r="E2301" t="str">
            <v>Ограничени депозити на физички лица во денари со валутна клаузула над една година</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row>
        <row r="2302">
          <cell r="A2302" t="str">
            <v>P07</v>
          </cell>
          <cell r="E2302" t="str">
            <v>ИЗДАДЕНИ ДОЛЖНИЧКИ ХАРТИИ ОД ВРЕДНОСТ</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row>
        <row r="2303">
          <cell r="B2303" t="str">
            <v>P07-03</v>
          </cell>
          <cell r="E2303" t="str">
            <v>Издадени останати должнички хартии од вредност</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row>
        <row r="2304">
          <cell r="C2304" t="str">
            <v>P07-03-01</v>
          </cell>
          <cell r="E2304" t="str">
            <v>Издадени останати должнички хартии од вредност во денари</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row>
        <row r="2305">
          <cell r="D2305">
            <v>8302</v>
          </cell>
          <cell r="E2305" t="str">
            <v>Издадени останати должнички хартии од вредност во денари</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row>
        <row r="2306">
          <cell r="A2306" t="str">
            <v>P08</v>
          </cell>
          <cell r="E2306" t="str">
            <v>ОБВРСКИ ПО КРЕДИТИ</v>
          </cell>
          <cell r="F2306">
            <v>892329</v>
          </cell>
          <cell r="G2306">
            <v>2775508</v>
          </cell>
          <cell r="H2306">
            <v>0</v>
          </cell>
          <cell r="I2306">
            <v>2166383</v>
          </cell>
          <cell r="J2306">
            <v>2187828</v>
          </cell>
          <cell r="K2306">
            <v>0</v>
          </cell>
          <cell r="L2306">
            <v>94939</v>
          </cell>
          <cell r="M2306">
            <v>279204</v>
          </cell>
          <cell r="N2306">
            <v>4115859</v>
          </cell>
          <cell r="O2306">
            <v>5799973</v>
          </cell>
          <cell r="P2306">
            <v>665299</v>
          </cell>
          <cell r="Q2306">
            <v>24000</v>
          </cell>
          <cell r="R2306">
            <v>11903210</v>
          </cell>
          <cell r="S2306">
            <v>194516</v>
          </cell>
          <cell r="T2306">
            <v>3335102</v>
          </cell>
          <cell r="U2306">
            <v>563375</v>
          </cell>
          <cell r="V2306">
            <v>34997525</v>
          </cell>
        </row>
        <row r="2307">
          <cell r="B2307" t="str">
            <v>P08-01</v>
          </cell>
          <cell r="E2307" t="str">
            <v>Обврски по кредити кон финансиски друштва</v>
          </cell>
          <cell r="F2307">
            <v>713398</v>
          </cell>
          <cell r="G2307">
            <v>2612966</v>
          </cell>
          <cell r="H2307">
            <v>0</v>
          </cell>
          <cell r="I2307">
            <v>908124</v>
          </cell>
          <cell r="J2307">
            <v>883516</v>
          </cell>
          <cell r="K2307">
            <v>0</v>
          </cell>
          <cell r="L2307">
            <v>70465</v>
          </cell>
          <cell r="M2307">
            <v>273248</v>
          </cell>
          <cell r="N2307">
            <v>2995961</v>
          </cell>
          <cell r="O2307">
            <v>2141295</v>
          </cell>
          <cell r="P2307">
            <v>546252</v>
          </cell>
          <cell r="Q2307">
            <v>24000</v>
          </cell>
          <cell r="R2307">
            <v>0</v>
          </cell>
          <cell r="S2307">
            <v>194255</v>
          </cell>
          <cell r="T2307">
            <v>2275149</v>
          </cell>
          <cell r="U2307">
            <v>560742</v>
          </cell>
          <cell r="V2307">
            <v>14199371</v>
          </cell>
        </row>
        <row r="2308">
          <cell r="C2308" t="str">
            <v>P08-01-01</v>
          </cell>
          <cell r="E2308" t="str">
            <v>Обврски по краткорочни кредити во денари кон централна банка</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row>
        <row r="2309">
          <cell r="D2309">
            <v>84500</v>
          </cell>
          <cell r="E2309" t="str">
            <v>Кредити во денари до еден месец</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row>
        <row r="2310">
          <cell r="D2310">
            <v>84507</v>
          </cell>
          <cell r="E2310" t="str">
            <v>Кредити во денари преку ноќ</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row>
        <row r="2311">
          <cell r="C2311" t="str">
            <v>P08-01-02</v>
          </cell>
          <cell r="E2311" t="str">
            <v>Обврски по краткорочни кредити во денари кон банки</v>
          </cell>
          <cell r="F2311">
            <v>0</v>
          </cell>
          <cell r="G2311">
            <v>0</v>
          </cell>
          <cell r="H2311">
            <v>0</v>
          </cell>
          <cell r="I2311">
            <v>0</v>
          </cell>
          <cell r="J2311">
            <v>0</v>
          </cell>
          <cell r="K2311">
            <v>0</v>
          </cell>
          <cell r="L2311">
            <v>50000</v>
          </cell>
          <cell r="M2311">
            <v>0</v>
          </cell>
          <cell r="N2311">
            <v>805000</v>
          </cell>
          <cell r="O2311">
            <v>0</v>
          </cell>
          <cell r="P2311">
            <v>0</v>
          </cell>
          <cell r="Q2311">
            <v>24000</v>
          </cell>
          <cell r="R2311">
            <v>0</v>
          </cell>
          <cell r="S2311">
            <v>0</v>
          </cell>
          <cell r="T2311">
            <v>0</v>
          </cell>
          <cell r="U2311">
            <v>0</v>
          </cell>
          <cell r="V2311">
            <v>879000</v>
          </cell>
        </row>
        <row r="2312">
          <cell r="D2312">
            <v>84510</v>
          </cell>
          <cell r="E2312" t="str">
            <v>Кредити во денари до еден месец</v>
          </cell>
          <cell r="F2312">
            <v>0</v>
          </cell>
          <cell r="G2312">
            <v>0</v>
          </cell>
          <cell r="H2312">
            <v>0</v>
          </cell>
          <cell r="I2312">
            <v>0</v>
          </cell>
          <cell r="J2312">
            <v>0</v>
          </cell>
          <cell r="K2312">
            <v>0</v>
          </cell>
          <cell r="L2312">
            <v>50000</v>
          </cell>
          <cell r="M2312">
            <v>0</v>
          </cell>
          <cell r="N2312">
            <v>0</v>
          </cell>
          <cell r="O2312">
            <v>0</v>
          </cell>
          <cell r="P2312">
            <v>0</v>
          </cell>
          <cell r="Q2312">
            <v>24000</v>
          </cell>
          <cell r="R2312">
            <v>0</v>
          </cell>
          <cell r="S2312">
            <v>0</v>
          </cell>
          <cell r="T2312">
            <v>0</v>
          </cell>
          <cell r="U2312">
            <v>0</v>
          </cell>
          <cell r="V2312">
            <v>74000</v>
          </cell>
        </row>
        <row r="2313">
          <cell r="D2313">
            <v>84511</v>
          </cell>
          <cell r="E2313" t="str">
            <v>Кредити во денари од еден до три месеци</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row>
        <row r="2314">
          <cell r="D2314">
            <v>84517</v>
          </cell>
          <cell r="E2314" t="str">
            <v>Кредити во денари преку ноќ</v>
          </cell>
          <cell r="F2314">
            <v>0</v>
          </cell>
          <cell r="G2314">
            <v>0</v>
          </cell>
          <cell r="H2314">
            <v>0</v>
          </cell>
          <cell r="I2314">
            <v>0</v>
          </cell>
          <cell r="J2314">
            <v>0</v>
          </cell>
          <cell r="K2314">
            <v>0</v>
          </cell>
          <cell r="L2314">
            <v>0</v>
          </cell>
          <cell r="M2314">
            <v>0</v>
          </cell>
          <cell r="N2314">
            <v>805000</v>
          </cell>
          <cell r="O2314">
            <v>0</v>
          </cell>
          <cell r="P2314">
            <v>0</v>
          </cell>
          <cell r="Q2314">
            <v>0</v>
          </cell>
          <cell r="R2314">
            <v>0</v>
          </cell>
          <cell r="S2314">
            <v>0</v>
          </cell>
          <cell r="T2314">
            <v>0</v>
          </cell>
          <cell r="U2314">
            <v>0</v>
          </cell>
          <cell r="V2314">
            <v>805000</v>
          </cell>
        </row>
        <row r="2315">
          <cell r="C2315" t="str">
            <v>P08-01-03</v>
          </cell>
          <cell r="E2315" t="str">
            <v>Обврски по краткорочни кредити во денари кон штедилници</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row>
        <row r="2316">
          <cell r="D2316">
            <v>84520</v>
          </cell>
          <cell r="E2316" t="str">
            <v>Кредити во денари до еден месец</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row>
        <row r="2317">
          <cell r="C2317" t="str">
            <v>P08-01-04</v>
          </cell>
          <cell r="E2317" t="str">
            <v>Обврски по краткорочни кредити во денари кон осигурителни друштва</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row>
        <row r="2318">
          <cell r="D2318">
            <v>84530</v>
          </cell>
          <cell r="E2318" t="str">
            <v>Кредити во денари до еден месец</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row>
        <row r="2319">
          <cell r="C2319" t="str">
            <v>P08-01-06</v>
          </cell>
          <cell r="E2319" t="str">
            <v>Обврски по краткорочни кредити во денари кон други финансиски друштва</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row>
        <row r="2320">
          <cell r="D2320">
            <v>84550</v>
          </cell>
          <cell r="E2320" t="str">
            <v>Кредити во денари до еден месец</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row>
        <row r="2321">
          <cell r="C2321" t="str">
            <v>P08-01-07</v>
          </cell>
          <cell r="E2321" t="str">
            <v>Обврски по краткорочни кредити во странска валута кон финансиски друштва</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row>
        <row r="2322">
          <cell r="D2322">
            <v>740500</v>
          </cell>
          <cell r="E2322" t="str">
            <v>Кредити во странска валута до еден месец на домашни банки</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row>
        <row r="2323">
          <cell r="C2323" t="str">
            <v>P08-01-08</v>
          </cell>
          <cell r="E2323" t="str">
            <v>Обврски по краткорочни кредити во денари со валутна клаузула кон централна банка</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row>
        <row r="2324">
          <cell r="D2324">
            <v>87500</v>
          </cell>
          <cell r="E2324" t="str">
            <v>Кредити во денари со валутна клаузула до еден месец</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row>
        <row r="2325">
          <cell r="D2325">
            <v>87501</v>
          </cell>
          <cell r="E2325" t="str">
            <v>Кредити во денари со валутна клаузула од еден до три месеци</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row>
        <row r="2326">
          <cell r="D2326">
            <v>87502</v>
          </cell>
          <cell r="E2326" t="str">
            <v>Кредити во денари со валутна клаузула од три месеци до една година</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row>
        <row r="2327">
          <cell r="C2327" t="str">
            <v>P08-01-09</v>
          </cell>
          <cell r="E2327" t="str">
            <v>Обврски по краткорочни кредити во денари со валутна клаузула кон банки</v>
          </cell>
          <cell r="F2327">
            <v>0</v>
          </cell>
          <cell r="G2327">
            <v>0</v>
          </cell>
          <cell r="H2327">
            <v>0</v>
          </cell>
          <cell r="I2327">
            <v>0</v>
          </cell>
          <cell r="J2327">
            <v>0</v>
          </cell>
          <cell r="K2327">
            <v>0</v>
          </cell>
          <cell r="L2327">
            <v>0</v>
          </cell>
          <cell r="M2327">
            <v>0</v>
          </cell>
          <cell r="N2327">
            <v>0</v>
          </cell>
          <cell r="O2327">
            <v>4936</v>
          </cell>
          <cell r="P2327">
            <v>6170</v>
          </cell>
          <cell r="Q2327">
            <v>0</v>
          </cell>
          <cell r="R2327">
            <v>0</v>
          </cell>
          <cell r="S2327">
            <v>0</v>
          </cell>
          <cell r="T2327">
            <v>0</v>
          </cell>
          <cell r="U2327">
            <v>0</v>
          </cell>
          <cell r="V2327">
            <v>11106</v>
          </cell>
        </row>
        <row r="2328">
          <cell r="D2328">
            <v>87510</v>
          </cell>
          <cell r="E2328" t="str">
            <v>Кредити во денари со валутна клаузула до еден месец</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row>
        <row r="2329">
          <cell r="D2329">
            <v>87512</v>
          </cell>
          <cell r="E2329" t="str">
            <v>Кредити во денари со валутна клаузула од три месеци до една година</v>
          </cell>
          <cell r="F2329">
            <v>0</v>
          </cell>
          <cell r="G2329">
            <v>0</v>
          </cell>
          <cell r="H2329">
            <v>0</v>
          </cell>
          <cell r="I2329">
            <v>0</v>
          </cell>
          <cell r="J2329">
            <v>0</v>
          </cell>
          <cell r="K2329">
            <v>0</v>
          </cell>
          <cell r="L2329">
            <v>0</v>
          </cell>
          <cell r="M2329">
            <v>0</v>
          </cell>
          <cell r="N2329">
            <v>0</v>
          </cell>
          <cell r="O2329">
            <v>4936</v>
          </cell>
          <cell r="P2329">
            <v>6170</v>
          </cell>
          <cell r="Q2329">
            <v>0</v>
          </cell>
          <cell r="R2329">
            <v>0</v>
          </cell>
          <cell r="S2329">
            <v>0</v>
          </cell>
          <cell r="T2329">
            <v>0</v>
          </cell>
          <cell r="U2329">
            <v>0</v>
          </cell>
          <cell r="V2329">
            <v>11106</v>
          </cell>
        </row>
        <row r="2330">
          <cell r="C2330" t="str">
            <v>P08-01-11</v>
          </cell>
          <cell r="E2330" t="str">
            <v>Обврски по краткорочни кредити во денари со валутна клаузула кон осигурителни друштва</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row>
        <row r="2331">
          <cell r="D2331">
            <v>87532</v>
          </cell>
          <cell r="E2331" t="str">
            <v>Кредити во денари со валутна клаузула од три месеци до една година</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row>
        <row r="2332">
          <cell r="C2332" t="str">
            <v>P08-01-14</v>
          </cell>
          <cell r="E2332" t="str">
            <v>Обврски по долгорочни кредити во денари кон централна банка</v>
          </cell>
          <cell r="F2332">
            <v>0</v>
          </cell>
          <cell r="G2332">
            <v>8809</v>
          </cell>
          <cell r="H2332">
            <v>0</v>
          </cell>
          <cell r="I2332">
            <v>0</v>
          </cell>
          <cell r="J2332">
            <v>0</v>
          </cell>
          <cell r="K2332">
            <v>0</v>
          </cell>
          <cell r="L2332">
            <v>5103</v>
          </cell>
          <cell r="M2332">
            <v>0</v>
          </cell>
          <cell r="N2332">
            <v>0</v>
          </cell>
          <cell r="O2332">
            <v>4211</v>
          </cell>
          <cell r="P2332">
            <v>0</v>
          </cell>
          <cell r="Q2332">
            <v>0</v>
          </cell>
          <cell r="R2332">
            <v>0</v>
          </cell>
          <cell r="S2332">
            <v>0</v>
          </cell>
          <cell r="T2332">
            <v>0</v>
          </cell>
          <cell r="U2332">
            <v>2000</v>
          </cell>
          <cell r="V2332">
            <v>20123</v>
          </cell>
        </row>
        <row r="2333">
          <cell r="D2333">
            <v>84504</v>
          </cell>
          <cell r="E2333" t="str">
            <v>Кредити во денари од две до пет години</v>
          </cell>
          <cell r="F2333">
            <v>0</v>
          </cell>
          <cell r="G2333">
            <v>0</v>
          </cell>
          <cell r="H2333">
            <v>0</v>
          </cell>
          <cell r="I2333">
            <v>0</v>
          </cell>
          <cell r="J2333">
            <v>0</v>
          </cell>
          <cell r="K2333">
            <v>0</v>
          </cell>
          <cell r="L2333">
            <v>5103</v>
          </cell>
          <cell r="M2333">
            <v>0</v>
          </cell>
          <cell r="N2333">
            <v>0</v>
          </cell>
          <cell r="O2333">
            <v>0</v>
          </cell>
          <cell r="P2333">
            <v>0</v>
          </cell>
          <cell r="Q2333">
            <v>0</v>
          </cell>
          <cell r="R2333">
            <v>0</v>
          </cell>
          <cell r="S2333">
            <v>0</v>
          </cell>
          <cell r="T2333">
            <v>0</v>
          </cell>
          <cell r="U2333">
            <v>0</v>
          </cell>
          <cell r="V2333">
            <v>5103</v>
          </cell>
        </row>
        <row r="2334">
          <cell r="D2334">
            <v>84505</v>
          </cell>
          <cell r="E2334" t="str">
            <v>Кредити во денари над пет години</v>
          </cell>
          <cell r="F2334">
            <v>0</v>
          </cell>
          <cell r="G2334">
            <v>8809</v>
          </cell>
          <cell r="H2334">
            <v>0</v>
          </cell>
          <cell r="I2334">
            <v>0</v>
          </cell>
          <cell r="J2334">
            <v>0</v>
          </cell>
          <cell r="K2334">
            <v>0</v>
          </cell>
          <cell r="L2334">
            <v>0</v>
          </cell>
          <cell r="M2334">
            <v>0</v>
          </cell>
          <cell r="N2334">
            <v>0</v>
          </cell>
          <cell r="O2334">
            <v>4211</v>
          </cell>
          <cell r="P2334">
            <v>0</v>
          </cell>
          <cell r="Q2334">
            <v>0</v>
          </cell>
          <cell r="R2334">
            <v>0</v>
          </cell>
          <cell r="S2334">
            <v>0</v>
          </cell>
          <cell r="T2334">
            <v>0</v>
          </cell>
          <cell r="U2334">
            <v>2000</v>
          </cell>
          <cell r="V2334">
            <v>15020</v>
          </cell>
        </row>
        <row r="2335">
          <cell r="C2335" t="str">
            <v>P08-01-15</v>
          </cell>
          <cell r="E2335" t="str">
            <v>Обврски по долгорочни кредити во денари кон банки</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row>
        <row r="2336">
          <cell r="D2336">
            <v>84514</v>
          </cell>
          <cell r="E2336" t="str">
            <v>Кредити во денари од две до пет години</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row>
        <row r="2337">
          <cell r="D2337">
            <v>84515</v>
          </cell>
          <cell r="E2337" t="str">
            <v>Кредити во денари над пет години</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row>
        <row r="2338">
          <cell r="C2338" t="str">
            <v>P08-01-19</v>
          </cell>
          <cell r="E2338" t="str">
            <v>Обврски по долгорочни кредити во денари кон други финансиски друштва</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row>
        <row r="2339">
          <cell r="D2339">
            <v>84553</v>
          </cell>
          <cell r="E2339" t="str">
            <v>Кредити во денари од една до две години</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row>
        <row r="2340">
          <cell r="C2340" t="str">
            <v>P08-01-20</v>
          </cell>
          <cell r="E2340" t="str">
            <v>Обврски по долгорочни кредити во странска валута кон финансиски друштва</v>
          </cell>
          <cell r="F2340">
            <v>713398</v>
          </cell>
          <cell r="G2340">
            <v>2425645</v>
          </cell>
          <cell r="H2340">
            <v>0</v>
          </cell>
          <cell r="I2340">
            <v>585703</v>
          </cell>
          <cell r="J2340">
            <v>807255</v>
          </cell>
          <cell r="K2340">
            <v>0</v>
          </cell>
          <cell r="L2340">
            <v>0</v>
          </cell>
          <cell r="M2340">
            <v>254696</v>
          </cell>
          <cell r="N2340">
            <v>2011215</v>
          </cell>
          <cell r="O2340">
            <v>1955182</v>
          </cell>
          <cell r="P2340">
            <v>497518</v>
          </cell>
          <cell r="Q2340">
            <v>0</v>
          </cell>
          <cell r="R2340">
            <v>0</v>
          </cell>
          <cell r="S2340">
            <v>55976</v>
          </cell>
          <cell r="T2340">
            <v>1807545</v>
          </cell>
          <cell r="U2340">
            <v>290039</v>
          </cell>
          <cell r="V2340">
            <v>11404172</v>
          </cell>
        </row>
        <row r="2341">
          <cell r="D2341">
            <v>740503</v>
          </cell>
          <cell r="E2341" t="str">
            <v>Кредити во странска валута од една до две години кон домашни банки</v>
          </cell>
          <cell r="F2341">
            <v>0</v>
          </cell>
          <cell r="G2341">
            <v>8484</v>
          </cell>
          <cell r="H2341">
            <v>0</v>
          </cell>
          <cell r="I2341">
            <v>0</v>
          </cell>
          <cell r="J2341">
            <v>0</v>
          </cell>
          <cell r="K2341">
            <v>0</v>
          </cell>
          <cell r="L2341">
            <v>0</v>
          </cell>
          <cell r="M2341">
            <v>13343</v>
          </cell>
          <cell r="N2341">
            <v>0</v>
          </cell>
          <cell r="O2341">
            <v>1285</v>
          </cell>
          <cell r="P2341">
            <v>0</v>
          </cell>
          <cell r="Q2341">
            <v>0</v>
          </cell>
          <cell r="R2341">
            <v>0</v>
          </cell>
          <cell r="S2341">
            <v>0</v>
          </cell>
          <cell r="T2341">
            <v>1851</v>
          </cell>
          <cell r="U2341">
            <v>0</v>
          </cell>
          <cell r="V2341">
            <v>24963</v>
          </cell>
        </row>
        <row r="2342">
          <cell r="D2342">
            <v>740504</v>
          </cell>
          <cell r="E2342" t="str">
            <v>Кредити во странска валута од две до пет години кон домашни банки</v>
          </cell>
          <cell r="F2342">
            <v>281683</v>
          </cell>
          <cell r="G2342">
            <v>1211419</v>
          </cell>
          <cell r="H2342">
            <v>0</v>
          </cell>
          <cell r="I2342">
            <v>120954</v>
          </cell>
          <cell r="J2342">
            <v>538711</v>
          </cell>
          <cell r="K2342">
            <v>0</v>
          </cell>
          <cell r="L2342">
            <v>0</v>
          </cell>
          <cell r="M2342">
            <v>173777</v>
          </cell>
          <cell r="N2342">
            <v>1449941</v>
          </cell>
          <cell r="O2342">
            <v>1061093</v>
          </cell>
          <cell r="P2342">
            <v>399506</v>
          </cell>
          <cell r="Q2342">
            <v>0</v>
          </cell>
          <cell r="R2342">
            <v>0</v>
          </cell>
          <cell r="S2342">
            <v>55976</v>
          </cell>
          <cell r="T2342">
            <v>1336720</v>
          </cell>
          <cell r="U2342">
            <v>89750</v>
          </cell>
          <cell r="V2342">
            <v>6719530</v>
          </cell>
        </row>
        <row r="2343">
          <cell r="D2343">
            <v>740505</v>
          </cell>
          <cell r="E2343" t="str">
            <v>Кредити во странска валута над пет години кон домашни банки</v>
          </cell>
          <cell r="F2343">
            <v>431715</v>
          </cell>
          <cell r="G2343">
            <v>1205742</v>
          </cell>
          <cell r="H2343">
            <v>0</v>
          </cell>
          <cell r="I2343">
            <v>464749</v>
          </cell>
          <cell r="J2343">
            <v>268544</v>
          </cell>
          <cell r="K2343">
            <v>0</v>
          </cell>
          <cell r="L2343">
            <v>0</v>
          </cell>
          <cell r="M2343">
            <v>67576</v>
          </cell>
          <cell r="N2343">
            <v>561274</v>
          </cell>
          <cell r="O2343">
            <v>892804</v>
          </cell>
          <cell r="P2343">
            <v>98012</v>
          </cell>
          <cell r="Q2343">
            <v>0</v>
          </cell>
          <cell r="R2343">
            <v>0</v>
          </cell>
          <cell r="S2343">
            <v>0</v>
          </cell>
          <cell r="T2343">
            <v>468974</v>
          </cell>
          <cell r="U2343">
            <v>200289</v>
          </cell>
          <cell r="V2343">
            <v>4659679</v>
          </cell>
        </row>
        <row r="2344">
          <cell r="D2344">
            <v>740515</v>
          </cell>
          <cell r="E2344" t="str">
            <v>Кредити во странска валута над пет години на останати финансиски друштва - резиденти</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row>
        <row r="2345">
          <cell r="D2345">
            <v>74054</v>
          </cell>
          <cell r="E2345" t="str">
            <v>Кредити во странска валута од две до пет години</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row>
        <row r="2346">
          <cell r="D2346">
            <v>74055</v>
          </cell>
          <cell r="E2346" t="str">
            <v>Кредити во странска валута над пет години</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row>
        <row r="2347">
          <cell r="C2347" t="str">
            <v>P08-01-21</v>
          </cell>
          <cell r="E2347" t="str">
            <v>Обврски по долгорочни кредити во денари со валутна клаузула кон централна банка</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row>
        <row r="2348">
          <cell r="D2348">
            <v>87504</v>
          </cell>
          <cell r="E2348" t="str">
            <v>Кредити во денари со валутна клаузула од две до пет години</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row>
        <row r="2349">
          <cell r="C2349" t="str">
            <v>P08-01-22</v>
          </cell>
          <cell r="E2349" t="str">
            <v>Обврски по долгорочни кредити во денари со валутна клаузула кон банки</v>
          </cell>
          <cell r="F2349">
            <v>0</v>
          </cell>
          <cell r="G2349">
            <v>164135</v>
          </cell>
          <cell r="H2349">
            <v>0</v>
          </cell>
          <cell r="I2349">
            <v>322421</v>
          </cell>
          <cell r="J2349">
            <v>0</v>
          </cell>
          <cell r="K2349">
            <v>0</v>
          </cell>
          <cell r="L2349">
            <v>15362</v>
          </cell>
          <cell r="M2349">
            <v>18552</v>
          </cell>
          <cell r="N2349">
            <v>34195</v>
          </cell>
          <cell r="O2349">
            <v>176966</v>
          </cell>
          <cell r="P2349">
            <v>42564</v>
          </cell>
          <cell r="Q2349">
            <v>0</v>
          </cell>
          <cell r="R2349">
            <v>0</v>
          </cell>
          <cell r="S2349">
            <v>138279</v>
          </cell>
          <cell r="T2349">
            <v>0</v>
          </cell>
          <cell r="U2349">
            <v>267689</v>
          </cell>
          <cell r="V2349">
            <v>1180163</v>
          </cell>
        </row>
        <row r="2350">
          <cell r="D2350">
            <v>87513</v>
          </cell>
          <cell r="E2350" t="str">
            <v>Кредити во денари со валутна клаузула од една до две години</v>
          </cell>
          <cell r="F2350">
            <v>0</v>
          </cell>
          <cell r="G2350">
            <v>3843</v>
          </cell>
          <cell r="H2350">
            <v>0</v>
          </cell>
          <cell r="I2350">
            <v>7405</v>
          </cell>
          <cell r="J2350">
            <v>0</v>
          </cell>
          <cell r="K2350">
            <v>0</v>
          </cell>
          <cell r="L2350">
            <v>0</v>
          </cell>
          <cell r="M2350">
            <v>0</v>
          </cell>
          <cell r="N2350">
            <v>0</v>
          </cell>
          <cell r="O2350">
            <v>0</v>
          </cell>
          <cell r="P2350">
            <v>0</v>
          </cell>
          <cell r="Q2350">
            <v>0</v>
          </cell>
          <cell r="R2350">
            <v>0</v>
          </cell>
          <cell r="S2350">
            <v>0</v>
          </cell>
          <cell r="T2350">
            <v>0</v>
          </cell>
          <cell r="U2350">
            <v>0</v>
          </cell>
          <cell r="V2350">
            <v>11248</v>
          </cell>
        </row>
        <row r="2351">
          <cell r="D2351">
            <v>87514</v>
          </cell>
          <cell r="E2351" t="str">
            <v>Кредити во денари со валутна клаузула од две до пет години</v>
          </cell>
          <cell r="F2351">
            <v>0</v>
          </cell>
          <cell r="G2351">
            <v>116322</v>
          </cell>
          <cell r="H2351">
            <v>0</v>
          </cell>
          <cell r="I2351">
            <v>0</v>
          </cell>
          <cell r="J2351">
            <v>0</v>
          </cell>
          <cell r="K2351">
            <v>0</v>
          </cell>
          <cell r="L2351">
            <v>5843</v>
          </cell>
          <cell r="M2351">
            <v>9873</v>
          </cell>
          <cell r="N2351">
            <v>7025</v>
          </cell>
          <cell r="O2351">
            <v>30565</v>
          </cell>
          <cell r="P2351">
            <v>8934</v>
          </cell>
          <cell r="Q2351">
            <v>0</v>
          </cell>
          <cell r="R2351">
            <v>0</v>
          </cell>
          <cell r="S2351">
            <v>0</v>
          </cell>
          <cell r="T2351">
            <v>0</v>
          </cell>
          <cell r="U2351">
            <v>34278</v>
          </cell>
          <cell r="V2351">
            <v>212840</v>
          </cell>
        </row>
        <row r="2352">
          <cell r="D2352">
            <v>87515</v>
          </cell>
          <cell r="E2352" t="str">
            <v>Кредити во денари со валутна клаузула над пет години</v>
          </cell>
          <cell r="F2352">
            <v>0</v>
          </cell>
          <cell r="G2352">
            <v>43970</v>
          </cell>
          <cell r="H2352">
            <v>0</v>
          </cell>
          <cell r="I2352">
            <v>315016</v>
          </cell>
          <cell r="J2352">
            <v>0</v>
          </cell>
          <cell r="K2352">
            <v>0</v>
          </cell>
          <cell r="L2352">
            <v>9519</v>
          </cell>
          <cell r="M2352">
            <v>8679</v>
          </cell>
          <cell r="N2352">
            <v>27170</v>
          </cell>
          <cell r="O2352">
            <v>146401</v>
          </cell>
          <cell r="P2352">
            <v>33630</v>
          </cell>
          <cell r="Q2352">
            <v>0</v>
          </cell>
          <cell r="R2352">
            <v>0</v>
          </cell>
          <cell r="S2352">
            <v>138279</v>
          </cell>
          <cell r="T2352">
            <v>0</v>
          </cell>
          <cell r="U2352">
            <v>233411</v>
          </cell>
          <cell r="V2352">
            <v>956075</v>
          </cell>
        </row>
        <row r="2353">
          <cell r="C2353" t="str">
            <v>P08-01-23</v>
          </cell>
          <cell r="E2353" t="str">
            <v>Обврски по долгорочни кредити во денари со валутна клаузула кон штедилници</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row>
        <row r="2354">
          <cell r="D2354">
            <v>87523</v>
          </cell>
          <cell r="E2354" t="str">
            <v>Кредити во денари со валутна клаузула од една до две години</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row>
        <row r="2355">
          <cell r="C2355" t="str">
            <v>P08-01-25</v>
          </cell>
          <cell r="E2355" t="str">
            <v>Обврски по долгорочни кредити во денари со валутна клаузула кон пензиски фондови</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row>
        <row r="2356">
          <cell r="D2356">
            <v>87543</v>
          </cell>
          <cell r="E2356" t="str">
            <v>Кредити во денари со валутна клаузула од една до две години</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row>
        <row r="2357">
          <cell r="C2357" t="str">
            <v>P08-01-26</v>
          </cell>
          <cell r="E2357" t="str">
            <v>Обврски по долгорочни кредити во денари со валутна клаузула кон други финансиски друштва</v>
          </cell>
          <cell r="F2357">
            <v>0</v>
          </cell>
          <cell r="G2357">
            <v>0</v>
          </cell>
          <cell r="H2357">
            <v>0</v>
          </cell>
          <cell r="I2357">
            <v>0</v>
          </cell>
          <cell r="J2357">
            <v>76261</v>
          </cell>
          <cell r="K2357">
            <v>0</v>
          </cell>
          <cell r="L2357">
            <v>0</v>
          </cell>
          <cell r="M2357">
            <v>0</v>
          </cell>
          <cell r="N2357">
            <v>145551</v>
          </cell>
          <cell r="O2357">
            <v>0</v>
          </cell>
          <cell r="P2357">
            <v>0</v>
          </cell>
          <cell r="Q2357">
            <v>0</v>
          </cell>
          <cell r="R2357">
            <v>0</v>
          </cell>
          <cell r="S2357">
            <v>0</v>
          </cell>
          <cell r="T2357">
            <v>467604</v>
          </cell>
          <cell r="U2357">
            <v>0</v>
          </cell>
          <cell r="V2357">
            <v>689416</v>
          </cell>
        </row>
        <row r="2358">
          <cell r="D2358">
            <v>87553</v>
          </cell>
          <cell r="E2358" t="str">
            <v>Кредити во денари со валутна клаузула од една до две години</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6024</v>
          </cell>
          <cell r="U2358">
            <v>0</v>
          </cell>
          <cell r="V2358">
            <v>6024</v>
          </cell>
        </row>
        <row r="2359">
          <cell r="D2359">
            <v>87554</v>
          </cell>
          <cell r="E2359" t="str">
            <v>Кредити во денари со валутна клаузула од две до пет години</v>
          </cell>
          <cell r="F2359">
            <v>0</v>
          </cell>
          <cell r="G2359">
            <v>0</v>
          </cell>
          <cell r="H2359">
            <v>0</v>
          </cell>
          <cell r="I2359">
            <v>0</v>
          </cell>
          <cell r="J2359">
            <v>54406</v>
          </cell>
          <cell r="K2359">
            <v>0</v>
          </cell>
          <cell r="L2359">
            <v>0</v>
          </cell>
          <cell r="M2359">
            <v>0</v>
          </cell>
          <cell r="N2359">
            <v>144441</v>
          </cell>
          <cell r="O2359">
            <v>0</v>
          </cell>
          <cell r="P2359">
            <v>0</v>
          </cell>
          <cell r="Q2359">
            <v>0</v>
          </cell>
          <cell r="R2359">
            <v>0</v>
          </cell>
          <cell r="S2359">
            <v>0</v>
          </cell>
          <cell r="T2359">
            <v>254563</v>
          </cell>
          <cell r="U2359">
            <v>0</v>
          </cell>
          <cell r="V2359">
            <v>453410</v>
          </cell>
        </row>
        <row r="2360">
          <cell r="D2360">
            <v>87555</v>
          </cell>
          <cell r="E2360" t="str">
            <v>Кредити во денари со валутна клаузула над пет години</v>
          </cell>
          <cell r="F2360">
            <v>0</v>
          </cell>
          <cell r="G2360">
            <v>0</v>
          </cell>
          <cell r="H2360">
            <v>0</v>
          </cell>
          <cell r="I2360">
            <v>0</v>
          </cell>
          <cell r="J2360">
            <v>21855</v>
          </cell>
          <cell r="K2360">
            <v>0</v>
          </cell>
          <cell r="L2360">
            <v>0</v>
          </cell>
          <cell r="M2360">
            <v>0</v>
          </cell>
          <cell r="N2360">
            <v>1110</v>
          </cell>
          <cell r="O2360">
            <v>0</v>
          </cell>
          <cell r="P2360">
            <v>0</v>
          </cell>
          <cell r="Q2360">
            <v>0</v>
          </cell>
          <cell r="R2360">
            <v>0</v>
          </cell>
          <cell r="S2360">
            <v>0</v>
          </cell>
          <cell r="T2360">
            <v>207017</v>
          </cell>
          <cell r="U2360">
            <v>0</v>
          </cell>
          <cell r="V2360">
            <v>229982</v>
          </cell>
        </row>
        <row r="2361">
          <cell r="C2361" t="str">
            <v>P08-01-27</v>
          </cell>
          <cell r="E2361" t="str">
            <v>Достасани обврски по кредити во денари кон финансиски друштва</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row>
        <row r="2362">
          <cell r="D2362">
            <v>84516</v>
          </cell>
          <cell r="E2362" t="str">
            <v>Достасани обврски по кредити во денари кон банки</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row>
        <row r="2363">
          <cell r="C2363" t="str">
            <v>P08-01-28</v>
          </cell>
          <cell r="E2363" t="str">
            <v>Достасани обврски по кредити во странска валута кон финансиски друштва</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row>
        <row r="2364">
          <cell r="D2364">
            <v>740506</v>
          </cell>
          <cell r="E2364" t="str">
            <v>Достасани обврски по кредити во странска валута кон домашни банки</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row>
        <row r="2365">
          <cell r="C2365" t="str">
            <v>P08-01-29</v>
          </cell>
          <cell r="E2365" t="str">
            <v>Достасани обврски по кредити во денари со валутна клаузула кон финансиски друштва</v>
          </cell>
          <cell r="F2365">
            <v>0</v>
          </cell>
          <cell r="G2365">
            <v>14377</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1014</v>
          </cell>
          <cell r="V2365">
            <v>15391</v>
          </cell>
        </row>
        <row r="2366">
          <cell r="D2366">
            <v>87516</v>
          </cell>
          <cell r="E2366" t="str">
            <v>Достасани обврски по кредити во денари со валутна клаузула кон банки</v>
          </cell>
          <cell r="F2366">
            <v>0</v>
          </cell>
          <cell r="G2366">
            <v>14377</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1014</v>
          </cell>
          <cell r="V2366">
            <v>15391</v>
          </cell>
        </row>
        <row r="2367">
          <cell r="D2367">
            <v>87556</v>
          </cell>
          <cell r="E2367" t="str">
            <v>Достасани обврски по кредити во денари со валутна клаузула кон други финансиски друштва</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row>
        <row r="2368">
          <cell r="C2368" t="str">
            <v>P08-01-30</v>
          </cell>
          <cell r="E2368" t="str">
            <v>Акумулирана амортизација на обврски по кредити кон финансиски друштва</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row>
        <row r="2369">
          <cell r="D2369">
            <v>84519</v>
          </cell>
          <cell r="E2369" t="str">
            <v>Акумулирана амортизација на обврски по кредити во денари кон банки</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row>
        <row r="2370">
          <cell r="D2370">
            <v>87519</v>
          </cell>
          <cell r="E2370" t="str">
            <v>Акумулирана амортизација на обврски по кредити во денари со валутна клаузула кон банки</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row>
        <row r="2371">
          <cell r="D2371">
            <v>87559</v>
          </cell>
          <cell r="E2371" t="str">
            <v>Акумулирана амортизација на обврски по кредити во денари со валутна клаузула кон други финансиски друштва</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row>
        <row r="2372">
          <cell r="B2372" t="str">
            <v>P08-02</v>
          </cell>
          <cell r="E2372" t="str">
            <v>Обврски по кредити кон сектор- држава</v>
          </cell>
          <cell r="F2372">
            <v>172974</v>
          </cell>
          <cell r="G2372">
            <v>162542</v>
          </cell>
          <cell r="H2372">
            <v>0</v>
          </cell>
          <cell r="I2372">
            <v>0</v>
          </cell>
          <cell r="J2372">
            <v>0</v>
          </cell>
          <cell r="K2372">
            <v>0</v>
          </cell>
          <cell r="L2372">
            <v>24474</v>
          </cell>
          <cell r="M2372">
            <v>5956</v>
          </cell>
          <cell r="N2372">
            <v>240794</v>
          </cell>
          <cell r="O2372">
            <v>213599</v>
          </cell>
          <cell r="P2372">
            <v>119047</v>
          </cell>
          <cell r="Q2372">
            <v>0</v>
          </cell>
          <cell r="R2372">
            <v>142945</v>
          </cell>
          <cell r="S2372">
            <v>0</v>
          </cell>
          <cell r="T2372">
            <v>0</v>
          </cell>
          <cell r="U2372">
            <v>2312</v>
          </cell>
          <cell r="V2372">
            <v>1084643</v>
          </cell>
        </row>
        <row r="2373">
          <cell r="C2373" t="str">
            <v>P08-02-01</v>
          </cell>
          <cell r="E2373" t="str">
            <v>Обврски по краткорочни кредити во денари кон централна влада</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row>
        <row r="2374">
          <cell r="D2374">
            <v>84100</v>
          </cell>
          <cell r="E2374" t="str">
            <v>Кредити во денари до еден месец</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row>
        <row r="2375">
          <cell r="C2375" t="str">
            <v>P08-02-03</v>
          </cell>
          <cell r="E2375" t="str">
            <v>Обврски по краткорочни кредити во денари кон фондови за социјално осигурување</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row>
        <row r="2376">
          <cell r="D2376">
            <v>84120</v>
          </cell>
          <cell r="E2376" t="str">
            <v>Кредити во денари до еден месец</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row>
        <row r="2377">
          <cell r="C2377" t="str">
            <v>P08-02-05</v>
          </cell>
          <cell r="E2377" t="str">
            <v>Обврски по краткорочни кредити во денари со валутна клаузула кон централна влада</v>
          </cell>
          <cell r="F2377">
            <v>0</v>
          </cell>
          <cell r="G2377">
            <v>0</v>
          </cell>
          <cell r="H2377">
            <v>0</v>
          </cell>
          <cell r="I2377">
            <v>0</v>
          </cell>
          <cell r="J2377">
            <v>0</v>
          </cell>
          <cell r="K2377">
            <v>0</v>
          </cell>
          <cell r="L2377">
            <v>0</v>
          </cell>
          <cell r="M2377">
            <v>987</v>
          </cell>
          <cell r="N2377">
            <v>2353</v>
          </cell>
          <cell r="O2377">
            <v>0</v>
          </cell>
          <cell r="P2377">
            <v>0</v>
          </cell>
          <cell r="Q2377">
            <v>0</v>
          </cell>
          <cell r="R2377">
            <v>0</v>
          </cell>
          <cell r="S2377">
            <v>0</v>
          </cell>
          <cell r="T2377">
            <v>0</v>
          </cell>
          <cell r="U2377">
            <v>0</v>
          </cell>
          <cell r="V2377">
            <v>3340</v>
          </cell>
        </row>
        <row r="2378">
          <cell r="D2378">
            <v>87100</v>
          </cell>
          <cell r="E2378" t="str">
            <v>Кредити во денари со валутна клаузула до еден месец</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row>
        <row r="2379">
          <cell r="D2379">
            <v>87101</v>
          </cell>
          <cell r="E2379" t="str">
            <v>Кредити во денари со валутна клаузула од еден до три месеци</v>
          </cell>
          <cell r="F2379">
            <v>0</v>
          </cell>
          <cell r="G2379">
            <v>0</v>
          </cell>
          <cell r="H2379">
            <v>0</v>
          </cell>
          <cell r="I2379">
            <v>0</v>
          </cell>
          <cell r="J2379">
            <v>0</v>
          </cell>
          <cell r="K2379">
            <v>0</v>
          </cell>
          <cell r="L2379">
            <v>0</v>
          </cell>
          <cell r="M2379">
            <v>0</v>
          </cell>
          <cell r="N2379">
            <v>2221</v>
          </cell>
          <cell r="O2379">
            <v>0</v>
          </cell>
          <cell r="P2379">
            <v>0</v>
          </cell>
          <cell r="Q2379">
            <v>0</v>
          </cell>
          <cell r="R2379">
            <v>0</v>
          </cell>
          <cell r="S2379">
            <v>0</v>
          </cell>
          <cell r="T2379">
            <v>0</v>
          </cell>
          <cell r="U2379">
            <v>0</v>
          </cell>
          <cell r="V2379">
            <v>2221</v>
          </cell>
        </row>
        <row r="2380">
          <cell r="D2380">
            <v>87102</v>
          </cell>
          <cell r="E2380" t="str">
            <v>Кредити во денари со валутна клаузула од три месеци до една година</v>
          </cell>
          <cell r="F2380">
            <v>0</v>
          </cell>
          <cell r="G2380">
            <v>0</v>
          </cell>
          <cell r="H2380">
            <v>0</v>
          </cell>
          <cell r="I2380">
            <v>0</v>
          </cell>
          <cell r="J2380">
            <v>0</v>
          </cell>
          <cell r="K2380">
            <v>0</v>
          </cell>
          <cell r="L2380">
            <v>0</v>
          </cell>
          <cell r="M2380">
            <v>987</v>
          </cell>
          <cell r="N2380">
            <v>132</v>
          </cell>
          <cell r="O2380">
            <v>0</v>
          </cell>
          <cell r="P2380">
            <v>0</v>
          </cell>
          <cell r="Q2380">
            <v>0</v>
          </cell>
          <cell r="R2380">
            <v>0</v>
          </cell>
          <cell r="S2380">
            <v>0</v>
          </cell>
          <cell r="T2380">
            <v>0</v>
          </cell>
          <cell r="U2380">
            <v>0</v>
          </cell>
          <cell r="V2380">
            <v>1119</v>
          </cell>
        </row>
        <row r="2381">
          <cell r="C2381" t="str">
            <v>P08-02-08</v>
          </cell>
          <cell r="E2381" t="str">
            <v>Обврски по долгорочни кредити во денари кон централна влада</v>
          </cell>
          <cell r="F2381">
            <v>149399</v>
          </cell>
          <cell r="G2381">
            <v>115970</v>
          </cell>
          <cell r="H2381">
            <v>0</v>
          </cell>
          <cell r="I2381">
            <v>0</v>
          </cell>
          <cell r="J2381">
            <v>0</v>
          </cell>
          <cell r="K2381">
            <v>0</v>
          </cell>
          <cell r="L2381">
            <v>24474</v>
          </cell>
          <cell r="M2381">
            <v>0</v>
          </cell>
          <cell r="N2381">
            <v>0</v>
          </cell>
          <cell r="O2381">
            <v>0</v>
          </cell>
          <cell r="P2381">
            <v>109226</v>
          </cell>
          <cell r="Q2381">
            <v>0</v>
          </cell>
          <cell r="R2381">
            <v>121503</v>
          </cell>
          <cell r="S2381">
            <v>0</v>
          </cell>
          <cell r="T2381">
            <v>0</v>
          </cell>
          <cell r="U2381">
            <v>2312</v>
          </cell>
          <cell r="V2381">
            <v>522884</v>
          </cell>
        </row>
        <row r="2382">
          <cell r="D2382">
            <v>84103</v>
          </cell>
          <cell r="E2382" t="str">
            <v>Кредити во денари од една до две години</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row>
        <row r="2383">
          <cell r="D2383">
            <v>84104</v>
          </cell>
          <cell r="E2383" t="str">
            <v>Кредити во денари од две до пет години</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row>
        <row r="2384">
          <cell r="D2384">
            <v>84105</v>
          </cell>
          <cell r="E2384" t="str">
            <v>Кредити во денари над пет години</v>
          </cell>
          <cell r="F2384">
            <v>149399</v>
          </cell>
          <cell r="G2384">
            <v>115970</v>
          </cell>
          <cell r="H2384">
            <v>0</v>
          </cell>
          <cell r="I2384">
            <v>0</v>
          </cell>
          <cell r="J2384">
            <v>0</v>
          </cell>
          <cell r="K2384">
            <v>0</v>
          </cell>
          <cell r="L2384">
            <v>24474</v>
          </cell>
          <cell r="M2384">
            <v>0</v>
          </cell>
          <cell r="N2384">
            <v>0</v>
          </cell>
          <cell r="O2384">
            <v>0</v>
          </cell>
          <cell r="P2384">
            <v>109226</v>
          </cell>
          <cell r="Q2384">
            <v>0</v>
          </cell>
          <cell r="R2384">
            <v>121503</v>
          </cell>
          <cell r="S2384">
            <v>0</v>
          </cell>
          <cell r="T2384">
            <v>0</v>
          </cell>
          <cell r="U2384">
            <v>2312</v>
          </cell>
          <cell r="V2384">
            <v>522884</v>
          </cell>
        </row>
        <row r="2385">
          <cell r="C2385" t="str">
            <v>P08-02-11</v>
          </cell>
          <cell r="E2385" t="str">
            <v>Обврски по долгорочни кредити во странска валута кон сектор- држава</v>
          </cell>
          <cell r="F2385">
            <v>7886</v>
          </cell>
          <cell r="G2385">
            <v>46572</v>
          </cell>
          <cell r="H2385">
            <v>0</v>
          </cell>
          <cell r="I2385">
            <v>0</v>
          </cell>
          <cell r="J2385">
            <v>0</v>
          </cell>
          <cell r="K2385">
            <v>0</v>
          </cell>
          <cell r="L2385">
            <v>0</v>
          </cell>
          <cell r="M2385">
            <v>0</v>
          </cell>
          <cell r="N2385">
            <v>51338</v>
          </cell>
          <cell r="O2385">
            <v>175038</v>
          </cell>
          <cell r="P2385">
            <v>0</v>
          </cell>
          <cell r="Q2385">
            <v>0</v>
          </cell>
          <cell r="R2385">
            <v>0</v>
          </cell>
          <cell r="S2385">
            <v>0</v>
          </cell>
          <cell r="T2385">
            <v>0</v>
          </cell>
          <cell r="U2385">
            <v>0</v>
          </cell>
          <cell r="V2385">
            <v>280834</v>
          </cell>
        </row>
        <row r="2386">
          <cell r="D2386">
            <v>74015</v>
          </cell>
          <cell r="E2386" t="str">
            <v>Кредити во странска валута над пет години</v>
          </cell>
          <cell r="F2386">
            <v>7886</v>
          </cell>
          <cell r="G2386">
            <v>46572</v>
          </cell>
          <cell r="H2386">
            <v>0</v>
          </cell>
          <cell r="I2386">
            <v>0</v>
          </cell>
          <cell r="J2386">
            <v>0</v>
          </cell>
          <cell r="K2386">
            <v>0</v>
          </cell>
          <cell r="L2386">
            <v>0</v>
          </cell>
          <cell r="M2386">
            <v>0</v>
          </cell>
          <cell r="N2386">
            <v>51338</v>
          </cell>
          <cell r="O2386">
            <v>175038</v>
          </cell>
          <cell r="P2386">
            <v>0</v>
          </cell>
          <cell r="Q2386">
            <v>0</v>
          </cell>
          <cell r="R2386">
            <v>0</v>
          </cell>
          <cell r="S2386">
            <v>0</v>
          </cell>
          <cell r="T2386">
            <v>0</v>
          </cell>
          <cell r="U2386">
            <v>0</v>
          </cell>
          <cell r="V2386">
            <v>280834</v>
          </cell>
        </row>
        <row r="2387">
          <cell r="C2387" t="str">
            <v>P08-02-12</v>
          </cell>
          <cell r="E2387" t="str">
            <v>Обврски по долгорочни кредити во денари со валутна клаузула кон централна влада</v>
          </cell>
          <cell r="F2387">
            <v>0</v>
          </cell>
          <cell r="G2387">
            <v>0</v>
          </cell>
          <cell r="H2387">
            <v>0</v>
          </cell>
          <cell r="I2387">
            <v>0</v>
          </cell>
          <cell r="J2387">
            <v>0</v>
          </cell>
          <cell r="K2387">
            <v>0</v>
          </cell>
          <cell r="L2387">
            <v>0</v>
          </cell>
          <cell r="M2387">
            <v>4969</v>
          </cell>
          <cell r="N2387">
            <v>187103</v>
          </cell>
          <cell r="O2387">
            <v>38561</v>
          </cell>
          <cell r="P2387">
            <v>8123</v>
          </cell>
          <cell r="Q2387">
            <v>0</v>
          </cell>
          <cell r="R2387">
            <v>0</v>
          </cell>
          <cell r="S2387">
            <v>0</v>
          </cell>
          <cell r="T2387">
            <v>0</v>
          </cell>
          <cell r="U2387">
            <v>0</v>
          </cell>
          <cell r="V2387">
            <v>238756</v>
          </cell>
        </row>
        <row r="2388">
          <cell r="D2388">
            <v>87103</v>
          </cell>
          <cell r="E2388" t="str">
            <v>Кредити во денари со валутна клаузула од една до две години</v>
          </cell>
          <cell r="F2388">
            <v>0</v>
          </cell>
          <cell r="G2388">
            <v>0</v>
          </cell>
          <cell r="H2388">
            <v>0</v>
          </cell>
          <cell r="I2388">
            <v>0</v>
          </cell>
          <cell r="J2388">
            <v>0</v>
          </cell>
          <cell r="K2388">
            <v>0</v>
          </cell>
          <cell r="L2388">
            <v>0</v>
          </cell>
          <cell r="M2388">
            <v>0</v>
          </cell>
          <cell r="N2388">
            <v>2999</v>
          </cell>
          <cell r="O2388">
            <v>0</v>
          </cell>
          <cell r="P2388">
            <v>0</v>
          </cell>
          <cell r="Q2388">
            <v>0</v>
          </cell>
          <cell r="R2388">
            <v>0</v>
          </cell>
          <cell r="S2388">
            <v>0</v>
          </cell>
          <cell r="T2388">
            <v>0</v>
          </cell>
          <cell r="U2388">
            <v>0</v>
          </cell>
          <cell r="V2388">
            <v>2999</v>
          </cell>
        </row>
        <row r="2389">
          <cell r="D2389">
            <v>87104</v>
          </cell>
          <cell r="E2389" t="str">
            <v>Кредити во денари со валутна клаузула од две до пет години</v>
          </cell>
          <cell r="F2389">
            <v>0</v>
          </cell>
          <cell r="G2389">
            <v>0</v>
          </cell>
          <cell r="H2389">
            <v>0</v>
          </cell>
          <cell r="I2389">
            <v>0</v>
          </cell>
          <cell r="J2389">
            <v>0</v>
          </cell>
          <cell r="K2389">
            <v>0</v>
          </cell>
          <cell r="L2389">
            <v>0</v>
          </cell>
          <cell r="M2389">
            <v>3396</v>
          </cell>
          <cell r="N2389">
            <v>149766</v>
          </cell>
          <cell r="O2389">
            <v>12021</v>
          </cell>
          <cell r="P2389">
            <v>2834</v>
          </cell>
          <cell r="Q2389">
            <v>0</v>
          </cell>
          <cell r="R2389">
            <v>0</v>
          </cell>
          <cell r="S2389">
            <v>0</v>
          </cell>
          <cell r="T2389">
            <v>0</v>
          </cell>
          <cell r="U2389">
            <v>0</v>
          </cell>
          <cell r="V2389">
            <v>168017</v>
          </cell>
        </row>
        <row r="2390">
          <cell r="D2390">
            <v>87105</v>
          </cell>
          <cell r="E2390" t="str">
            <v>Кредити во денари со валутна клаузула над пет години</v>
          </cell>
          <cell r="F2390">
            <v>0</v>
          </cell>
          <cell r="G2390">
            <v>0</v>
          </cell>
          <cell r="H2390">
            <v>0</v>
          </cell>
          <cell r="I2390">
            <v>0</v>
          </cell>
          <cell r="J2390">
            <v>0</v>
          </cell>
          <cell r="K2390">
            <v>0</v>
          </cell>
          <cell r="L2390">
            <v>0</v>
          </cell>
          <cell r="M2390">
            <v>1573</v>
          </cell>
          <cell r="N2390">
            <v>34338</v>
          </cell>
          <cell r="O2390">
            <v>26540</v>
          </cell>
          <cell r="P2390">
            <v>5289</v>
          </cell>
          <cell r="Q2390">
            <v>0</v>
          </cell>
          <cell r="R2390">
            <v>0</v>
          </cell>
          <cell r="S2390">
            <v>0</v>
          </cell>
          <cell r="T2390">
            <v>0</v>
          </cell>
          <cell r="U2390">
            <v>0</v>
          </cell>
          <cell r="V2390">
            <v>67740</v>
          </cell>
        </row>
        <row r="2391">
          <cell r="C2391" t="str">
            <v>P08-02-15</v>
          </cell>
          <cell r="E2391" t="str">
            <v>Достасани обврски по кредити во денари кон сектор- држава</v>
          </cell>
          <cell r="F2391">
            <v>15689</v>
          </cell>
          <cell r="G2391">
            <v>0</v>
          </cell>
          <cell r="H2391">
            <v>0</v>
          </cell>
          <cell r="I2391">
            <v>0</v>
          </cell>
          <cell r="J2391">
            <v>0</v>
          </cell>
          <cell r="K2391">
            <v>0</v>
          </cell>
          <cell r="L2391">
            <v>0</v>
          </cell>
          <cell r="M2391">
            <v>0</v>
          </cell>
          <cell r="N2391">
            <v>0</v>
          </cell>
          <cell r="O2391">
            <v>0</v>
          </cell>
          <cell r="P2391">
            <v>0</v>
          </cell>
          <cell r="Q2391">
            <v>0</v>
          </cell>
          <cell r="R2391">
            <v>21442</v>
          </cell>
          <cell r="S2391">
            <v>0</v>
          </cell>
          <cell r="T2391">
            <v>0</v>
          </cell>
          <cell r="U2391">
            <v>0</v>
          </cell>
          <cell r="V2391">
            <v>37131</v>
          </cell>
        </row>
        <row r="2392">
          <cell r="D2392">
            <v>84106</v>
          </cell>
          <cell r="E2392" t="str">
            <v>Достасани обврски по кредити во денари кон централна влада</v>
          </cell>
          <cell r="F2392">
            <v>0</v>
          </cell>
          <cell r="G2392">
            <v>0</v>
          </cell>
          <cell r="H2392">
            <v>0</v>
          </cell>
          <cell r="I2392">
            <v>0</v>
          </cell>
          <cell r="J2392">
            <v>0</v>
          </cell>
          <cell r="K2392">
            <v>0</v>
          </cell>
          <cell r="L2392">
            <v>0</v>
          </cell>
          <cell r="M2392">
            <v>0</v>
          </cell>
          <cell r="N2392">
            <v>0</v>
          </cell>
          <cell r="O2392">
            <v>0</v>
          </cell>
          <cell r="P2392">
            <v>0</v>
          </cell>
          <cell r="Q2392">
            <v>0</v>
          </cell>
          <cell r="R2392">
            <v>21442</v>
          </cell>
          <cell r="S2392">
            <v>0</v>
          </cell>
          <cell r="T2392">
            <v>0</v>
          </cell>
          <cell r="U2392">
            <v>0</v>
          </cell>
          <cell r="V2392">
            <v>21442</v>
          </cell>
        </row>
        <row r="2393">
          <cell r="D2393">
            <v>84116</v>
          </cell>
          <cell r="E2393" t="str">
            <v>Достасани обврски по кредити во денари кон локална самоуправа</v>
          </cell>
          <cell r="F2393">
            <v>15689</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15689</v>
          </cell>
        </row>
        <row r="2394">
          <cell r="C2394" t="str">
            <v>P08-02-17</v>
          </cell>
          <cell r="E2394" t="str">
            <v>Достасани обврски по кредити во денари со валутна клаузула кон сектор- држава</v>
          </cell>
          <cell r="F2394">
            <v>0</v>
          </cell>
          <cell r="G2394">
            <v>0</v>
          </cell>
          <cell r="H2394">
            <v>0</v>
          </cell>
          <cell r="I2394">
            <v>0</v>
          </cell>
          <cell r="J2394">
            <v>0</v>
          </cell>
          <cell r="K2394">
            <v>0</v>
          </cell>
          <cell r="L2394">
            <v>0</v>
          </cell>
          <cell r="M2394">
            <v>0</v>
          </cell>
          <cell r="N2394">
            <v>0</v>
          </cell>
          <cell r="O2394">
            <v>0</v>
          </cell>
          <cell r="P2394">
            <v>1698</v>
          </cell>
          <cell r="Q2394">
            <v>0</v>
          </cell>
          <cell r="R2394">
            <v>0</v>
          </cell>
          <cell r="S2394">
            <v>0</v>
          </cell>
          <cell r="T2394">
            <v>0</v>
          </cell>
          <cell r="U2394">
            <v>0</v>
          </cell>
          <cell r="V2394">
            <v>1698</v>
          </cell>
        </row>
        <row r="2395">
          <cell r="D2395">
            <v>87106</v>
          </cell>
          <cell r="E2395" t="str">
            <v>Достасани обврски по кредити во денари со валутна клаузула кон централна влада</v>
          </cell>
          <cell r="F2395">
            <v>0</v>
          </cell>
          <cell r="G2395">
            <v>0</v>
          </cell>
          <cell r="H2395">
            <v>0</v>
          </cell>
          <cell r="I2395">
            <v>0</v>
          </cell>
          <cell r="J2395">
            <v>0</v>
          </cell>
          <cell r="K2395">
            <v>0</v>
          </cell>
          <cell r="L2395">
            <v>0</v>
          </cell>
          <cell r="M2395">
            <v>0</v>
          </cell>
          <cell r="N2395">
            <v>0</v>
          </cell>
          <cell r="O2395">
            <v>0</v>
          </cell>
          <cell r="P2395">
            <v>1698</v>
          </cell>
          <cell r="Q2395">
            <v>0</v>
          </cell>
          <cell r="R2395">
            <v>0</v>
          </cell>
          <cell r="S2395">
            <v>0</v>
          </cell>
          <cell r="T2395">
            <v>0</v>
          </cell>
          <cell r="U2395">
            <v>0</v>
          </cell>
          <cell r="V2395">
            <v>1698</v>
          </cell>
        </row>
        <row r="2396">
          <cell r="B2396" t="str">
            <v>P08-03</v>
          </cell>
          <cell r="E2396" t="str">
            <v>Обврски по кредити кон останати сектори- резиденти</v>
          </cell>
          <cell r="F2396">
            <v>0</v>
          </cell>
          <cell r="G2396">
            <v>0</v>
          </cell>
          <cell r="H2396">
            <v>0</v>
          </cell>
          <cell r="I2396">
            <v>0</v>
          </cell>
          <cell r="J2396">
            <v>16086</v>
          </cell>
          <cell r="K2396">
            <v>0</v>
          </cell>
          <cell r="L2396">
            <v>0</v>
          </cell>
          <cell r="M2396">
            <v>0</v>
          </cell>
          <cell r="N2396">
            <v>0</v>
          </cell>
          <cell r="O2396">
            <v>0</v>
          </cell>
          <cell r="P2396">
            <v>0</v>
          </cell>
          <cell r="Q2396">
            <v>0</v>
          </cell>
          <cell r="R2396">
            <v>0</v>
          </cell>
          <cell r="S2396">
            <v>0</v>
          </cell>
          <cell r="T2396">
            <v>0</v>
          </cell>
          <cell r="U2396">
            <v>0</v>
          </cell>
          <cell r="V2396">
            <v>16086</v>
          </cell>
        </row>
        <row r="2397">
          <cell r="C2397" t="str">
            <v>P08-03-05</v>
          </cell>
          <cell r="E2397" t="str">
            <v>Обврски по краткорочни кредити во денари со валутна клаузула кон приватни нефинансиски друштва</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row>
        <row r="2398">
          <cell r="D2398">
            <v>87000</v>
          </cell>
          <cell r="E2398" t="str">
            <v>Кредити во денари со валутна клаузула до еден месец</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row>
        <row r="2399">
          <cell r="D2399">
            <v>87002</v>
          </cell>
          <cell r="E2399" t="str">
            <v>Кредити во денари со валутна клаузула од три месеци до една година</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row>
        <row r="2400">
          <cell r="C2400" t="str">
            <v>P08-03-08</v>
          </cell>
          <cell r="E2400" t="str">
            <v>Обврски по долгорочни кредити во денари кон приватни нефинансиски друштва</v>
          </cell>
          <cell r="F2400">
            <v>0</v>
          </cell>
          <cell r="G2400">
            <v>0</v>
          </cell>
          <cell r="H2400">
            <v>0</v>
          </cell>
          <cell r="I2400">
            <v>0</v>
          </cell>
          <cell r="J2400">
            <v>16086</v>
          </cell>
          <cell r="K2400">
            <v>0</v>
          </cell>
          <cell r="L2400">
            <v>0</v>
          </cell>
          <cell r="M2400">
            <v>0</v>
          </cell>
          <cell r="N2400">
            <v>0</v>
          </cell>
          <cell r="O2400">
            <v>0</v>
          </cell>
          <cell r="P2400">
            <v>0</v>
          </cell>
          <cell r="Q2400">
            <v>0</v>
          </cell>
          <cell r="R2400">
            <v>0</v>
          </cell>
          <cell r="S2400">
            <v>0</v>
          </cell>
          <cell r="T2400">
            <v>0</v>
          </cell>
          <cell r="U2400">
            <v>0</v>
          </cell>
          <cell r="V2400">
            <v>16086</v>
          </cell>
        </row>
        <row r="2401">
          <cell r="D2401">
            <v>84004</v>
          </cell>
          <cell r="E2401" t="str">
            <v>Кредити во денари од две до пет години</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row>
        <row r="2402">
          <cell r="D2402">
            <v>84005</v>
          </cell>
          <cell r="E2402" t="str">
            <v>Кредити во денари над пет години</v>
          </cell>
          <cell r="F2402">
            <v>0</v>
          </cell>
          <cell r="G2402">
            <v>0</v>
          </cell>
          <cell r="H2402">
            <v>0</v>
          </cell>
          <cell r="I2402">
            <v>0</v>
          </cell>
          <cell r="J2402">
            <v>16086</v>
          </cell>
          <cell r="K2402">
            <v>0</v>
          </cell>
          <cell r="L2402">
            <v>0</v>
          </cell>
          <cell r="M2402">
            <v>0</v>
          </cell>
          <cell r="N2402">
            <v>0</v>
          </cell>
          <cell r="O2402">
            <v>0</v>
          </cell>
          <cell r="P2402">
            <v>0</v>
          </cell>
          <cell r="Q2402">
            <v>0</v>
          </cell>
          <cell r="R2402">
            <v>0</v>
          </cell>
          <cell r="S2402">
            <v>0</v>
          </cell>
          <cell r="T2402">
            <v>0</v>
          </cell>
          <cell r="U2402">
            <v>0</v>
          </cell>
          <cell r="V2402">
            <v>16086</v>
          </cell>
        </row>
        <row r="2403">
          <cell r="C2403" t="str">
            <v>P08-03-11</v>
          </cell>
          <cell r="E2403" t="str">
            <v>Обврски по долгорочни кредити во странска валута кон останати сектори- резиденти</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row>
        <row r="2404">
          <cell r="D2404">
            <v>74095</v>
          </cell>
          <cell r="E2404" t="str">
            <v>Кредити во странска валута над пет години</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row>
        <row r="2405">
          <cell r="C2405" t="str">
            <v>P08-03-15</v>
          </cell>
          <cell r="E2405" t="str">
            <v>Достасани обврски по кредити во денари кон останати сектори- резиденти</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row>
        <row r="2406">
          <cell r="D2406">
            <v>84006</v>
          </cell>
          <cell r="E2406" t="str">
            <v>Достасани обврски по кредити во денари кон приватни нефинансиски друштва</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row>
        <row r="2407">
          <cell r="B2407" t="str">
            <v>P08-04</v>
          </cell>
          <cell r="E2407" t="str">
            <v>Обврски по кредити кон нерезиденти</v>
          </cell>
          <cell r="F2407">
            <v>5957</v>
          </cell>
          <cell r="G2407">
            <v>0</v>
          </cell>
          <cell r="H2407">
            <v>0</v>
          </cell>
          <cell r="I2407">
            <v>1258259</v>
          </cell>
          <cell r="J2407">
            <v>1288226</v>
          </cell>
          <cell r="K2407">
            <v>0</v>
          </cell>
          <cell r="L2407">
            <v>0</v>
          </cell>
          <cell r="M2407">
            <v>0</v>
          </cell>
          <cell r="N2407">
            <v>879104</v>
          </cell>
          <cell r="O2407">
            <v>3445079</v>
          </cell>
          <cell r="P2407">
            <v>0</v>
          </cell>
          <cell r="Q2407">
            <v>0</v>
          </cell>
          <cell r="R2407">
            <v>11760265</v>
          </cell>
          <cell r="S2407">
            <v>0</v>
          </cell>
          <cell r="T2407">
            <v>1059953</v>
          </cell>
          <cell r="U2407">
            <v>0</v>
          </cell>
          <cell r="V2407">
            <v>19696843</v>
          </cell>
        </row>
        <row r="2408">
          <cell r="C2408" t="str">
            <v>P08-04-06</v>
          </cell>
          <cell r="E2408" t="str">
            <v>Обврски по краткорочни кредити во странска валута кон нерезиденти- финансиски друштва</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row>
        <row r="2409">
          <cell r="D2409">
            <v>74852</v>
          </cell>
          <cell r="E2409" t="str">
            <v>Кредити во странска валута од три месеци до една година</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row>
        <row r="2410">
          <cell r="C2410" t="str">
            <v>P08-04-08</v>
          </cell>
          <cell r="E2410" t="str">
            <v>Обврски по краткорочни кредити во странска валута кон нерезиденти- нефинансиски друштва</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row>
        <row r="2411">
          <cell r="D2411">
            <v>74800</v>
          </cell>
          <cell r="E2411" t="str">
            <v>Кредити во странска валута до еден месец</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row>
        <row r="2412">
          <cell r="D2412">
            <v>74801</v>
          </cell>
          <cell r="E2412" t="str">
            <v>Кредити во странска валута од еден до три месеци</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row>
        <row r="2413">
          <cell r="D2413">
            <v>74802</v>
          </cell>
          <cell r="E2413" t="str">
            <v>Кредити во странска валута од три месеци до една година</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row>
        <row r="2414">
          <cell r="C2414" t="str">
            <v>P08-04-16</v>
          </cell>
          <cell r="E2414" t="str">
            <v>Обврски по долгорочни кредити во денари кон нерезиденти- финансиски друштва</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225837</v>
          </cell>
          <cell r="U2414">
            <v>0</v>
          </cell>
          <cell r="V2414">
            <v>225837</v>
          </cell>
        </row>
        <row r="2415">
          <cell r="D2415">
            <v>84853</v>
          </cell>
          <cell r="E2415" t="str">
            <v>Кредити во денари од една до две години</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row>
        <row r="2416">
          <cell r="D2416">
            <v>84854</v>
          </cell>
          <cell r="E2416" t="str">
            <v>Кредити во денари од две до пет години</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225837</v>
          </cell>
          <cell r="U2416">
            <v>0</v>
          </cell>
          <cell r="V2416">
            <v>225837</v>
          </cell>
        </row>
        <row r="2417">
          <cell r="C2417" t="str">
            <v>P08-04-21</v>
          </cell>
          <cell r="E2417" t="str">
            <v>Обврски по долгорочни кредити во странска валута кон нерезиденти- финансиски друштва</v>
          </cell>
          <cell r="F2417">
            <v>0</v>
          </cell>
          <cell r="G2417">
            <v>0</v>
          </cell>
          <cell r="H2417">
            <v>0</v>
          </cell>
          <cell r="I2417">
            <v>1258259</v>
          </cell>
          <cell r="J2417">
            <v>1290321</v>
          </cell>
          <cell r="K2417">
            <v>0</v>
          </cell>
          <cell r="L2417">
            <v>0</v>
          </cell>
          <cell r="M2417">
            <v>0</v>
          </cell>
          <cell r="N2417">
            <v>880600</v>
          </cell>
          <cell r="O2417">
            <v>3445079</v>
          </cell>
          <cell r="P2417">
            <v>0</v>
          </cell>
          <cell r="Q2417">
            <v>0</v>
          </cell>
          <cell r="R2417">
            <v>11760265</v>
          </cell>
          <cell r="S2417">
            <v>0</v>
          </cell>
          <cell r="T2417">
            <v>840421</v>
          </cell>
          <cell r="U2417">
            <v>0</v>
          </cell>
          <cell r="V2417">
            <v>19474945</v>
          </cell>
        </row>
        <row r="2418">
          <cell r="D2418">
            <v>74853</v>
          </cell>
          <cell r="E2418" t="str">
            <v>Кредити во странска валута од една до две години</v>
          </cell>
          <cell r="F2418">
            <v>0</v>
          </cell>
          <cell r="G2418">
            <v>0</v>
          </cell>
          <cell r="H2418">
            <v>0</v>
          </cell>
          <cell r="I2418">
            <v>0</v>
          </cell>
          <cell r="J2418">
            <v>617010</v>
          </cell>
          <cell r="K2418">
            <v>0</v>
          </cell>
          <cell r="L2418">
            <v>0</v>
          </cell>
          <cell r="M2418">
            <v>0</v>
          </cell>
          <cell r="N2418">
            <v>0</v>
          </cell>
          <cell r="O2418">
            <v>0</v>
          </cell>
          <cell r="P2418">
            <v>0</v>
          </cell>
          <cell r="Q2418">
            <v>0</v>
          </cell>
          <cell r="R2418">
            <v>0</v>
          </cell>
          <cell r="S2418">
            <v>0</v>
          </cell>
          <cell r="T2418">
            <v>0</v>
          </cell>
          <cell r="U2418">
            <v>0</v>
          </cell>
          <cell r="V2418">
            <v>617010</v>
          </cell>
        </row>
        <row r="2419">
          <cell r="D2419">
            <v>74854</v>
          </cell>
          <cell r="E2419" t="str">
            <v>Кредити во странска валута од две до пет години</v>
          </cell>
          <cell r="F2419">
            <v>0</v>
          </cell>
          <cell r="G2419">
            <v>0</v>
          </cell>
          <cell r="H2419">
            <v>0</v>
          </cell>
          <cell r="I2419">
            <v>255618</v>
          </cell>
          <cell r="J2419">
            <v>290876</v>
          </cell>
          <cell r="K2419">
            <v>0</v>
          </cell>
          <cell r="L2419">
            <v>0</v>
          </cell>
          <cell r="M2419">
            <v>0</v>
          </cell>
          <cell r="N2419">
            <v>775582</v>
          </cell>
          <cell r="O2419">
            <v>2464719</v>
          </cell>
          <cell r="P2419">
            <v>0</v>
          </cell>
          <cell r="Q2419">
            <v>0</v>
          </cell>
          <cell r="R2419">
            <v>0</v>
          </cell>
          <cell r="S2419">
            <v>0</v>
          </cell>
          <cell r="T2419">
            <v>77435</v>
          </cell>
          <cell r="U2419">
            <v>0</v>
          </cell>
          <cell r="V2419">
            <v>3864230</v>
          </cell>
        </row>
        <row r="2420">
          <cell r="D2420">
            <v>74855</v>
          </cell>
          <cell r="E2420" t="str">
            <v>Кредити во странска валута над пет години</v>
          </cell>
          <cell r="F2420">
            <v>0</v>
          </cell>
          <cell r="G2420">
            <v>0</v>
          </cell>
          <cell r="H2420">
            <v>0</v>
          </cell>
          <cell r="I2420">
            <v>1002641</v>
          </cell>
          <cell r="J2420">
            <v>382435</v>
          </cell>
          <cell r="K2420">
            <v>0</v>
          </cell>
          <cell r="L2420">
            <v>0</v>
          </cell>
          <cell r="M2420">
            <v>0</v>
          </cell>
          <cell r="N2420">
            <v>105018</v>
          </cell>
          <cell r="O2420">
            <v>980360</v>
          </cell>
          <cell r="P2420">
            <v>0</v>
          </cell>
          <cell r="Q2420">
            <v>0</v>
          </cell>
          <cell r="R2420">
            <v>11760265</v>
          </cell>
          <cell r="S2420">
            <v>0</v>
          </cell>
          <cell r="T2420">
            <v>762986</v>
          </cell>
          <cell r="U2420">
            <v>0</v>
          </cell>
          <cell r="V2420">
            <v>14993705</v>
          </cell>
        </row>
        <row r="2421">
          <cell r="C2421" t="str">
            <v>P08-04-23</v>
          </cell>
          <cell r="E2421" t="str">
            <v>Обврски по долгорочни кредити во странска валута кон нерезиденти- нефинансиски друштва</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row>
        <row r="2422">
          <cell r="D2422">
            <v>74803</v>
          </cell>
          <cell r="E2422" t="str">
            <v>Кредити во странска валута од една до две години</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row>
        <row r="2423">
          <cell r="D2423">
            <v>74804</v>
          </cell>
          <cell r="E2423" t="str">
            <v>Кредити во странска валута од две до пет години</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row>
        <row r="2424">
          <cell r="C2424" t="str">
            <v>P08-04-32</v>
          </cell>
          <cell r="E2424" t="str">
            <v>Достасани обврски по кредити во денари кон нерезиденти</v>
          </cell>
          <cell r="F2424">
            <v>5957</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5957</v>
          </cell>
        </row>
        <row r="2425">
          <cell r="D2425">
            <v>84806</v>
          </cell>
          <cell r="E2425" t="str">
            <v>Достасани обврски по кредити во денари кон нерезиденти- нефинансиски друштва</v>
          </cell>
          <cell r="F2425">
            <v>5957</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5957</v>
          </cell>
        </row>
        <row r="2426">
          <cell r="D2426">
            <v>84856</v>
          </cell>
          <cell r="E2426" t="str">
            <v>Достасани обврски по кредити во денари кон нерезиденти- финансиски друштва</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row>
        <row r="2427">
          <cell r="C2427" t="str">
            <v>P08-04-33</v>
          </cell>
          <cell r="E2427" t="str">
            <v>Достасани обврски по кредити во странска валута кон нерезиденти</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row>
        <row r="2428">
          <cell r="D2428">
            <v>74806</v>
          </cell>
          <cell r="E2428" t="str">
            <v>Достасани обврски по кредити во странска валута кон нерезиденти- нефинансиски друштва</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row>
        <row r="2429">
          <cell r="D2429">
            <v>74856</v>
          </cell>
          <cell r="E2429" t="str">
            <v>Достасани обврски по кредити во странска валута кон нерезиденти- финансиски друштва</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row>
        <row r="2430">
          <cell r="C2430" t="str">
            <v>P08-04-35</v>
          </cell>
          <cell r="E2430" t="str">
            <v>Акумулирана амортизација на обврски по кредити кон нерезиденти</v>
          </cell>
          <cell r="F2430">
            <v>0</v>
          </cell>
          <cell r="G2430">
            <v>0</v>
          </cell>
          <cell r="H2430">
            <v>0</v>
          </cell>
          <cell r="I2430">
            <v>0</v>
          </cell>
          <cell r="J2430">
            <v>-2095</v>
          </cell>
          <cell r="K2430">
            <v>0</v>
          </cell>
          <cell r="L2430">
            <v>0</v>
          </cell>
          <cell r="M2430">
            <v>0</v>
          </cell>
          <cell r="N2430">
            <v>-1496</v>
          </cell>
          <cell r="O2430">
            <v>0</v>
          </cell>
          <cell r="P2430">
            <v>0</v>
          </cell>
          <cell r="Q2430">
            <v>0</v>
          </cell>
          <cell r="R2430">
            <v>0</v>
          </cell>
          <cell r="S2430">
            <v>0</v>
          </cell>
          <cell r="T2430">
            <v>-6305</v>
          </cell>
          <cell r="U2430">
            <v>0</v>
          </cell>
          <cell r="V2430">
            <v>-9896</v>
          </cell>
        </row>
        <row r="2431">
          <cell r="D2431">
            <v>74859</v>
          </cell>
          <cell r="E2431" t="str">
            <v>Акумулирана амортизација на обврски по кредити во странска валута кон нерезиденти- финансиски друштва</v>
          </cell>
          <cell r="F2431">
            <v>0</v>
          </cell>
          <cell r="G2431">
            <v>0</v>
          </cell>
          <cell r="H2431">
            <v>0</v>
          </cell>
          <cell r="I2431">
            <v>0</v>
          </cell>
          <cell r="J2431">
            <v>-2095</v>
          </cell>
          <cell r="K2431">
            <v>0</v>
          </cell>
          <cell r="L2431">
            <v>0</v>
          </cell>
          <cell r="M2431">
            <v>0</v>
          </cell>
          <cell r="N2431">
            <v>-1496</v>
          </cell>
          <cell r="O2431">
            <v>0</v>
          </cell>
          <cell r="P2431">
            <v>0</v>
          </cell>
          <cell r="Q2431">
            <v>0</v>
          </cell>
          <cell r="R2431">
            <v>0</v>
          </cell>
          <cell r="S2431">
            <v>0</v>
          </cell>
          <cell r="T2431">
            <v>-2811</v>
          </cell>
          <cell r="U2431">
            <v>0</v>
          </cell>
          <cell r="V2431">
            <v>-6402</v>
          </cell>
        </row>
        <row r="2432">
          <cell r="D2432">
            <v>84859</v>
          </cell>
          <cell r="E2432" t="str">
            <v>Акумулирана амортизација на обврски по кредити во денари кон нерезиденти- финансиски друштва</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-3494</v>
          </cell>
          <cell r="U2432">
            <v>0</v>
          </cell>
          <cell r="V2432">
            <v>-3494</v>
          </cell>
        </row>
        <row r="2433">
          <cell r="B2433" t="str">
            <v>P08-05</v>
          </cell>
          <cell r="E2433" t="str">
            <v>Обврски по репо-трансакции</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row>
        <row r="2434">
          <cell r="C2434" t="str">
            <v>P08-05-01</v>
          </cell>
          <cell r="E2434" t="str">
            <v>Обврски по репо-трансакции во денари кон финансиски друштва</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row>
        <row r="2435">
          <cell r="D2435">
            <v>84508</v>
          </cell>
          <cell r="E2435" t="str">
            <v>Обврски по репо-трансакции во денари кон централна банка</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row>
        <row r="2436">
          <cell r="D2436">
            <v>84518</v>
          </cell>
          <cell r="E2436" t="str">
            <v>Обврски по репо-трансакции во денари кон банки</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row>
        <row r="2437">
          <cell r="B2437" t="str">
            <v>P08-06</v>
          </cell>
          <cell r="E2437" t="str">
            <v>Обврски по финансиски лизинг кон финансиски друштва</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261</v>
          </cell>
          <cell r="T2437">
            <v>0</v>
          </cell>
          <cell r="U2437">
            <v>0</v>
          </cell>
          <cell r="V2437">
            <v>261</v>
          </cell>
        </row>
        <row r="2438">
          <cell r="C2438" t="str">
            <v>P08-06-19</v>
          </cell>
          <cell r="E2438" t="str">
            <v>Долгорочни обврски по финансиски лизинг во денари со валутна клаузула кон други финансиски друштва</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261</v>
          </cell>
          <cell r="T2438">
            <v>0</v>
          </cell>
          <cell r="U2438">
            <v>0</v>
          </cell>
          <cell r="V2438">
            <v>261</v>
          </cell>
        </row>
        <row r="2439">
          <cell r="D2439">
            <v>889554</v>
          </cell>
          <cell r="E2439" t="str">
            <v>Со рок над две години</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261</v>
          </cell>
          <cell r="T2439">
            <v>0</v>
          </cell>
          <cell r="U2439">
            <v>0</v>
          </cell>
          <cell r="V2439">
            <v>261</v>
          </cell>
        </row>
        <row r="2440">
          <cell r="C2440" t="str">
            <v>P08-06-22</v>
          </cell>
          <cell r="E2440" t="str">
            <v>Достасани обврски по финансиски лизинг во денари со валутна клаузула кон финансиски друштва</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row>
        <row r="2441">
          <cell r="D2441">
            <v>889556</v>
          </cell>
          <cell r="E2441" t="str">
            <v>Достасани обврски по финансиски лизинг во денари со валутна клаузула кон други финансиски друштва</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row>
        <row r="2442">
          <cell r="B2442" t="str">
            <v>P08-07</v>
          </cell>
          <cell r="E2442" t="str">
            <v>Обврски по финансиски лизинг кон останати сектори- резиденти</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321</v>
          </cell>
          <cell r="V2442">
            <v>321</v>
          </cell>
        </row>
        <row r="2443">
          <cell r="C2443" t="str">
            <v>P08-07-04</v>
          </cell>
          <cell r="E2443" t="str">
            <v>Долгорочни обврски по финансиски лизинг во денари кон приватни нефинансиски друштва</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321</v>
          </cell>
          <cell r="V2443">
            <v>321</v>
          </cell>
        </row>
        <row r="2444">
          <cell r="D2444">
            <v>88004</v>
          </cell>
          <cell r="E2444" t="str">
            <v>Со рок над две години</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321</v>
          </cell>
          <cell r="V2444">
            <v>321</v>
          </cell>
        </row>
        <row r="2445">
          <cell r="C2445" t="str">
            <v>P08-07-06</v>
          </cell>
          <cell r="E2445" t="str">
            <v>Долгорочни обврски по финансиски лизинг во странска валута кон приватни нефинансиски друштва</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row>
        <row r="2446">
          <cell r="D2446">
            <v>78004</v>
          </cell>
          <cell r="E2446" t="str">
            <v>Со рок над две години</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row>
        <row r="2447">
          <cell r="A2447" t="str">
            <v>P09</v>
          </cell>
          <cell r="E2447" t="str">
            <v>КОМПОНЕНТА НА ОБВРСКИ ПО ОСНОВ НА ХИБРИДНИ ИНСТРУМЕНТИ</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185103</v>
          </cell>
          <cell r="U2447">
            <v>0</v>
          </cell>
          <cell r="V2447">
            <v>185103</v>
          </cell>
        </row>
        <row r="2448">
          <cell r="B2448" t="str">
            <v>P09-02</v>
          </cell>
          <cell r="E2448" t="str">
            <v>Компонента на обврски по основ на хибридни инструменти во странска валута</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185103</v>
          </cell>
          <cell r="U2448">
            <v>0</v>
          </cell>
          <cell r="V2448">
            <v>185103</v>
          </cell>
        </row>
        <row r="2449">
          <cell r="C2449" t="str">
            <v>P09-02-04</v>
          </cell>
          <cell r="E2449" t="str">
            <v>Обврски по хибридни инструменти во странска валута кон нерезиденти</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185103</v>
          </cell>
          <cell r="U2449">
            <v>0</v>
          </cell>
          <cell r="V2449">
            <v>185103</v>
          </cell>
        </row>
        <row r="2450">
          <cell r="D2450">
            <v>910180</v>
          </cell>
          <cell r="E2450" t="str">
            <v>Обврски по хибридни инструменти во странска валута кон нерезиденти- нефинансиски друштва</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185103</v>
          </cell>
          <cell r="U2450">
            <v>0</v>
          </cell>
          <cell r="V2450">
            <v>185103</v>
          </cell>
        </row>
        <row r="2451">
          <cell r="A2451" t="str">
            <v>P10</v>
          </cell>
          <cell r="E2451" t="str">
            <v>СУБОРДИНИРАНИ ОБВРСКИ</v>
          </cell>
          <cell r="F2451">
            <v>2867523</v>
          </cell>
          <cell r="G2451">
            <v>0</v>
          </cell>
          <cell r="H2451">
            <v>0</v>
          </cell>
          <cell r="I2451">
            <v>1018067</v>
          </cell>
          <cell r="J2451">
            <v>19545</v>
          </cell>
          <cell r="K2451">
            <v>308504</v>
          </cell>
          <cell r="L2451">
            <v>0</v>
          </cell>
          <cell r="M2451">
            <v>0</v>
          </cell>
          <cell r="N2451">
            <v>1816357</v>
          </cell>
          <cell r="O2451">
            <v>864047</v>
          </cell>
          <cell r="P2451">
            <v>0</v>
          </cell>
          <cell r="Q2451">
            <v>38563</v>
          </cell>
          <cell r="R2451">
            <v>0</v>
          </cell>
          <cell r="S2451">
            <v>266552</v>
          </cell>
          <cell r="T2451">
            <v>586160</v>
          </cell>
          <cell r="U2451">
            <v>0</v>
          </cell>
          <cell r="V2451">
            <v>7785318</v>
          </cell>
        </row>
        <row r="2452">
          <cell r="B2452" t="str">
            <v>P10-01</v>
          </cell>
          <cell r="E2452" t="str">
            <v>Субординирани обврски во денари</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174000</v>
          </cell>
          <cell r="T2452">
            <v>0</v>
          </cell>
          <cell r="U2452">
            <v>0</v>
          </cell>
          <cell r="V2452">
            <v>174000</v>
          </cell>
        </row>
        <row r="2453">
          <cell r="C2453" t="str">
            <v>P10-01-01</v>
          </cell>
          <cell r="E2453" t="str">
            <v>Субординарани обврски во денари кон нефинансиски друштва</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174000</v>
          </cell>
          <cell r="T2453">
            <v>0</v>
          </cell>
          <cell r="U2453">
            <v>0</v>
          </cell>
          <cell r="V2453">
            <v>174000</v>
          </cell>
        </row>
        <row r="2454">
          <cell r="D2454">
            <v>911000</v>
          </cell>
          <cell r="E2454" t="str">
            <v>Субординиран долг во денари кон приватни нефинансиски друштва</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174000</v>
          </cell>
          <cell r="T2454">
            <v>0</v>
          </cell>
          <cell r="U2454">
            <v>0</v>
          </cell>
          <cell r="V2454">
            <v>174000</v>
          </cell>
        </row>
        <row r="2455">
          <cell r="B2455" t="str">
            <v>P10-02</v>
          </cell>
          <cell r="E2455" t="str">
            <v>Субординирани обврски во странска валута</v>
          </cell>
          <cell r="F2455">
            <v>2776545</v>
          </cell>
          <cell r="G2455">
            <v>0</v>
          </cell>
          <cell r="H2455">
            <v>0</v>
          </cell>
          <cell r="I2455">
            <v>1018067</v>
          </cell>
          <cell r="J2455">
            <v>0</v>
          </cell>
          <cell r="K2455">
            <v>308504</v>
          </cell>
          <cell r="L2455">
            <v>0</v>
          </cell>
          <cell r="M2455">
            <v>0</v>
          </cell>
          <cell r="N2455">
            <v>1816357</v>
          </cell>
          <cell r="O2455">
            <v>864047</v>
          </cell>
          <cell r="P2455">
            <v>0</v>
          </cell>
          <cell r="Q2455">
            <v>38563</v>
          </cell>
          <cell r="R2455">
            <v>0</v>
          </cell>
          <cell r="S2455">
            <v>92552</v>
          </cell>
          <cell r="T2455">
            <v>586160</v>
          </cell>
          <cell r="U2455">
            <v>0</v>
          </cell>
          <cell r="V2455">
            <v>7500795</v>
          </cell>
        </row>
        <row r="2456">
          <cell r="C2456" t="str">
            <v>P10-02-04</v>
          </cell>
          <cell r="E2456" t="str">
            <v>Субординирани обврски во странска валута кон нерезиденти</v>
          </cell>
          <cell r="F2456">
            <v>2776545</v>
          </cell>
          <cell r="G2456">
            <v>0</v>
          </cell>
          <cell r="H2456">
            <v>0</v>
          </cell>
          <cell r="I2456">
            <v>1018067</v>
          </cell>
          <cell r="J2456">
            <v>0</v>
          </cell>
          <cell r="K2456">
            <v>308504</v>
          </cell>
          <cell r="L2456">
            <v>0</v>
          </cell>
          <cell r="M2456">
            <v>0</v>
          </cell>
          <cell r="N2456">
            <v>1816357</v>
          </cell>
          <cell r="O2456">
            <v>864047</v>
          </cell>
          <cell r="P2456">
            <v>0</v>
          </cell>
          <cell r="Q2456">
            <v>38563</v>
          </cell>
          <cell r="R2456">
            <v>0</v>
          </cell>
          <cell r="S2456">
            <v>92552</v>
          </cell>
          <cell r="T2456">
            <v>586160</v>
          </cell>
          <cell r="U2456">
            <v>0</v>
          </cell>
          <cell r="V2456">
            <v>7500795</v>
          </cell>
        </row>
        <row r="2457">
          <cell r="D2457">
            <v>911180</v>
          </cell>
          <cell r="E2457" t="str">
            <v>Обврски кон нефинансиски друштва врз основа на субординиран кредит</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92552</v>
          </cell>
          <cell r="T2457">
            <v>339356</v>
          </cell>
          <cell r="U2457">
            <v>0</v>
          </cell>
          <cell r="V2457">
            <v>431908</v>
          </cell>
        </row>
        <row r="2458">
          <cell r="D2458">
            <v>911185</v>
          </cell>
          <cell r="E2458" t="str">
            <v>Обврски кон финансиски друштва врз основа на субординиран кредит</v>
          </cell>
          <cell r="F2458">
            <v>2776545</v>
          </cell>
          <cell r="G2458">
            <v>0</v>
          </cell>
          <cell r="H2458">
            <v>0</v>
          </cell>
          <cell r="I2458">
            <v>1018067</v>
          </cell>
          <cell r="J2458">
            <v>0</v>
          </cell>
          <cell r="K2458">
            <v>308504</v>
          </cell>
          <cell r="L2458">
            <v>0</v>
          </cell>
          <cell r="M2458">
            <v>0</v>
          </cell>
          <cell r="N2458">
            <v>1816357</v>
          </cell>
          <cell r="O2458">
            <v>864047</v>
          </cell>
          <cell r="P2458">
            <v>0</v>
          </cell>
          <cell r="Q2458">
            <v>38563</v>
          </cell>
          <cell r="R2458">
            <v>0</v>
          </cell>
          <cell r="S2458">
            <v>0</v>
          </cell>
          <cell r="T2458">
            <v>246804</v>
          </cell>
          <cell r="U2458">
            <v>0</v>
          </cell>
          <cell r="V2458">
            <v>7068887</v>
          </cell>
        </row>
        <row r="2459">
          <cell r="B2459" t="str">
            <v>P10-04</v>
          </cell>
          <cell r="E2459" t="str">
            <v>Кумулативни приоритетни акции</v>
          </cell>
          <cell r="F2459">
            <v>90978</v>
          </cell>
          <cell r="G2459">
            <v>0</v>
          </cell>
          <cell r="H2459">
            <v>0</v>
          </cell>
          <cell r="I2459">
            <v>0</v>
          </cell>
          <cell r="J2459">
            <v>19545</v>
          </cell>
          <cell r="K2459">
            <v>0</v>
          </cell>
          <cell r="L2459">
            <v>0</v>
          </cell>
          <cell r="M2459">
            <v>0</v>
          </cell>
          <cell r="N2459">
            <v>0</v>
          </cell>
          <cell r="O2459">
            <v>0</v>
          </cell>
          <cell r="P2459">
            <v>0</v>
          </cell>
          <cell r="Q2459">
            <v>0</v>
          </cell>
          <cell r="R2459">
            <v>0</v>
          </cell>
          <cell r="S2459">
            <v>0</v>
          </cell>
          <cell r="T2459">
            <v>0</v>
          </cell>
          <cell r="U2459">
            <v>0</v>
          </cell>
          <cell r="V2459">
            <v>110523</v>
          </cell>
        </row>
        <row r="2460">
          <cell r="C2460" t="str">
            <v>P10-04-01</v>
          </cell>
          <cell r="E2460" t="str">
            <v>Кумулативни приоритетни акции</v>
          </cell>
          <cell r="F2460">
            <v>90978</v>
          </cell>
          <cell r="G2460">
            <v>0</v>
          </cell>
          <cell r="H2460">
            <v>0</v>
          </cell>
          <cell r="I2460">
            <v>0</v>
          </cell>
          <cell r="J2460">
            <v>19545</v>
          </cell>
          <cell r="K2460">
            <v>0</v>
          </cell>
          <cell r="L2460">
            <v>0</v>
          </cell>
          <cell r="M2460">
            <v>0</v>
          </cell>
          <cell r="N2460">
            <v>0</v>
          </cell>
          <cell r="O2460">
            <v>0</v>
          </cell>
          <cell r="P2460">
            <v>0</v>
          </cell>
          <cell r="Q2460">
            <v>0</v>
          </cell>
          <cell r="R2460">
            <v>0</v>
          </cell>
          <cell r="S2460">
            <v>0</v>
          </cell>
          <cell r="T2460">
            <v>0</v>
          </cell>
          <cell r="U2460">
            <v>0</v>
          </cell>
          <cell r="V2460">
            <v>110523</v>
          </cell>
        </row>
        <row r="2461">
          <cell r="D2461">
            <v>9120</v>
          </cell>
          <cell r="E2461" t="str">
            <v>Кумулативни приоритетни акции целосно платени</v>
          </cell>
          <cell r="F2461">
            <v>90978</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90978</v>
          </cell>
        </row>
        <row r="2462">
          <cell r="D2462">
            <v>9122</v>
          </cell>
          <cell r="E2462" t="str">
            <v>Премија од кумулативните приоритетни акции</v>
          </cell>
          <cell r="F2462">
            <v>0</v>
          </cell>
          <cell r="G2462">
            <v>0</v>
          </cell>
          <cell r="H2462">
            <v>0</v>
          </cell>
          <cell r="I2462">
            <v>0</v>
          </cell>
          <cell r="J2462">
            <v>19545</v>
          </cell>
          <cell r="K2462">
            <v>0</v>
          </cell>
          <cell r="L2462">
            <v>0</v>
          </cell>
          <cell r="M2462">
            <v>0</v>
          </cell>
          <cell r="N2462">
            <v>0</v>
          </cell>
          <cell r="O2462">
            <v>0</v>
          </cell>
          <cell r="P2462">
            <v>0</v>
          </cell>
          <cell r="Q2462">
            <v>0</v>
          </cell>
          <cell r="R2462">
            <v>0</v>
          </cell>
          <cell r="S2462">
            <v>0</v>
          </cell>
          <cell r="T2462">
            <v>0</v>
          </cell>
          <cell r="U2462">
            <v>0</v>
          </cell>
          <cell r="V2462">
            <v>19545</v>
          </cell>
        </row>
        <row r="2463">
          <cell r="A2463" t="str">
            <v>P11</v>
          </cell>
          <cell r="E2463" t="str">
            <v>ОБВРСКИ ВРЗ ОСНОВА НА КАМАТИ</v>
          </cell>
          <cell r="F2463">
            <v>175179</v>
          </cell>
          <cell r="G2463">
            <v>351496</v>
          </cell>
          <cell r="H2463">
            <v>9636</v>
          </cell>
          <cell r="I2463">
            <v>90712</v>
          </cell>
          <cell r="J2463">
            <v>131824</v>
          </cell>
          <cell r="K2463">
            <v>28471</v>
          </cell>
          <cell r="L2463">
            <v>47661</v>
          </cell>
          <cell r="M2463">
            <v>132514</v>
          </cell>
          <cell r="N2463">
            <v>308653</v>
          </cell>
          <cell r="O2463">
            <v>173271</v>
          </cell>
          <cell r="P2463">
            <v>15192</v>
          </cell>
          <cell r="Q2463">
            <v>20343</v>
          </cell>
          <cell r="R2463">
            <v>58470</v>
          </cell>
          <cell r="S2463">
            <v>39453</v>
          </cell>
          <cell r="T2463">
            <v>130229</v>
          </cell>
          <cell r="U2463">
            <v>10555</v>
          </cell>
          <cell r="V2463">
            <v>1723659</v>
          </cell>
        </row>
        <row r="2464">
          <cell r="B2464" t="str">
            <v>P11-01</v>
          </cell>
          <cell r="E2464" t="str">
            <v>Обврски врз основа на камати од обврските по кредити</v>
          </cell>
          <cell r="F2464">
            <v>2249</v>
          </cell>
          <cell r="G2464">
            <v>5803</v>
          </cell>
          <cell r="H2464">
            <v>0</v>
          </cell>
          <cell r="I2464">
            <v>7524</v>
          </cell>
          <cell r="J2464">
            <v>13224</v>
          </cell>
          <cell r="K2464">
            <v>0</v>
          </cell>
          <cell r="L2464">
            <v>19</v>
          </cell>
          <cell r="M2464">
            <v>741</v>
          </cell>
          <cell r="N2464">
            <v>15749</v>
          </cell>
          <cell r="O2464">
            <v>34158</v>
          </cell>
          <cell r="P2464">
            <v>1718</v>
          </cell>
          <cell r="Q2464">
            <v>1</v>
          </cell>
          <cell r="R2464">
            <v>58470</v>
          </cell>
          <cell r="S2464">
            <v>1546</v>
          </cell>
          <cell r="T2464">
            <v>16264</v>
          </cell>
          <cell r="U2464">
            <v>2763</v>
          </cell>
          <cell r="V2464">
            <v>160229</v>
          </cell>
        </row>
        <row r="2465">
          <cell r="C2465" t="str">
            <v>P11-01-01</v>
          </cell>
          <cell r="E2465" t="str">
            <v>Недостасани, а пресметани обврски по камати од обврските по кредити во денари</v>
          </cell>
          <cell r="F2465">
            <v>556</v>
          </cell>
          <cell r="G2465">
            <v>0</v>
          </cell>
          <cell r="H2465">
            <v>0</v>
          </cell>
          <cell r="I2465">
            <v>0</v>
          </cell>
          <cell r="J2465">
            <v>0</v>
          </cell>
          <cell r="K2465">
            <v>0</v>
          </cell>
          <cell r="L2465">
            <v>19</v>
          </cell>
          <cell r="M2465">
            <v>0</v>
          </cell>
          <cell r="N2465">
            <v>0</v>
          </cell>
          <cell r="O2465">
            <v>0</v>
          </cell>
          <cell r="P2465">
            <v>0</v>
          </cell>
          <cell r="Q2465">
            <v>1</v>
          </cell>
          <cell r="R2465">
            <v>298</v>
          </cell>
          <cell r="S2465">
            <v>0</v>
          </cell>
          <cell r="T2465">
            <v>6704</v>
          </cell>
          <cell r="U2465">
            <v>7</v>
          </cell>
          <cell r="V2465">
            <v>7585</v>
          </cell>
        </row>
        <row r="2466">
          <cell r="D2466">
            <v>250000</v>
          </cell>
          <cell r="E2466" t="str">
            <v>Кон приватни нефинансиски субјекти</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row>
        <row r="2467">
          <cell r="D2467">
            <v>250100</v>
          </cell>
          <cell r="E2467" t="str">
            <v>Кон јавни нефинансиски субјекти</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row>
        <row r="2468">
          <cell r="D2468">
            <v>251000</v>
          </cell>
          <cell r="E2468" t="str">
            <v>Кон централна влада</v>
          </cell>
          <cell r="F2468">
            <v>556</v>
          </cell>
          <cell r="G2468">
            <v>0</v>
          </cell>
          <cell r="H2468">
            <v>0</v>
          </cell>
          <cell r="I2468">
            <v>0</v>
          </cell>
          <cell r="J2468">
            <v>0</v>
          </cell>
          <cell r="K2468">
            <v>0</v>
          </cell>
          <cell r="L2468">
            <v>0</v>
          </cell>
          <cell r="M2468">
            <v>0</v>
          </cell>
          <cell r="N2468">
            <v>0</v>
          </cell>
          <cell r="O2468">
            <v>0</v>
          </cell>
          <cell r="P2468">
            <v>0</v>
          </cell>
          <cell r="Q2468">
            <v>0</v>
          </cell>
          <cell r="R2468">
            <v>298</v>
          </cell>
          <cell r="S2468">
            <v>0</v>
          </cell>
          <cell r="T2468">
            <v>0</v>
          </cell>
          <cell r="U2468">
            <v>0</v>
          </cell>
          <cell r="V2468">
            <v>854</v>
          </cell>
        </row>
        <row r="2469">
          <cell r="D2469">
            <v>255000</v>
          </cell>
          <cell r="E2469" t="str">
            <v>Кон централна банка</v>
          </cell>
          <cell r="F2469">
            <v>0</v>
          </cell>
          <cell r="G2469">
            <v>0</v>
          </cell>
          <cell r="H2469">
            <v>0</v>
          </cell>
          <cell r="I2469">
            <v>0</v>
          </cell>
          <cell r="J2469">
            <v>0</v>
          </cell>
          <cell r="K2469">
            <v>0</v>
          </cell>
          <cell r="L2469">
            <v>19</v>
          </cell>
          <cell r="M2469">
            <v>0</v>
          </cell>
          <cell r="N2469">
            <v>0</v>
          </cell>
          <cell r="O2469">
            <v>0</v>
          </cell>
          <cell r="P2469">
            <v>0</v>
          </cell>
          <cell r="Q2469">
            <v>0</v>
          </cell>
          <cell r="R2469">
            <v>0</v>
          </cell>
          <cell r="S2469">
            <v>0</v>
          </cell>
          <cell r="T2469">
            <v>0</v>
          </cell>
          <cell r="U2469">
            <v>7</v>
          </cell>
          <cell r="V2469">
            <v>26</v>
          </cell>
        </row>
        <row r="2470">
          <cell r="D2470">
            <v>255100</v>
          </cell>
          <cell r="E2470" t="str">
            <v>Кон банки</v>
          </cell>
          <cell r="F2470">
            <v>0</v>
          </cell>
          <cell r="G2470">
            <v>0</v>
          </cell>
          <cell r="H2470">
            <v>0</v>
          </cell>
          <cell r="I2470">
            <v>0</v>
          </cell>
          <cell r="J2470">
            <v>0</v>
          </cell>
          <cell r="K2470">
            <v>0</v>
          </cell>
          <cell r="L2470">
            <v>0</v>
          </cell>
          <cell r="M2470">
            <v>0</v>
          </cell>
          <cell r="N2470">
            <v>0</v>
          </cell>
          <cell r="O2470">
            <v>0</v>
          </cell>
          <cell r="P2470">
            <v>0</v>
          </cell>
          <cell r="Q2470">
            <v>1</v>
          </cell>
          <cell r="R2470">
            <v>0</v>
          </cell>
          <cell r="S2470">
            <v>0</v>
          </cell>
          <cell r="T2470">
            <v>0</v>
          </cell>
          <cell r="U2470">
            <v>0</v>
          </cell>
          <cell r="V2470">
            <v>1</v>
          </cell>
        </row>
        <row r="2471">
          <cell r="D2471">
            <v>255200</v>
          </cell>
          <cell r="E2471" t="str">
            <v>Кон штедилници</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row>
        <row r="2472">
          <cell r="D2472">
            <v>255500</v>
          </cell>
          <cell r="E2472" t="str">
            <v>Кон други финансиски институции</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row>
        <row r="2473">
          <cell r="D2473">
            <v>258500</v>
          </cell>
          <cell r="E2473" t="str">
            <v>Кон финансиски друштва - нерезиденти</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6704</v>
          </cell>
          <cell r="U2473">
            <v>0</v>
          </cell>
          <cell r="V2473">
            <v>6704</v>
          </cell>
        </row>
        <row r="2474">
          <cell r="C2474" t="str">
            <v>P11-01-02</v>
          </cell>
          <cell r="E2474" t="str">
            <v>Достасани обврски по камати по кредити во денари</v>
          </cell>
          <cell r="F2474">
            <v>3</v>
          </cell>
          <cell r="G2474">
            <v>0</v>
          </cell>
          <cell r="H2474">
            <v>0</v>
          </cell>
          <cell r="I2474">
            <v>0</v>
          </cell>
          <cell r="J2474">
            <v>0</v>
          </cell>
          <cell r="K2474">
            <v>0</v>
          </cell>
          <cell r="L2474">
            <v>0</v>
          </cell>
          <cell r="M2474">
            <v>0</v>
          </cell>
          <cell r="N2474">
            <v>42</v>
          </cell>
          <cell r="O2474">
            <v>0</v>
          </cell>
          <cell r="P2474">
            <v>0</v>
          </cell>
          <cell r="Q2474">
            <v>0</v>
          </cell>
          <cell r="R2474">
            <v>14789</v>
          </cell>
          <cell r="S2474">
            <v>0</v>
          </cell>
          <cell r="T2474">
            <v>0</v>
          </cell>
          <cell r="U2474">
            <v>0</v>
          </cell>
          <cell r="V2474">
            <v>14834</v>
          </cell>
        </row>
        <row r="2475">
          <cell r="D2475">
            <v>250003</v>
          </cell>
          <cell r="E2475" t="str">
            <v>Кон приватни нефинансиски субјекти</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row>
        <row r="2476">
          <cell r="D2476">
            <v>250103</v>
          </cell>
          <cell r="E2476" t="str">
            <v>Кон јавни нефинансиски субјекти</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row>
        <row r="2477">
          <cell r="D2477">
            <v>251003</v>
          </cell>
          <cell r="E2477" t="str">
            <v>Кон централна влада</v>
          </cell>
          <cell r="F2477">
            <v>3</v>
          </cell>
          <cell r="G2477">
            <v>0</v>
          </cell>
          <cell r="H2477">
            <v>0</v>
          </cell>
          <cell r="I2477">
            <v>0</v>
          </cell>
          <cell r="J2477">
            <v>0</v>
          </cell>
          <cell r="K2477">
            <v>0</v>
          </cell>
          <cell r="L2477">
            <v>0</v>
          </cell>
          <cell r="M2477">
            <v>0</v>
          </cell>
          <cell r="N2477">
            <v>0</v>
          </cell>
          <cell r="O2477">
            <v>0</v>
          </cell>
          <cell r="P2477">
            <v>0</v>
          </cell>
          <cell r="Q2477">
            <v>0</v>
          </cell>
          <cell r="R2477">
            <v>14789</v>
          </cell>
          <cell r="S2477">
            <v>0</v>
          </cell>
          <cell r="T2477">
            <v>0</v>
          </cell>
          <cell r="U2477">
            <v>0</v>
          </cell>
          <cell r="V2477">
            <v>14792</v>
          </cell>
        </row>
        <row r="2478">
          <cell r="D2478">
            <v>255003</v>
          </cell>
          <cell r="E2478" t="str">
            <v>Кон централна банка</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row>
        <row r="2479">
          <cell r="D2479">
            <v>255103</v>
          </cell>
          <cell r="E2479" t="str">
            <v>Кон банки</v>
          </cell>
          <cell r="F2479">
            <v>0</v>
          </cell>
          <cell r="G2479">
            <v>0</v>
          </cell>
          <cell r="H2479">
            <v>0</v>
          </cell>
          <cell r="I2479">
            <v>0</v>
          </cell>
          <cell r="J2479">
            <v>0</v>
          </cell>
          <cell r="K2479">
            <v>0</v>
          </cell>
          <cell r="L2479">
            <v>0</v>
          </cell>
          <cell r="M2479">
            <v>0</v>
          </cell>
          <cell r="N2479">
            <v>42</v>
          </cell>
          <cell r="O2479">
            <v>0</v>
          </cell>
          <cell r="P2479">
            <v>0</v>
          </cell>
          <cell r="Q2479">
            <v>0</v>
          </cell>
          <cell r="R2479">
            <v>0</v>
          </cell>
          <cell r="S2479">
            <v>0</v>
          </cell>
          <cell r="T2479">
            <v>0</v>
          </cell>
          <cell r="U2479">
            <v>0</v>
          </cell>
          <cell r="V2479">
            <v>42</v>
          </cell>
        </row>
        <row r="2480">
          <cell r="D2480">
            <v>255503</v>
          </cell>
          <cell r="E2480" t="str">
            <v>Кон други финансиски институции</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row>
        <row r="2481">
          <cell r="D2481">
            <v>258503</v>
          </cell>
          <cell r="E2481" t="str">
            <v>Кон финансиски друштва - нерезиденти</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row>
        <row r="2482">
          <cell r="C2482" t="str">
            <v>P11-01-03</v>
          </cell>
          <cell r="E2482" t="str">
            <v>Недостасани, а пресметани обврски по основ на камати по кредити во странска валута</v>
          </cell>
          <cell r="F2482">
            <v>1690</v>
          </cell>
          <cell r="G2482">
            <v>5311</v>
          </cell>
          <cell r="H2482">
            <v>0</v>
          </cell>
          <cell r="I2482">
            <v>6711</v>
          </cell>
          <cell r="J2482">
            <v>12845</v>
          </cell>
          <cell r="K2482">
            <v>0</v>
          </cell>
          <cell r="L2482">
            <v>0</v>
          </cell>
          <cell r="M2482">
            <v>574</v>
          </cell>
          <cell r="N2482">
            <v>15015</v>
          </cell>
          <cell r="O2482">
            <v>33561</v>
          </cell>
          <cell r="P2482">
            <v>1272</v>
          </cell>
          <cell r="Q2482">
            <v>0</v>
          </cell>
          <cell r="R2482">
            <v>43383</v>
          </cell>
          <cell r="S2482">
            <v>358</v>
          </cell>
          <cell r="T2482">
            <v>7147</v>
          </cell>
          <cell r="U2482">
            <v>903</v>
          </cell>
          <cell r="V2482">
            <v>128770</v>
          </cell>
        </row>
        <row r="2483">
          <cell r="D2483">
            <v>250001</v>
          </cell>
          <cell r="E2483" t="str">
            <v>Кон приватни нефинансиски субјекти</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row>
        <row r="2484">
          <cell r="D2484">
            <v>251001</v>
          </cell>
          <cell r="E2484" t="str">
            <v>Кон централна влада</v>
          </cell>
          <cell r="F2484">
            <v>186</v>
          </cell>
          <cell r="G2484">
            <v>51</v>
          </cell>
          <cell r="H2484">
            <v>0</v>
          </cell>
          <cell r="I2484">
            <v>0</v>
          </cell>
          <cell r="J2484">
            <v>0</v>
          </cell>
          <cell r="K2484">
            <v>0</v>
          </cell>
          <cell r="L2484">
            <v>0</v>
          </cell>
          <cell r="M2484">
            <v>0</v>
          </cell>
          <cell r="N2484">
            <v>83</v>
          </cell>
          <cell r="O2484">
            <v>302</v>
          </cell>
          <cell r="P2484">
            <v>0</v>
          </cell>
          <cell r="Q2484">
            <v>0</v>
          </cell>
          <cell r="R2484">
            <v>0</v>
          </cell>
          <cell r="S2484">
            <v>0</v>
          </cell>
          <cell r="T2484">
            <v>0</v>
          </cell>
          <cell r="U2484">
            <v>0</v>
          </cell>
          <cell r="V2484">
            <v>622</v>
          </cell>
        </row>
        <row r="2485">
          <cell r="D2485">
            <v>255001</v>
          </cell>
          <cell r="E2485" t="str">
            <v>Кон централна банка</v>
          </cell>
          <cell r="F2485">
            <v>0</v>
          </cell>
          <cell r="G2485">
            <v>0</v>
          </cell>
          <cell r="H2485">
            <v>0</v>
          </cell>
          <cell r="I2485">
            <v>2</v>
          </cell>
          <cell r="J2485">
            <v>0</v>
          </cell>
          <cell r="K2485">
            <v>0</v>
          </cell>
          <cell r="L2485">
            <v>0</v>
          </cell>
          <cell r="M2485">
            <v>0</v>
          </cell>
          <cell r="N2485">
            <v>0</v>
          </cell>
          <cell r="O2485">
            <v>0</v>
          </cell>
          <cell r="P2485">
            <v>173</v>
          </cell>
          <cell r="Q2485">
            <v>0</v>
          </cell>
          <cell r="R2485">
            <v>0</v>
          </cell>
          <cell r="S2485">
            <v>0</v>
          </cell>
          <cell r="T2485">
            <v>0</v>
          </cell>
          <cell r="U2485">
            <v>0</v>
          </cell>
          <cell r="V2485">
            <v>175</v>
          </cell>
        </row>
        <row r="2486">
          <cell r="D2486">
            <v>255101</v>
          </cell>
          <cell r="E2486" t="str">
            <v>Кон банки</v>
          </cell>
          <cell r="F2486">
            <v>1504</v>
          </cell>
          <cell r="G2486">
            <v>5260</v>
          </cell>
          <cell r="H2486">
            <v>0</v>
          </cell>
          <cell r="I2486">
            <v>1211</v>
          </cell>
          <cell r="J2486">
            <v>1511</v>
          </cell>
          <cell r="K2486">
            <v>0</v>
          </cell>
          <cell r="L2486">
            <v>0</v>
          </cell>
          <cell r="M2486">
            <v>574</v>
          </cell>
          <cell r="N2486">
            <v>4753</v>
          </cell>
          <cell r="O2486">
            <v>4308</v>
          </cell>
          <cell r="P2486">
            <v>1099</v>
          </cell>
          <cell r="Q2486">
            <v>0</v>
          </cell>
          <cell r="R2486">
            <v>0</v>
          </cell>
          <cell r="S2486">
            <v>358</v>
          </cell>
          <cell r="T2486">
            <v>2775</v>
          </cell>
          <cell r="U2486">
            <v>903</v>
          </cell>
          <cell r="V2486">
            <v>24256</v>
          </cell>
        </row>
        <row r="2487">
          <cell r="D2487">
            <v>255501</v>
          </cell>
          <cell r="E2487" t="str">
            <v>Кон други финансиски институции</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row>
        <row r="2488">
          <cell r="D2488">
            <v>258001</v>
          </cell>
          <cell r="E2488" t="str">
            <v>Кон нефинансиски друштва - нерезиденти</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row>
        <row r="2489">
          <cell r="D2489">
            <v>258501</v>
          </cell>
          <cell r="E2489" t="str">
            <v>Кон финансиски друштва - нерезиденти</v>
          </cell>
          <cell r="F2489">
            <v>0</v>
          </cell>
          <cell r="G2489">
            <v>0</v>
          </cell>
          <cell r="H2489">
            <v>0</v>
          </cell>
          <cell r="I2489">
            <v>5498</v>
          </cell>
          <cell r="J2489">
            <v>11334</v>
          </cell>
          <cell r="K2489">
            <v>0</v>
          </cell>
          <cell r="L2489">
            <v>0</v>
          </cell>
          <cell r="M2489">
            <v>0</v>
          </cell>
          <cell r="N2489">
            <v>10179</v>
          </cell>
          <cell r="O2489">
            <v>28951</v>
          </cell>
          <cell r="P2489">
            <v>0</v>
          </cell>
          <cell r="Q2489">
            <v>0</v>
          </cell>
          <cell r="R2489">
            <v>43383</v>
          </cell>
          <cell r="S2489">
            <v>0</v>
          </cell>
          <cell r="T2489">
            <v>4372</v>
          </cell>
          <cell r="U2489">
            <v>0</v>
          </cell>
          <cell r="V2489">
            <v>103717</v>
          </cell>
        </row>
        <row r="2490">
          <cell r="C2490" t="str">
            <v>P11-01-04</v>
          </cell>
          <cell r="E2490" t="str">
            <v>Достасани обврски по основ на камати по кредити во странска валута</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row>
        <row r="2491">
          <cell r="D2491">
            <v>250004</v>
          </cell>
          <cell r="E2491" t="str">
            <v>Кон приватни нефинансиски субјекти</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row>
        <row r="2492">
          <cell r="D2492">
            <v>251004</v>
          </cell>
          <cell r="E2492" t="str">
            <v>Кон централна влада</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row>
        <row r="2493">
          <cell r="D2493">
            <v>255004</v>
          </cell>
          <cell r="E2493" t="str">
            <v>Кон централна банка</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row>
        <row r="2494">
          <cell r="D2494">
            <v>255104</v>
          </cell>
          <cell r="E2494" t="str">
            <v>Кон банки</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row>
        <row r="2495">
          <cell r="D2495">
            <v>258004</v>
          </cell>
          <cell r="E2495" t="str">
            <v>Кон нефинансиски друштва - нерезиденти</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row>
        <row r="2496">
          <cell r="D2496">
            <v>258104</v>
          </cell>
          <cell r="E2496" t="str">
            <v>Кон сектор држава - нерезиденти</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row>
        <row r="2497">
          <cell r="D2497">
            <v>258504</v>
          </cell>
          <cell r="E2497" t="str">
            <v>Кон финансиски друштва - нерезиденти</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row>
        <row r="2498">
          <cell r="C2498" t="str">
            <v>P11-01-05</v>
          </cell>
          <cell r="E2498" t="str">
            <v>Недостасани, а пресметани обврски по основ на камати по кредити во денари со валутна клаузула</v>
          </cell>
          <cell r="F2498">
            <v>0</v>
          </cell>
          <cell r="G2498">
            <v>317</v>
          </cell>
          <cell r="H2498">
            <v>0</v>
          </cell>
          <cell r="I2498">
            <v>813</v>
          </cell>
          <cell r="J2498">
            <v>379</v>
          </cell>
          <cell r="K2498">
            <v>0</v>
          </cell>
          <cell r="L2498">
            <v>0</v>
          </cell>
          <cell r="M2498">
            <v>167</v>
          </cell>
          <cell r="N2498">
            <v>692</v>
          </cell>
          <cell r="O2498">
            <v>535</v>
          </cell>
          <cell r="P2498">
            <v>434</v>
          </cell>
          <cell r="Q2498">
            <v>0</v>
          </cell>
          <cell r="R2498">
            <v>0</v>
          </cell>
          <cell r="S2498">
            <v>1188</v>
          </cell>
          <cell r="T2498">
            <v>2413</v>
          </cell>
          <cell r="U2498">
            <v>1830</v>
          </cell>
          <cell r="V2498">
            <v>8768</v>
          </cell>
        </row>
        <row r="2499">
          <cell r="D2499">
            <v>250002</v>
          </cell>
          <cell r="E2499" t="str">
            <v>Кон приватни нефинансиски субјекти</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row>
        <row r="2500">
          <cell r="D2500">
            <v>251002</v>
          </cell>
          <cell r="E2500" t="str">
            <v>Кон централна влада</v>
          </cell>
          <cell r="F2500">
            <v>0</v>
          </cell>
          <cell r="G2500">
            <v>0</v>
          </cell>
          <cell r="H2500">
            <v>0</v>
          </cell>
          <cell r="I2500">
            <v>0</v>
          </cell>
          <cell r="J2500">
            <v>0</v>
          </cell>
          <cell r="K2500">
            <v>0</v>
          </cell>
          <cell r="L2500">
            <v>0</v>
          </cell>
          <cell r="M2500">
            <v>7</v>
          </cell>
          <cell r="N2500">
            <v>181</v>
          </cell>
          <cell r="O2500">
            <v>257</v>
          </cell>
          <cell r="P2500">
            <v>0</v>
          </cell>
          <cell r="Q2500">
            <v>0</v>
          </cell>
          <cell r="R2500">
            <v>0</v>
          </cell>
          <cell r="S2500">
            <v>0</v>
          </cell>
          <cell r="T2500">
            <v>0</v>
          </cell>
          <cell r="U2500">
            <v>0</v>
          </cell>
          <cell r="V2500">
            <v>445</v>
          </cell>
        </row>
        <row r="2501">
          <cell r="D2501">
            <v>255102</v>
          </cell>
          <cell r="E2501" t="str">
            <v>Кон банки</v>
          </cell>
          <cell r="F2501">
            <v>0</v>
          </cell>
          <cell r="G2501">
            <v>317</v>
          </cell>
          <cell r="H2501">
            <v>0</v>
          </cell>
          <cell r="I2501">
            <v>813</v>
          </cell>
          <cell r="J2501">
            <v>0</v>
          </cell>
          <cell r="K2501">
            <v>0</v>
          </cell>
          <cell r="L2501">
            <v>0</v>
          </cell>
          <cell r="M2501">
            <v>160</v>
          </cell>
          <cell r="N2501">
            <v>355</v>
          </cell>
          <cell r="O2501">
            <v>278</v>
          </cell>
          <cell r="P2501">
            <v>434</v>
          </cell>
          <cell r="Q2501">
            <v>0</v>
          </cell>
          <cell r="R2501">
            <v>0</v>
          </cell>
          <cell r="S2501">
            <v>1188</v>
          </cell>
          <cell r="T2501">
            <v>0</v>
          </cell>
          <cell r="U2501">
            <v>1830</v>
          </cell>
          <cell r="V2501">
            <v>5375</v>
          </cell>
        </row>
        <row r="2502">
          <cell r="D2502">
            <v>255302</v>
          </cell>
          <cell r="E2502" t="str">
            <v>Кон осигурителни друштва</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row>
        <row r="2503">
          <cell r="D2503">
            <v>255502</v>
          </cell>
          <cell r="E2503" t="str">
            <v>Кон други финансиски институции</v>
          </cell>
          <cell r="F2503">
            <v>0</v>
          </cell>
          <cell r="G2503">
            <v>0</v>
          </cell>
          <cell r="H2503">
            <v>0</v>
          </cell>
          <cell r="I2503">
            <v>0</v>
          </cell>
          <cell r="J2503">
            <v>379</v>
          </cell>
          <cell r="K2503">
            <v>0</v>
          </cell>
          <cell r="L2503">
            <v>0</v>
          </cell>
          <cell r="M2503">
            <v>0</v>
          </cell>
          <cell r="N2503">
            <v>156</v>
          </cell>
          <cell r="O2503">
            <v>0</v>
          </cell>
          <cell r="P2503">
            <v>0</v>
          </cell>
          <cell r="Q2503">
            <v>0</v>
          </cell>
          <cell r="R2503">
            <v>0</v>
          </cell>
          <cell r="S2503">
            <v>0</v>
          </cell>
          <cell r="T2503">
            <v>2413</v>
          </cell>
          <cell r="U2503">
            <v>0</v>
          </cell>
          <cell r="V2503">
            <v>2948</v>
          </cell>
        </row>
        <row r="2504">
          <cell r="C2504" t="str">
            <v>P11-01-06</v>
          </cell>
          <cell r="E2504" t="str">
            <v>Достасани обврски по основ на камати по кредити во денари со валутна клаузула</v>
          </cell>
          <cell r="F2504">
            <v>0</v>
          </cell>
          <cell r="G2504">
            <v>175</v>
          </cell>
          <cell r="H2504">
            <v>0</v>
          </cell>
          <cell r="I2504">
            <v>0</v>
          </cell>
          <cell r="J2504">
            <v>0</v>
          </cell>
          <cell r="K2504">
            <v>0</v>
          </cell>
          <cell r="L2504">
            <v>0</v>
          </cell>
          <cell r="M2504">
            <v>0</v>
          </cell>
          <cell r="N2504">
            <v>0</v>
          </cell>
          <cell r="O2504">
            <v>62</v>
          </cell>
          <cell r="P2504">
            <v>12</v>
          </cell>
          <cell r="Q2504">
            <v>0</v>
          </cell>
          <cell r="R2504">
            <v>0</v>
          </cell>
          <cell r="S2504">
            <v>0</v>
          </cell>
          <cell r="T2504">
            <v>0</v>
          </cell>
          <cell r="U2504">
            <v>23</v>
          </cell>
          <cell r="V2504">
            <v>272</v>
          </cell>
        </row>
        <row r="2505">
          <cell r="D2505">
            <v>251005</v>
          </cell>
          <cell r="E2505" t="str">
            <v>Кон централна влада</v>
          </cell>
          <cell r="F2505">
            <v>0</v>
          </cell>
          <cell r="G2505">
            <v>0</v>
          </cell>
          <cell r="H2505">
            <v>0</v>
          </cell>
          <cell r="I2505">
            <v>0</v>
          </cell>
          <cell r="J2505">
            <v>0</v>
          </cell>
          <cell r="K2505">
            <v>0</v>
          </cell>
          <cell r="L2505">
            <v>0</v>
          </cell>
          <cell r="M2505">
            <v>0</v>
          </cell>
          <cell r="N2505">
            <v>0</v>
          </cell>
          <cell r="O2505">
            <v>0</v>
          </cell>
          <cell r="P2505">
            <v>12</v>
          </cell>
          <cell r="Q2505">
            <v>0</v>
          </cell>
          <cell r="R2505">
            <v>0</v>
          </cell>
          <cell r="S2505">
            <v>0</v>
          </cell>
          <cell r="T2505">
            <v>0</v>
          </cell>
          <cell r="U2505">
            <v>0</v>
          </cell>
          <cell r="V2505">
            <v>12</v>
          </cell>
        </row>
        <row r="2506">
          <cell r="D2506">
            <v>255105</v>
          </cell>
          <cell r="E2506" t="str">
            <v>Кон банки</v>
          </cell>
          <cell r="F2506">
            <v>0</v>
          </cell>
          <cell r="G2506">
            <v>175</v>
          </cell>
          <cell r="H2506">
            <v>0</v>
          </cell>
          <cell r="I2506">
            <v>0</v>
          </cell>
          <cell r="J2506">
            <v>0</v>
          </cell>
          <cell r="K2506">
            <v>0</v>
          </cell>
          <cell r="L2506">
            <v>0</v>
          </cell>
          <cell r="M2506">
            <v>0</v>
          </cell>
          <cell r="N2506">
            <v>0</v>
          </cell>
          <cell r="O2506">
            <v>62</v>
          </cell>
          <cell r="P2506">
            <v>0</v>
          </cell>
          <cell r="Q2506">
            <v>0</v>
          </cell>
          <cell r="R2506">
            <v>0</v>
          </cell>
          <cell r="S2506">
            <v>0</v>
          </cell>
          <cell r="T2506">
            <v>0</v>
          </cell>
          <cell r="U2506">
            <v>23</v>
          </cell>
          <cell r="V2506">
            <v>260</v>
          </cell>
        </row>
        <row r="2507">
          <cell r="D2507">
            <v>255505</v>
          </cell>
          <cell r="E2507" t="str">
            <v>Кон други финансиски институции</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row>
        <row r="2508">
          <cell r="B2508" t="str">
            <v>P11-02</v>
          </cell>
          <cell r="E2508" t="str">
            <v>Обврски врз основа на камати од депозитите по видување и тековните сметки</v>
          </cell>
          <cell r="F2508">
            <v>5</v>
          </cell>
          <cell r="G2508">
            <v>1389</v>
          </cell>
          <cell r="H2508">
            <v>33</v>
          </cell>
          <cell r="I2508">
            <v>291</v>
          </cell>
          <cell r="J2508">
            <v>165</v>
          </cell>
          <cell r="K2508">
            <v>111</v>
          </cell>
          <cell r="L2508">
            <v>13</v>
          </cell>
          <cell r="M2508">
            <v>10</v>
          </cell>
          <cell r="N2508">
            <v>2540</v>
          </cell>
          <cell r="O2508">
            <v>20561</v>
          </cell>
          <cell r="P2508">
            <v>12</v>
          </cell>
          <cell r="Q2508">
            <v>0</v>
          </cell>
          <cell r="R2508">
            <v>0</v>
          </cell>
          <cell r="S2508">
            <v>37</v>
          </cell>
          <cell r="T2508">
            <v>10587</v>
          </cell>
          <cell r="U2508">
            <v>79</v>
          </cell>
          <cell r="V2508">
            <v>35833</v>
          </cell>
        </row>
        <row r="2509">
          <cell r="C2509" t="str">
            <v>P11-02-01</v>
          </cell>
          <cell r="E2509" t="str">
            <v>Недостасани, а пресметани камати врз основа на депозити по видување и тековни сметки во денари</v>
          </cell>
          <cell r="F2509">
            <v>0</v>
          </cell>
          <cell r="G2509">
            <v>1064</v>
          </cell>
          <cell r="H2509">
            <v>33</v>
          </cell>
          <cell r="I2509">
            <v>2</v>
          </cell>
          <cell r="J2509">
            <v>16</v>
          </cell>
          <cell r="K2509">
            <v>49</v>
          </cell>
          <cell r="L2509">
            <v>7</v>
          </cell>
          <cell r="M2509">
            <v>3</v>
          </cell>
          <cell r="N2509">
            <v>643</v>
          </cell>
          <cell r="O2509">
            <v>19540</v>
          </cell>
          <cell r="P2509">
            <v>12</v>
          </cell>
          <cell r="Q2509">
            <v>0</v>
          </cell>
          <cell r="R2509">
            <v>0</v>
          </cell>
          <cell r="S2509">
            <v>0</v>
          </cell>
          <cell r="T2509">
            <v>4427</v>
          </cell>
          <cell r="U2509">
            <v>0</v>
          </cell>
          <cell r="V2509">
            <v>25796</v>
          </cell>
        </row>
        <row r="2510">
          <cell r="D2510">
            <v>250010</v>
          </cell>
          <cell r="E2510" t="str">
            <v>Кон приватни нефинансиски субјекти</v>
          </cell>
          <cell r="F2510">
            <v>0</v>
          </cell>
          <cell r="G2510">
            <v>723</v>
          </cell>
          <cell r="H2510">
            <v>0</v>
          </cell>
          <cell r="I2510">
            <v>0</v>
          </cell>
          <cell r="J2510">
            <v>0</v>
          </cell>
          <cell r="K2510">
            <v>0</v>
          </cell>
          <cell r="L2510">
            <v>0</v>
          </cell>
          <cell r="M2510">
            <v>0</v>
          </cell>
          <cell r="N2510">
            <v>0</v>
          </cell>
          <cell r="O2510">
            <v>1901</v>
          </cell>
          <cell r="P2510">
            <v>4</v>
          </cell>
          <cell r="Q2510">
            <v>0</v>
          </cell>
          <cell r="R2510">
            <v>0</v>
          </cell>
          <cell r="S2510">
            <v>0</v>
          </cell>
          <cell r="T2510">
            <v>7</v>
          </cell>
          <cell r="U2510">
            <v>0</v>
          </cell>
          <cell r="V2510">
            <v>2635</v>
          </cell>
        </row>
        <row r="2511">
          <cell r="D2511">
            <v>250110</v>
          </cell>
          <cell r="E2511" t="str">
            <v>Кон јавни нефинансиски субјекти</v>
          </cell>
          <cell r="F2511">
            <v>0</v>
          </cell>
          <cell r="G2511">
            <v>6</v>
          </cell>
          <cell r="H2511">
            <v>0</v>
          </cell>
          <cell r="I2511">
            <v>0</v>
          </cell>
          <cell r="J2511">
            <v>0</v>
          </cell>
          <cell r="K2511">
            <v>0</v>
          </cell>
          <cell r="L2511">
            <v>1</v>
          </cell>
          <cell r="M2511">
            <v>0</v>
          </cell>
          <cell r="N2511">
            <v>0</v>
          </cell>
          <cell r="O2511">
            <v>4</v>
          </cell>
          <cell r="P2511">
            <v>0</v>
          </cell>
          <cell r="Q2511">
            <v>0</v>
          </cell>
          <cell r="R2511">
            <v>0</v>
          </cell>
          <cell r="S2511">
            <v>0</v>
          </cell>
          <cell r="T2511">
            <v>0</v>
          </cell>
          <cell r="U2511">
            <v>0</v>
          </cell>
          <cell r="V2511">
            <v>11</v>
          </cell>
        </row>
        <row r="2512">
          <cell r="D2512">
            <v>251010</v>
          </cell>
          <cell r="E2512" t="str">
            <v>Кон централна влада</v>
          </cell>
          <cell r="F2512">
            <v>0</v>
          </cell>
          <cell r="G2512">
            <v>3</v>
          </cell>
          <cell r="H2512">
            <v>0</v>
          </cell>
          <cell r="I2512">
            <v>0</v>
          </cell>
          <cell r="J2512">
            <v>0</v>
          </cell>
          <cell r="K2512">
            <v>0</v>
          </cell>
          <cell r="L2512">
            <v>0</v>
          </cell>
          <cell r="M2512">
            <v>1</v>
          </cell>
          <cell r="N2512">
            <v>0</v>
          </cell>
          <cell r="O2512">
            <v>0</v>
          </cell>
          <cell r="P2512">
            <v>0</v>
          </cell>
          <cell r="Q2512">
            <v>0</v>
          </cell>
          <cell r="R2512">
            <v>0</v>
          </cell>
          <cell r="S2512">
            <v>0</v>
          </cell>
          <cell r="T2512">
            <v>0</v>
          </cell>
          <cell r="U2512">
            <v>0</v>
          </cell>
          <cell r="V2512">
            <v>4</v>
          </cell>
        </row>
        <row r="2513">
          <cell r="D2513">
            <v>251110</v>
          </cell>
          <cell r="E2513" t="str">
            <v>Кон локална самоуправа</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row>
        <row r="2514">
          <cell r="D2514">
            <v>251210</v>
          </cell>
          <cell r="E2514" t="str">
            <v>Кон фондови за социјално осигурување</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row>
        <row r="2515">
          <cell r="D2515">
            <v>25210</v>
          </cell>
          <cell r="E2515" t="str">
            <v>Кон непрофитни институции кои им служат на домаќинствата</v>
          </cell>
          <cell r="F2515">
            <v>0</v>
          </cell>
          <cell r="G2515">
            <v>15</v>
          </cell>
          <cell r="H2515">
            <v>0</v>
          </cell>
          <cell r="I2515">
            <v>0</v>
          </cell>
          <cell r="J2515">
            <v>0</v>
          </cell>
          <cell r="K2515">
            <v>0</v>
          </cell>
          <cell r="L2515">
            <v>0</v>
          </cell>
          <cell r="M2515">
            <v>0</v>
          </cell>
          <cell r="N2515">
            <v>5</v>
          </cell>
          <cell r="O2515">
            <v>0</v>
          </cell>
          <cell r="P2515">
            <v>8</v>
          </cell>
          <cell r="Q2515">
            <v>0</v>
          </cell>
          <cell r="R2515">
            <v>0</v>
          </cell>
          <cell r="S2515">
            <v>0</v>
          </cell>
          <cell r="T2515">
            <v>0</v>
          </cell>
          <cell r="U2515">
            <v>0</v>
          </cell>
          <cell r="V2515">
            <v>28</v>
          </cell>
        </row>
        <row r="2516">
          <cell r="D2516">
            <v>255110</v>
          </cell>
          <cell r="E2516" t="str">
            <v>Кон банки</v>
          </cell>
          <cell r="F2516">
            <v>0</v>
          </cell>
          <cell r="G2516">
            <v>0</v>
          </cell>
          <cell r="H2516">
            <v>0</v>
          </cell>
          <cell r="I2516">
            <v>0</v>
          </cell>
          <cell r="J2516">
            <v>0</v>
          </cell>
          <cell r="K2516">
            <v>0</v>
          </cell>
          <cell r="L2516">
            <v>0</v>
          </cell>
          <cell r="M2516">
            <v>0</v>
          </cell>
          <cell r="N2516">
            <v>0</v>
          </cell>
          <cell r="O2516">
            <v>47</v>
          </cell>
          <cell r="P2516">
            <v>0</v>
          </cell>
          <cell r="Q2516">
            <v>0</v>
          </cell>
          <cell r="R2516">
            <v>0</v>
          </cell>
          <cell r="S2516">
            <v>0</v>
          </cell>
          <cell r="T2516">
            <v>0</v>
          </cell>
          <cell r="U2516">
            <v>0</v>
          </cell>
          <cell r="V2516">
            <v>47</v>
          </cell>
        </row>
        <row r="2517">
          <cell r="D2517">
            <v>255210</v>
          </cell>
          <cell r="E2517" t="str">
            <v>Кон штедилници</v>
          </cell>
          <cell r="F2517">
            <v>0</v>
          </cell>
          <cell r="G2517">
            <v>2</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2</v>
          </cell>
        </row>
        <row r="2518">
          <cell r="D2518">
            <v>255310</v>
          </cell>
          <cell r="E2518" t="str">
            <v>Кон осигурителни друштва</v>
          </cell>
          <cell r="F2518">
            <v>0</v>
          </cell>
          <cell r="G2518">
            <v>14</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14</v>
          </cell>
        </row>
        <row r="2519">
          <cell r="D2519">
            <v>255410</v>
          </cell>
          <cell r="E2519" t="str">
            <v>Кон пензиски фондови</v>
          </cell>
          <cell r="F2519">
            <v>0</v>
          </cell>
          <cell r="G2519">
            <v>27</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27</v>
          </cell>
        </row>
        <row r="2520">
          <cell r="D2520">
            <v>255510</v>
          </cell>
          <cell r="E2520" t="str">
            <v>Кон други финансиски институции</v>
          </cell>
          <cell r="F2520">
            <v>0</v>
          </cell>
          <cell r="G2520">
            <v>133</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133</v>
          </cell>
        </row>
        <row r="2521">
          <cell r="D2521">
            <v>257010</v>
          </cell>
          <cell r="E2521" t="str">
            <v>Кон самостојни вршители на дејност со личен труд</v>
          </cell>
          <cell r="F2521">
            <v>0</v>
          </cell>
          <cell r="G2521">
            <v>4</v>
          </cell>
          <cell r="H2521">
            <v>0</v>
          </cell>
          <cell r="I2521">
            <v>0</v>
          </cell>
          <cell r="J2521">
            <v>0</v>
          </cell>
          <cell r="K2521">
            <v>0</v>
          </cell>
          <cell r="L2521">
            <v>0</v>
          </cell>
          <cell r="M2521">
            <v>0</v>
          </cell>
          <cell r="N2521">
            <v>0</v>
          </cell>
          <cell r="O2521">
            <v>3</v>
          </cell>
          <cell r="P2521">
            <v>0</v>
          </cell>
          <cell r="Q2521">
            <v>0</v>
          </cell>
          <cell r="R2521">
            <v>0</v>
          </cell>
          <cell r="S2521">
            <v>0</v>
          </cell>
          <cell r="T2521">
            <v>0</v>
          </cell>
          <cell r="U2521">
            <v>0</v>
          </cell>
          <cell r="V2521">
            <v>7</v>
          </cell>
        </row>
        <row r="2522">
          <cell r="D2522">
            <v>257110</v>
          </cell>
          <cell r="E2522" t="str">
            <v>Кон физички лица</v>
          </cell>
          <cell r="F2522">
            <v>0</v>
          </cell>
          <cell r="G2522">
            <v>137</v>
          </cell>
          <cell r="H2522">
            <v>33</v>
          </cell>
          <cell r="I2522">
            <v>2</v>
          </cell>
          <cell r="J2522">
            <v>16</v>
          </cell>
          <cell r="K2522">
            <v>45</v>
          </cell>
          <cell r="L2522">
            <v>6</v>
          </cell>
          <cell r="M2522">
            <v>0</v>
          </cell>
          <cell r="N2522">
            <v>638</v>
          </cell>
          <cell r="O2522">
            <v>17585</v>
          </cell>
          <cell r="P2522">
            <v>0</v>
          </cell>
          <cell r="Q2522">
            <v>0</v>
          </cell>
          <cell r="R2522">
            <v>0</v>
          </cell>
          <cell r="S2522">
            <v>0</v>
          </cell>
          <cell r="T2522">
            <v>4336</v>
          </cell>
          <cell r="U2522">
            <v>0</v>
          </cell>
          <cell r="V2522">
            <v>22798</v>
          </cell>
        </row>
        <row r="2523">
          <cell r="D2523">
            <v>258010</v>
          </cell>
          <cell r="E2523" t="str">
            <v>Кон нефинансиски друштва - нерезиденти</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row>
        <row r="2524">
          <cell r="D2524">
            <v>258110</v>
          </cell>
          <cell r="E2524" t="str">
            <v>Кон сектор држава - нерезиденти</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row>
        <row r="2525">
          <cell r="D2525">
            <v>258510</v>
          </cell>
          <cell r="E2525" t="str">
            <v>Кон финансиски друштва - нерезиденти</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row>
        <row r="2526">
          <cell r="D2526">
            <v>258710</v>
          </cell>
          <cell r="E2526" t="str">
            <v>Кон сектор домаќинства - нерезиденти</v>
          </cell>
          <cell r="F2526">
            <v>0</v>
          </cell>
          <cell r="G2526">
            <v>0</v>
          </cell>
          <cell r="H2526">
            <v>0</v>
          </cell>
          <cell r="I2526">
            <v>0</v>
          </cell>
          <cell r="J2526">
            <v>0</v>
          </cell>
          <cell r="K2526">
            <v>4</v>
          </cell>
          <cell r="L2526">
            <v>0</v>
          </cell>
          <cell r="M2526">
            <v>2</v>
          </cell>
          <cell r="N2526">
            <v>0</v>
          </cell>
          <cell r="O2526">
            <v>0</v>
          </cell>
          <cell r="P2526">
            <v>0</v>
          </cell>
          <cell r="Q2526">
            <v>0</v>
          </cell>
          <cell r="R2526">
            <v>0</v>
          </cell>
          <cell r="S2526">
            <v>0</v>
          </cell>
          <cell r="T2526">
            <v>84</v>
          </cell>
          <cell r="U2526">
            <v>0</v>
          </cell>
          <cell r="V2526">
            <v>90</v>
          </cell>
        </row>
        <row r="2527">
          <cell r="C2527" t="str">
            <v>P11-02-02</v>
          </cell>
          <cell r="E2527" t="str">
            <v>Достасани обврски врз основа на камати по депозити по видување и тековни сметки во денари</v>
          </cell>
          <cell r="F2527">
            <v>0</v>
          </cell>
          <cell r="G2527">
            <v>0</v>
          </cell>
          <cell r="H2527">
            <v>0</v>
          </cell>
          <cell r="I2527">
            <v>41</v>
          </cell>
          <cell r="J2527">
            <v>1</v>
          </cell>
          <cell r="K2527">
            <v>0</v>
          </cell>
          <cell r="L2527">
            <v>0</v>
          </cell>
          <cell r="M2527">
            <v>0</v>
          </cell>
          <cell r="N2527">
            <v>1653</v>
          </cell>
          <cell r="O2527">
            <v>70</v>
          </cell>
          <cell r="P2527">
            <v>0</v>
          </cell>
          <cell r="Q2527">
            <v>0</v>
          </cell>
          <cell r="R2527">
            <v>0</v>
          </cell>
          <cell r="S2527">
            <v>20</v>
          </cell>
          <cell r="T2527">
            <v>0</v>
          </cell>
          <cell r="U2527">
            <v>79</v>
          </cell>
          <cell r="V2527">
            <v>1864</v>
          </cell>
        </row>
        <row r="2528">
          <cell r="D2528">
            <v>250013</v>
          </cell>
          <cell r="E2528" t="str">
            <v>Кон приватни нефинансиски субјекти</v>
          </cell>
          <cell r="F2528">
            <v>0</v>
          </cell>
          <cell r="G2528">
            <v>0</v>
          </cell>
          <cell r="H2528">
            <v>0</v>
          </cell>
          <cell r="I2528">
            <v>41</v>
          </cell>
          <cell r="J2528">
            <v>0</v>
          </cell>
          <cell r="K2528">
            <v>0</v>
          </cell>
          <cell r="L2528">
            <v>0</v>
          </cell>
          <cell r="M2528">
            <v>0</v>
          </cell>
          <cell r="N2528">
            <v>1483</v>
          </cell>
          <cell r="O2528">
            <v>70</v>
          </cell>
          <cell r="P2528">
            <v>0</v>
          </cell>
          <cell r="Q2528">
            <v>0</v>
          </cell>
          <cell r="R2528">
            <v>0</v>
          </cell>
          <cell r="S2528">
            <v>12</v>
          </cell>
          <cell r="T2528">
            <v>0</v>
          </cell>
          <cell r="U2528">
            <v>25</v>
          </cell>
          <cell r="V2528">
            <v>1631</v>
          </cell>
        </row>
        <row r="2529">
          <cell r="D2529">
            <v>250113</v>
          </cell>
          <cell r="E2529" t="str">
            <v>Кон јавни нефинансиски субјекти</v>
          </cell>
          <cell r="F2529">
            <v>0</v>
          </cell>
          <cell r="G2529">
            <v>0</v>
          </cell>
          <cell r="H2529">
            <v>0</v>
          </cell>
          <cell r="I2529">
            <v>0</v>
          </cell>
          <cell r="J2529">
            <v>0</v>
          </cell>
          <cell r="K2529">
            <v>0</v>
          </cell>
          <cell r="L2529">
            <v>0</v>
          </cell>
          <cell r="M2529">
            <v>0</v>
          </cell>
          <cell r="N2529">
            <v>13</v>
          </cell>
          <cell r="O2529">
            <v>0</v>
          </cell>
          <cell r="P2529">
            <v>0</v>
          </cell>
          <cell r="Q2529">
            <v>0</v>
          </cell>
          <cell r="R2529">
            <v>0</v>
          </cell>
          <cell r="S2529">
            <v>1</v>
          </cell>
          <cell r="T2529">
            <v>0</v>
          </cell>
          <cell r="U2529">
            <v>54</v>
          </cell>
          <cell r="V2529">
            <v>68</v>
          </cell>
        </row>
        <row r="2530">
          <cell r="D2530">
            <v>251013</v>
          </cell>
          <cell r="E2530" t="str">
            <v>Кон централна влада</v>
          </cell>
          <cell r="F2530">
            <v>0</v>
          </cell>
          <cell r="G2530">
            <v>0</v>
          </cell>
          <cell r="H2530">
            <v>0</v>
          </cell>
          <cell r="I2530">
            <v>0</v>
          </cell>
          <cell r="J2530">
            <v>0</v>
          </cell>
          <cell r="K2530">
            <v>0</v>
          </cell>
          <cell r="L2530">
            <v>0</v>
          </cell>
          <cell r="M2530">
            <v>0</v>
          </cell>
          <cell r="N2530">
            <v>1</v>
          </cell>
          <cell r="O2530">
            <v>0</v>
          </cell>
          <cell r="P2530">
            <v>0</v>
          </cell>
          <cell r="Q2530">
            <v>0</v>
          </cell>
          <cell r="R2530">
            <v>0</v>
          </cell>
          <cell r="S2530">
            <v>0</v>
          </cell>
          <cell r="T2530">
            <v>0</v>
          </cell>
          <cell r="U2530">
            <v>0</v>
          </cell>
          <cell r="V2530">
            <v>1</v>
          </cell>
        </row>
        <row r="2531">
          <cell r="D2531">
            <v>251113</v>
          </cell>
          <cell r="E2531" t="str">
            <v>Кон локална самоуправа</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V2531">
            <v>0</v>
          </cell>
        </row>
        <row r="2532">
          <cell r="D2532">
            <v>251213</v>
          </cell>
          <cell r="E2532" t="str">
            <v>Кон фондови за социјално осигурување</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row>
        <row r="2533">
          <cell r="D2533">
            <v>25213</v>
          </cell>
          <cell r="E2533" t="str">
            <v>Кон непрофитни институции кои им служат на домаќинствата</v>
          </cell>
          <cell r="F2533">
            <v>0</v>
          </cell>
          <cell r="G2533">
            <v>0</v>
          </cell>
          <cell r="H2533">
            <v>0</v>
          </cell>
          <cell r="I2533">
            <v>0</v>
          </cell>
          <cell r="J2533">
            <v>0</v>
          </cell>
          <cell r="K2533">
            <v>0</v>
          </cell>
          <cell r="L2533">
            <v>0</v>
          </cell>
          <cell r="M2533">
            <v>0</v>
          </cell>
          <cell r="N2533">
            <v>7</v>
          </cell>
          <cell r="O2533">
            <v>0</v>
          </cell>
          <cell r="P2533">
            <v>0</v>
          </cell>
          <cell r="Q2533">
            <v>0</v>
          </cell>
          <cell r="R2533">
            <v>0</v>
          </cell>
          <cell r="S2533">
            <v>0</v>
          </cell>
          <cell r="T2533">
            <v>0</v>
          </cell>
          <cell r="U2533">
            <v>0</v>
          </cell>
          <cell r="V2533">
            <v>7</v>
          </cell>
        </row>
        <row r="2534">
          <cell r="D2534">
            <v>255113</v>
          </cell>
          <cell r="E2534" t="str">
            <v>Кон банки</v>
          </cell>
          <cell r="F2534">
            <v>0</v>
          </cell>
          <cell r="G2534">
            <v>0</v>
          </cell>
          <cell r="H2534">
            <v>0</v>
          </cell>
          <cell r="I2534">
            <v>0</v>
          </cell>
          <cell r="J2534">
            <v>0</v>
          </cell>
          <cell r="K2534">
            <v>0</v>
          </cell>
          <cell r="L2534">
            <v>0</v>
          </cell>
          <cell r="M2534">
            <v>0</v>
          </cell>
          <cell r="N2534">
            <v>1</v>
          </cell>
          <cell r="O2534">
            <v>0</v>
          </cell>
          <cell r="P2534">
            <v>0</v>
          </cell>
          <cell r="Q2534">
            <v>0</v>
          </cell>
          <cell r="R2534">
            <v>0</v>
          </cell>
          <cell r="S2534">
            <v>0</v>
          </cell>
          <cell r="T2534">
            <v>0</v>
          </cell>
          <cell r="U2534">
            <v>0</v>
          </cell>
          <cell r="V2534">
            <v>1</v>
          </cell>
        </row>
        <row r="2535">
          <cell r="D2535">
            <v>255213</v>
          </cell>
          <cell r="E2535" t="str">
            <v>Кон штедилници</v>
          </cell>
          <cell r="F2535">
            <v>0</v>
          </cell>
          <cell r="G2535">
            <v>0</v>
          </cell>
          <cell r="H2535">
            <v>0</v>
          </cell>
          <cell r="I2535">
            <v>0</v>
          </cell>
          <cell r="J2535">
            <v>0</v>
          </cell>
          <cell r="K2535">
            <v>0</v>
          </cell>
          <cell r="L2535">
            <v>0</v>
          </cell>
          <cell r="M2535">
            <v>0</v>
          </cell>
          <cell r="N2535">
            <v>45</v>
          </cell>
          <cell r="O2535">
            <v>0</v>
          </cell>
          <cell r="P2535">
            <v>0</v>
          </cell>
          <cell r="Q2535">
            <v>0</v>
          </cell>
          <cell r="R2535">
            <v>0</v>
          </cell>
          <cell r="S2535">
            <v>0</v>
          </cell>
          <cell r="T2535">
            <v>0</v>
          </cell>
          <cell r="U2535">
            <v>0</v>
          </cell>
          <cell r="V2535">
            <v>45</v>
          </cell>
        </row>
        <row r="2536">
          <cell r="D2536">
            <v>255313</v>
          </cell>
          <cell r="E2536" t="str">
            <v>Кон осигурителни друштва</v>
          </cell>
          <cell r="F2536">
            <v>0</v>
          </cell>
          <cell r="G2536">
            <v>0</v>
          </cell>
          <cell r="H2536">
            <v>0</v>
          </cell>
          <cell r="I2536">
            <v>0</v>
          </cell>
          <cell r="J2536">
            <v>0</v>
          </cell>
          <cell r="K2536">
            <v>0</v>
          </cell>
          <cell r="L2536">
            <v>0</v>
          </cell>
          <cell r="M2536">
            <v>0</v>
          </cell>
          <cell r="N2536">
            <v>1</v>
          </cell>
          <cell r="O2536">
            <v>0</v>
          </cell>
          <cell r="P2536">
            <v>0</v>
          </cell>
          <cell r="Q2536">
            <v>0</v>
          </cell>
          <cell r="R2536">
            <v>0</v>
          </cell>
          <cell r="S2536">
            <v>0</v>
          </cell>
          <cell r="T2536">
            <v>0</v>
          </cell>
          <cell r="U2536">
            <v>0</v>
          </cell>
          <cell r="V2536">
            <v>1</v>
          </cell>
        </row>
        <row r="2537">
          <cell r="D2537">
            <v>255413</v>
          </cell>
          <cell r="E2537" t="str">
            <v>Кон пензиски фондови</v>
          </cell>
          <cell r="F2537">
            <v>0</v>
          </cell>
          <cell r="G2537">
            <v>0</v>
          </cell>
          <cell r="H2537">
            <v>0</v>
          </cell>
          <cell r="I2537">
            <v>0</v>
          </cell>
          <cell r="J2537">
            <v>0</v>
          </cell>
          <cell r="K2537">
            <v>0</v>
          </cell>
          <cell r="L2537">
            <v>0</v>
          </cell>
          <cell r="M2537">
            <v>0</v>
          </cell>
          <cell r="N2537">
            <v>57</v>
          </cell>
          <cell r="O2537">
            <v>0</v>
          </cell>
          <cell r="P2537">
            <v>0</v>
          </cell>
          <cell r="Q2537">
            <v>0</v>
          </cell>
          <cell r="R2537">
            <v>0</v>
          </cell>
          <cell r="S2537">
            <v>0</v>
          </cell>
          <cell r="T2537">
            <v>0</v>
          </cell>
          <cell r="U2537">
            <v>0</v>
          </cell>
          <cell r="V2537">
            <v>57</v>
          </cell>
        </row>
        <row r="2538">
          <cell r="D2538">
            <v>255513</v>
          </cell>
          <cell r="E2538" t="str">
            <v>Кон други финансиски институции</v>
          </cell>
          <cell r="F2538">
            <v>0</v>
          </cell>
          <cell r="G2538">
            <v>0</v>
          </cell>
          <cell r="H2538">
            <v>0</v>
          </cell>
          <cell r="I2538">
            <v>0</v>
          </cell>
          <cell r="J2538">
            <v>0</v>
          </cell>
          <cell r="K2538">
            <v>0</v>
          </cell>
          <cell r="L2538">
            <v>0</v>
          </cell>
          <cell r="M2538">
            <v>0</v>
          </cell>
          <cell r="N2538">
            <v>20</v>
          </cell>
          <cell r="O2538">
            <v>0</v>
          </cell>
          <cell r="P2538">
            <v>0</v>
          </cell>
          <cell r="Q2538">
            <v>0</v>
          </cell>
          <cell r="R2538">
            <v>0</v>
          </cell>
          <cell r="S2538">
            <v>1</v>
          </cell>
          <cell r="T2538">
            <v>0</v>
          </cell>
          <cell r="U2538">
            <v>0</v>
          </cell>
          <cell r="V2538">
            <v>21</v>
          </cell>
        </row>
        <row r="2539">
          <cell r="D2539">
            <v>257013</v>
          </cell>
          <cell r="E2539" t="str">
            <v>Кон самостојни вршители на дејност со личен труд</v>
          </cell>
          <cell r="F2539">
            <v>0</v>
          </cell>
          <cell r="G2539">
            <v>0</v>
          </cell>
          <cell r="H2539">
            <v>0</v>
          </cell>
          <cell r="I2539">
            <v>0</v>
          </cell>
          <cell r="J2539">
            <v>0</v>
          </cell>
          <cell r="K2539">
            <v>0</v>
          </cell>
          <cell r="L2539">
            <v>0</v>
          </cell>
          <cell r="M2539">
            <v>0</v>
          </cell>
          <cell r="N2539">
            <v>2</v>
          </cell>
          <cell r="O2539">
            <v>0</v>
          </cell>
          <cell r="P2539">
            <v>0</v>
          </cell>
          <cell r="Q2539">
            <v>0</v>
          </cell>
          <cell r="R2539">
            <v>0</v>
          </cell>
          <cell r="S2539">
            <v>0</v>
          </cell>
          <cell r="T2539">
            <v>0</v>
          </cell>
          <cell r="U2539">
            <v>0</v>
          </cell>
          <cell r="V2539">
            <v>2</v>
          </cell>
        </row>
        <row r="2540">
          <cell r="D2540">
            <v>257113</v>
          </cell>
          <cell r="E2540" t="str">
            <v>Кон физички лица</v>
          </cell>
          <cell r="F2540">
            <v>0</v>
          </cell>
          <cell r="G2540">
            <v>0</v>
          </cell>
          <cell r="H2540">
            <v>0</v>
          </cell>
          <cell r="I2540">
            <v>0</v>
          </cell>
          <cell r="J2540">
            <v>1</v>
          </cell>
          <cell r="K2540">
            <v>0</v>
          </cell>
          <cell r="L2540">
            <v>0</v>
          </cell>
          <cell r="M2540">
            <v>0</v>
          </cell>
          <cell r="N2540">
            <v>0</v>
          </cell>
          <cell r="O2540">
            <v>0</v>
          </cell>
          <cell r="P2540">
            <v>0</v>
          </cell>
          <cell r="Q2540">
            <v>0</v>
          </cell>
          <cell r="R2540">
            <v>0</v>
          </cell>
          <cell r="S2540">
            <v>6</v>
          </cell>
          <cell r="T2540">
            <v>0</v>
          </cell>
          <cell r="U2540">
            <v>0</v>
          </cell>
          <cell r="V2540">
            <v>7</v>
          </cell>
        </row>
        <row r="2541">
          <cell r="D2541">
            <v>258013</v>
          </cell>
          <cell r="E2541" t="str">
            <v>Кон нефинансиски друштва - нерезиденти</v>
          </cell>
          <cell r="F2541">
            <v>0</v>
          </cell>
          <cell r="G2541">
            <v>0</v>
          </cell>
          <cell r="H2541">
            <v>0</v>
          </cell>
          <cell r="I2541">
            <v>0</v>
          </cell>
          <cell r="J2541">
            <v>0</v>
          </cell>
          <cell r="K2541">
            <v>0</v>
          </cell>
          <cell r="L2541">
            <v>0</v>
          </cell>
          <cell r="M2541">
            <v>0</v>
          </cell>
          <cell r="N2541">
            <v>23</v>
          </cell>
          <cell r="O2541">
            <v>0</v>
          </cell>
          <cell r="P2541">
            <v>0</v>
          </cell>
          <cell r="Q2541">
            <v>0</v>
          </cell>
          <cell r="R2541">
            <v>0</v>
          </cell>
          <cell r="S2541">
            <v>0</v>
          </cell>
          <cell r="T2541">
            <v>0</v>
          </cell>
          <cell r="U2541">
            <v>0</v>
          </cell>
          <cell r="V2541">
            <v>23</v>
          </cell>
        </row>
        <row r="2542">
          <cell r="D2542">
            <v>258113</v>
          </cell>
          <cell r="E2542" t="str">
            <v>Кон сектор држава - нерезиденти</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row>
        <row r="2543">
          <cell r="D2543">
            <v>258213</v>
          </cell>
          <cell r="E2543" t="str">
            <v>Кон непрофитни институции кои им служат на домаќинствата - нерезиденти</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row>
        <row r="2544">
          <cell r="D2544">
            <v>258513</v>
          </cell>
          <cell r="E2544" t="str">
            <v>Кон финансиски друштва - нерезиденти</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row>
        <row r="2545">
          <cell r="D2545">
            <v>258713</v>
          </cell>
          <cell r="E2545" t="str">
            <v>Кон сектор домаќинства - нерезиденти</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row>
        <row r="2546">
          <cell r="C2546" t="str">
            <v>P11-02-03</v>
          </cell>
          <cell r="E2546" t="str">
            <v>Недостасани, а пресметани камати врз основа на депозити по видување и тековни сметки во странска валута</v>
          </cell>
          <cell r="F2546">
            <v>0</v>
          </cell>
          <cell r="G2546">
            <v>325</v>
          </cell>
          <cell r="H2546">
            <v>0</v>
          </cell>
          <cell r="I2546">
            <v>241</v>
          </cell>
          <cell r="J2546">
            <v>148</v>
          </cell>
          <cell r="K2546">
            <v>62</v>
          </cell>
          <cell r="L2546">
            <v>6</v>
          </cell>
          <cell r="M2546">
            <v>7</v>
          </cell>
          <cell r="N2546">
            <v>144</v>
          </cell>
          <cell r="O2546">
            <v>440</v>
          </cell>
          <cell r="P2546">
            <v>0</v>
          </cell>
          <cell r="Q2546">
            <v>0</v>
          </cell>
          <cell r="R2546">
            <v>0</v>
          </cell>
          <cell r="S2546">
            <v>17</v>
          </cell>
          <cell r="T2546">
            <v>6160</v>
          </cell>
          <cell r="U2546">
            <v>0</v>
          </cell>
          <cell r="V2546">
            <v>7550</v>
          </cell>
        </row>
        <row r="2547">
          <cell r="D2547">
            <v>250011</v>
          </cell>
          <cell r="E2547" t="str">
            <v>Кон приватни нефинансиски субјекти</v>
          </cell>
          <cell r="F2547">
            <v>0</v>
          </cell>
          <cell r="G2547">
            <v>0</v>
          </cell>
          <cell r="H2547">
            <v>0</v>
          </cell>
          <cell r="I2547">
            <v>0</v>
          </cell>
          <cell r="J2547">
            <v>0</v>
          </cell>
          <cell r="K2547">
            <v>0</v>
          </cell>
          <cell r="L2547">
            <v>0</v>
          </cell>
          <cell r="M2547">
            <v>0</v>
          </cell>
          <cell r="N2547">
            <v>0</v>
          </cell>
          <cell r="O2547">
            <v>261</v>
          </cell>
          <cell r="P2547">
            <v>0</v>
          </cell>
          <cell r="Q2547">
            <v>0</v>
          </cell>
          <cell r="R2547">
            <v>0</v>
          </cell>
          <cell r="S2547">
            <v>0</v>
          </cell>
          <cell r="T2547">
            <v>2</v>
          </cell>
          <cell r="U2547">
            <v>0</v>
          </cell>
          <cell r="V2547">
            <v>263</v>
          </cell>
        </row>
        <row r="2548">
          <cell r="D2548">
            <v>250111</v>
          </cell>
          <cell r="E2548" t="str">
            <v>Кон јавни нефинансиски субјекти</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row>
        <row r="2549">
          <cell r="D2549">
            <v>25211</v>
          </cell>
          <cell r="E2549" t="str">
            <v>Кон непрофитни институции кои им служат на домаќинствата</v>
          </cell>
          <cell r="F2549">
            <v>0</v>
          </cell>
          <cell r="G2549">
            <v>0</v>
          </cell>
          <cell r="H2549">
            <v>0</v>
          </cell>
          <cell r="I2549">
            <v>0</v>
          </cell>
          <cell r="J2549">
            <v>10</v>
          </cell>
          <cell r="K2549">
            <v>0</v>
          </cell>
          <cell r="L2549">
            <v>0</v>
          </cell>
          <cell r="M2549">
            <v>0</v>
          </cell>
          <cell r="N2549">
            <v>0</v>
          </cell>
          <cell r="O2549">
            <v>0</v>
          </cell>
          <cell r="P2549">
            <v>0</v>
          </cell>
          <cell r="Q2549">
            <v>0</v>
          </cell>
          <cell r="R2549">
            <v>0</v>
          </cell>
          <cell r="S2549">
            <v>0</v>
          </cell>
          <cell r="T2549">
            <v>0</v>
          </cell>
          <cell r="U2549">
            <v>0</v>
          </cell>
          <cell r="V2549">
            <v>10</v>
          </cell>
        </row>
        <row r="2550">
          <cell r="D2550">
            <v>255111</v>
          </cell>
          <cell r="E2550" t="str">
            <v>Кон банки</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row>
        <row r="2551">
          <cell r="D2551">
            <v>255311</v>
          </cell>
          <cell r="E2551" t="str">
            <v>Кон осигурителни друштва</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row>
        <row r="2552">
          <cell r="D2552">
            <v>255511</v>
          </cell>
          <cell r="E2552" t="str">
            <v>Кон други финансиски институции</v>
          </cell>
          <cell r="F2552">
            <v>0</v>
          </cell>
          <cell r="G2552">
            <v>0</v>
          </cell>
          <cell r="H2552">
            <v>0</v>
          </cell>
          <cell r="I2552">
            <v>122</v>
          </cell>
          <cell r="J2552">
            <v>0</v>
          </cell>
          <cell r="K2552">
            <v>0</v>
          </cell>
          <cell r="L2552">
            <v>0</v>
          </cell>
          <cell r="M2552">
            <v>0</v>
          </cell>
          <cell r="N2552">
            <v>0</v>
          </cell>
          <cell r="O2552">
            <v>0</v>
          </cell>
          <cell r="P2552">
            <v>0</v>
          </cell>
          <cell r="Q2552">
            <v>0</v>
          </cell>
          <cell r="R2552">
            <v>0</v>
          </cell>
          <cell r="S2552">
            <v>0</v>
          </cell>
          <cell r="T2552">
            <v>0</v>
          </cell>
          <cell r="U2552">
            <v>0</v>
          </cell>
          <cell r="V2552">
            <v>122</v>
          </cell>
        </row>
        <row r="2553">
          <cell r="D2553">
            <v>257011</v>
          </cell>
          <cell r="E2553" t="str">
            <v>Кон самостојни вршители на дејност со личен труд</v>
          </cell>
          <cell r="F2553">
            <v>0</v>
          </cell>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row>
        <row r="2554">
          <cell r="D2554">
            <v>257111</v>
          </cell>
          <cell r="E2554" t="str">
            <v>Кон физички лица</v>
          </cell>
          <cell r="F2554">
            <v>0</v>
          </cell>
          <cell r="G2554">
            <v>325</v>
          </cell>
          <cell r="H2554">
            <v>0</v>
          </cell>
          <cell r="I2554">
            <v>108</v>
          </cell>
          <cell r="J2554">
            <v>138</v>
          </cell>
          <cell r="K2554">
            <v>51</v>
          </cell>
          <cell r="L2554">
            <v>6</v>
          </cell>
          <cell r="M2554">
            <v>0</v>
          </cell>
          <cell r="N2554">
            <v>142</v>
          </cell>
          <cell r="O2554">
            <v>173</v>
          </cell>
          <cell r="P2554">
            <v>0</v>
          </cell>
          <cell r="Q2554">
            <v>0</v>
          </cell>
          <cell r="R2554">
            <v>0</v>
          </cell>
          <cell r="S2554">
            <v>13</v>
          </cell>
          <cell r="T2554">
            <v>5877</v>
          </cell>
          <cell r="U2554">
            <v>0</v>
          </cell>
          <cell r="V2554">
            <v>6833</v>
          </cell>
        </row>
        <row r="2555">
          <cell r="D2555">
            <v>258011</v>
          </cell>
          <cell r="E2555" t="str">
            <v>Кон нефинансиски друштва - нерезиденти</v>
          </cell>
          <cell r="F2555">
            <v>0</v>
          </cell>
          <cell r="G2555">
            <v>0</v>
          </cell>
          <cell r="H2555">
            <v>0</v>
          </cell>
          <cell r="I2555">
            <v>0</v>
          </cell>
          <cell r="J2555">
            <v>0</v>
          </cell>
          <cell r="K2555">
            <v>0</v>
          </cell>
          <cell r="L2555">
            <v>0</v>
          </cell>
          <cell r="M2555">
            <v>6</v>
          </cell>
          <cell r="N2555">
            <v>0</v>
          </cell>
          <cell r="O2555">
            <v>0</v>
          </cell>
          <cell r="P2555">
            <v>0</v>
          </cell>
          <cell r="Q2555">
            <v>0</v>
          </cell>
          <cell r="R2555">
            <v>0</v>
          </cell>
          <cell r="S2555">
            <v>0</v>
          </cell>
          <cell r="T2555">
            <v>0</v>
          </cell>
          <cell r="U2555">
            <v>0</v>
          </cell>
          <cell r="V2555">
            <v>6</v>
          </cell>
        </row>
        <row r="2556">
          <cell r="D2556">
            <v>258111</v>
          </cell>
          <cell r="E2556" t="str">
            <v>Кон сектор држава - нерезиденти</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1</v>
          </cell>
          <cell r="U2556">
            <v>0</v>
          </cell>
          <cell r="V2556">
            <v>1</v>
          </cell>
        </row>
        <row r="2557">
          <cell r="D2557">
            <v>258511</v>
          </cell>
          <cell r="E2557" t="str">
            <v>Кон финансиски друштва - нерезиденти</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row>
        <row r="2558">
          <cell r="D2558">
            <v>258711</v>
          </cell>
          <cell r="E2558" t="str">
            <v>Кон сектор домаќинства - нерезиденти</v>
          </cell>
          <cell r="F2558">
            <v>0</v>
          </cell>
          <cell r="G2558">
            <v>0</v>
          </cell>
          <cell r="H2558">
            <v>0</v>
          </cell>
          <cell r="I2558">
            <v>11</v>
          </cell>
          <cell r="J2558">
            <v>0</v>
          </cell>
          <cell r="K2558">
            <v>11</v>
          </cell>
          <cell r="L2558">
            <v>0</v>
          </cell>
          <cell r="M2558">
            <v>1</v>
          </cell>
          <cell r="N2558">
            <v>2</v>
          </cell>
          <cell r="O2558">
            <v>6</v>
          </cell>
          <cell r="P2558">
            <v>0</v>
          </cell>
          <cell r="Q2558">
            <v>0</v>
          </cell>
          <cell r="R2558">
            <v>0</v>
          </cell>
          <cell r="S2558">
            <v>4</v>
          </cell>
          <cell r="T2558">
            <v>280</v>
          </cell>
          <cell r="U2558">
            <v>0</v>
          </cell>
          <cell r="V2558">
            <v>315</v>
          </cell>
        </row>
        <row r="2559">
          <cell r="C2559" t="str">
            <v>P11-02-04</v>
          </cell>
          <cell r="E2559" t="str">
            <v>Достасани обврски врз основа на камати по депозити по видување и тековни сметки во странска валута</v>
          </cell>
          <cell r="F2559">
            <v>5</v>
          </cell>
          <cell r="G2559">
            <v>0</v>
          </cell>
          <cell r="H2559">
            <v>0</v>
          </cell>
          <cell r="I2559">
            <v>7</v>
          </cell>
          <cell r="J2559">
            <v>0</v>
          </cell>
          <cell r="K2559">
            <v>0</v>
          </cell>
          <cell r="L2559">
            <v>0</v>
          </cell>
          <cell r="M2559">
            <v>0</v>
          </cell>
          <cell r="N2559">
            <v>0</v>
          </cell>
          <cell r="O2559">
            <v>0</v>
          </cell>
          <cell r="P2559">
            <v>0</v>
          </cell>
          <cell r="Q2559">
            <v>0</v>
          </cell>
          <cell r="R2559">
            <v>0</v>
          </cell>
          <cell r="S2559">
            <v>0</v>
          </cell>
          <cell r="T2559">
            <v>0</v>
          </cell>
          <cell r="U2559">
            <v>0</v>
          </cell>
          <cell r="V2559">
            <v>12</v>
          </cell>
        </row>
        <row r="2560">
          <cell r="D2560">
            <v>250014</v>
          </cell>
          <cell r="E2560" t="str">
            <v>Кон приватни нефинансиски субјекти</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row>
        <row r="2561">
          <cell r="D2561">
            <v>250114</v>
          </cell>
          <cell r="E2561" t="str">
            <v>Кон јавни нефинансиски субјекти</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row>
        <row r="2562">
          <cell r="D2562">
            <v>251014</v>
          </cell>
          <cell r="E2562" t="str">
            <v>Кон централна влада</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row>
        <row r="2563">
          <cell r="D2563">
            <v>251114</v>
          </cell>
          <cell r="E2563" t="str">
            <v>Кон локална самоуправа</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row>
        <row r="2564">
          <cell r="D2564">
            <v>25214</v>
          </cell>
          <cell r="E2564" t="str">
            <v>Кон непрофитни институции кои им служат на домаќинствата</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row>
        <row r="2565">
          <cell r="D2565">
            <v>255114</v>
          </cell>
          <cell r="E2565" t="str">
            <v>Кон банки</v>
          </cell>
          <cell r="F2565">
            <v>5</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5</v>
          </cell>
        </row>
        <row r="2566">
          <cell r="D2566">
            <v>255314</v>
          </cell>
          <cell r="E2566" t="str">
            <v>Кон осигурителни друштва</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row>
        <row r="2567">
          <cell r="D2567">
            <v>255414</v>
          </cell>
          <cell r="E2567" t="str">
            <v>Кон пензиски фондови</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row>
        <row r="2568">
          <cell r="D2568">
            <v>255514</v>
          </cell>
          <cell r="E2568" t="str">
            <v>Кон други финансиски институции</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row>
        <row r="2569">
          <cell r="D2569">
            <v>257014</v>
          </cell>
          <cell r="E2569" t="str">
            <v>Кон самостојни вршители на дејност со личен труд</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row>
        <row r="2570">
          <cell r="D2570">
            <v>257114</v>
          </cell>
          <cell r="E2570" t="str">
            <v>Кон физички лица</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row>
        <row r="2571">
          <cell r="D2571">
            <v>258014</v>
          </cell>
          <cell r="E2571" t="str">
            <v>Кон нефинансиски друштва - нерезиденти</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row>
        <row r="2572">
          <cell r="D2572">
            <v>258114</v>
          </cell>
          <cell r="E2572" t="str">
            <v>Кон сектор држава - нерезиденти</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row>
        <row r="2573">
          <cell r="D2573">
            <v>258214</v>
          </cell>
          <cell r="E2573" t="str">
            <v>Кон непрофитни институции кои им служат на домаќинствата - нерезиденти</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row>
        <row r="2574">
          <cell r="D2574">
            <v>258514</v>
          </cell>
          <cell r="E2574" t="str">
            <v>Кон финансиски друштва - нерезиденти</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row>
        <row r="2575">
          <cell r="D2575">
            <v>258714</v>
          </cell>
          <cell r="E2575" t="str">
            <v>Кон сектор домаќинства - нерезиденти</v>
          </cell>
          <cell r="F2575">
            <v>0</v>
          </cell>
          <cell r="G2575">
            <v>0</v>
          </cell>
          <cell r="H2575">
            <v>0</v>
          </cell>
          <cell r="I2575">
            <v>7</v>
          </cell>
          <cell r="J2575">
            <v>0</v>
          </cell>
          <cell r="K2575">
            <v>0</v>
          </cell>
          <cell r="L2575">
            <v>0</v>
          </cell>
          <cell r="M2575">
            <v>0</v>
          </cell>
          <cell r="N2575">
            <v>0</v>
          </cell>
          <cell r="O2575">
            <v>0</v>
          </cell>
          <cell r="P2575">
            <v>0</v>
          </cell>
          <cell r="Q2575">
            <v>0</v>
          </cell>
          <cell r="R2575">
            <v>0</v>
          </cell>
          <cell r="S2575">
            <v>0</v>
          </cell>
          <cell r="T2575">
            <v>0</v>
          </cell>
          <cell r="U2575">
            <v>0</v>
          </cell>
          <cell r="V2575">
            <v>7</v>
          </cell>
        </row>
        <row r="2576">
          <cell r="C2576" t="str">
            <v>P11-02-05</v>
          </cell>
          <cell r="E2576" t="str">
            <v>Недостасани, а пресметани камати врз основа на депозити по видување и тековни сметки во денари со валутна клаузула</v>
          </cell>
          <cell r="F2576">
            <v>0</v>
          </cell>
          <cell r="G2576">
            <v>0</v>
          </cell>
          <cell r="H2576">
            <v>0</v>
          </cell>
          <cell r="I2576">
            <v>0</v>
          </cell>
          <cell r="J2576">
            <v>0</v>
          </cell>
          <cell r="K2576">
            <v>0</v>
          </cell>
          <cell r="L2576">
            <v>0</v>
          </cell>
          <cell r="M2576">
            <v>0</v>
          </cell>
          <cell r="N2576">
            <v>30</v>
          </cell>
          <cell r="O2576">
            <v>370</v>
          </cell>
          <cell r="P2576">
            <v>0</v>
          </cell>
          <cell r="Q2576">
            <v>0</v>
          </cell>
          <cell r="R2576">
            <v>0</v>
          </cell>
          <cell r="S2576">
            <v>0</v>
          </cell>
          <cell r="T2576">
            <v>0</v>
          </cell>
          <cell r="U2576">
            <v>0</v>
          </cell>
          <cell r="V2576">
            <v>400</v>
          </cell>
        </row>
        <row r="2577">
          <cell r="D2577">
            <v>250012</v>
          </cell>
          <cell r="E2577" t="str">
            <v>Кон приватни нефинансиски субјекти</v>
          </cell>
          <cell r="F2577">
            <v>0</v>
          </cell>
          <cell r="G2577">
            <v>0</v>
          </cell>
          <cell r="H2577">
            <v>0</v>
          </cell>
          <cell r="I2577">
            <v>0</v>
          </cell>
          <cell r="J2577">
            <v>0</v>
          </cell>
          <cell r="K2577">
            <v>0</v>
          </cell>
          <cell r="L2577">
            <v>0</v>
          </cell>
          <cell r="M2577">
            <v>0</v>
          </cell>
          <cell r="N2577">
            <v>0</v>
          </cell>
          <cell r="O2577">
            <v>370</v>
          </cell>
          <cell r="P2577">
            <v>0</v>
          </cell>
          <cell r="Q2577">
            <v>0</v>
          </cell>
          <cell r="R2577">
            <v>0</v>
          </cell>
          <cell r="S2577">
            <v>0</v>
          </cell>
          <cell r="T2577">
            <v>0</v>
          </cell>
          <cell r="U2577">
            <v>0</v>
          </cell>
          <cell r="V2577">
            <v>370</v>
          </cell>
        </row>
        <row r="2578">
          <cell r="D2578">
            <v>250112</v>
          </cell>
          <cell r="E2578" t="str">
            <v>Кон јавни нефинансиски субјекти</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row>
        <row r="2579">
          <cell r="D2579">
            <v>25212</v>
          </cell>
          <cell r="E2579" t="str">
            <v>Кон непрофитни институции кои им служат на домаќинствата</v>
          </cell>
          <cell r="F2579">
            <v>0</v>
          </cell>
          <cell r="G2579">
            <v>0</v>
          </cell>
          <cell r="H2579">
            <v>0</v>
          </cell>
          <cell r="I2579">
            <v>0</v>
          </cell>
          <cell r="J2579">
            <v>0</v>
          </cell>
          <cell r="K2579">
            <v>0</v>
          </cell>
          <cell r="L2579">
            <v>0</v>
          </cell>
          <cell r="M2579">
            <v>0</v>
          </cell>
          <cell r="N2579">
            <v>30</v>
          </cell>
          <cell r="O2579">
            <v>0</v>
          </cell>
          <cell r="P2579">
            <v>0</v>
          </cell>
          <cell r="Q2579">
            <v>0</v>
          </cell>
          <cell r="R2579">
            <v>0</v>
          </cell>
          <cell r="S2579">
            <v>0</v>
          </cell>
          <cell r="T2579">
            <v>0</v>
          </cell>
          <cell r="U2579">
            <v>0</v>
          </cell>
          <cell r="V2579">
            <v>30</v>
          </cell>
        </row>
        <row r="2580">
          <cell r="D2580">
            <v>255112</v>
          </cell>
          <cell r="E2580" t="str">
            <v>Кон банки</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row>
        <row r="2581">
          <cell r="D2581">
            <v>255512</v>
          </cell>
          <cell r="E2581" t="str">
            <v>Кон други финансиски институции</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row>
        <row r="2582">
          <cell r="D2582">
            <v>258012</v>
          </cell>
          <cell r="E2582" t="str">
            <v>Кон нефинансиски друштва - нерезиденти</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row>
        <row r="2583">
          <cell r="D2583">
            <v>258512</v>
          </cell>
          <cell r="E2583" t="str">
            <v>Кон финансиски друштва - нерезиденти</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row>
        <row r="2584">
          <cell r="C2584" t="str">
            <v>P11-02-06</v>
          </cell>
          <cell r="E2584" t="str">
            <v>Достасани обврски врз основа на камати по депозити по видување и тековни сметки во денари со валутна клаузула</v>
          </cell>
          <cell r="F2584">
            <v>0</v>
          </cell>
          <cell r="G2584">
            <v>0</v>
          </cell>
          <cell r="H2584">
            <v>0</v>
          </cell>
          <cell r="I2584">
            <v>0</v>
          </cell>
          <cell r="J2584">
            <v>0</v>
          </cell>
          <cell r="K2584">
            <v>0</v>
          </cell>
          <cell r="L2584">
            <v>0</v>
          </cell>
          <cell r="M2584">
            <v>0</v>
          </cell>
          <cell r="N2584">
            <v>70</v>
          </cell>
          <cell r="O2584">
            <v>141</v>
          </cell>
          <cell r="P2584">
            <v>0</v>
          </cell>
          <cell r="Q2584">
            <v>0</v>
          </cell>
          <cell r="R2584">
            <v>0</v>
          </cell>
          <cell r="S2584">
            <v>0</v>
          </cell>
          <cell r="T2584">
            <v>0</v>
          </cell>
          <cell r="U2584">
            <v>0</v>
          </cell>
          <cell r="V2584">
            <v>211</v>
          </cell>
        </row>
        <row r="2585">
          <cell r="D2585">
            <v>250015</v>
          </cell>
          <cell r="E2585" t="str">
            <v>Кон приватни нефинансиски субјекти</v>
          </cell>
          <cell r="F2585">
            <v>0</v>
          </cell>
          <cell r="G2585">
            <v>0</v>
          </cell>
          <cell r="H2585">
            <v>0</v>
          </cell>
          <cell r="I2585">
            <v>0</v>
          </cell>
          <cell r="J2585">
            <v>0</v>
          </cell>
          <cell r="K2585">
            <v>0</v>
          </cell>
          <cell r="L2585">
            <v>0</v>
          </cell>
          <cell r="M2585">
            <v>0</v>
          </cell>
          <cell r="N2585">
            <v>0</v>
          </cell>
          <cell r="O2585">
            <v>141</v>
          </cell>
          <cell r="P2585">
            <v>0</v>
          </cell>
          <cell r="Q2585">
            <v>0</v>
          </cell>
          <cell r="R2585">
            <v>0</v>
          </cell>
          <cell r="S2585">
            <v>0</v>
          </cell>
          <cell r="T2585">
            <v>0</v>
          </cell>
          <cell r="U2585">
            <v>0</v>
          </cell>
          <cell r="V2585">
            <v>141</v>
          </cell>
        </row>
        <row r="2586">
          <cell r="D2586">
            <v>251115</v>
          </cell>
          <cell r="E2586" t="str">
            <v>Кон локална самоуправа</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row>
        <row r="2587">
          <cell r="D2587">
            <v>25215</v>
          </cell>
          <cell r="E2587" t="str">
            <v>Кон непрофитни институции кои им служат на домаќинствата</v>
          </cell>
          <cell r="F2587">
            <v>0</v>
          </cell>
          <cell r="G2587">
            <v>0</v>
          </cell>
          <cell r="H2587">
            <v>0</v>
          </cell>
          <cell r="I2587">
            <v>0</v>
          </cell>
          <cell r="J2587">
            <v>0</v>
          </cell>
          <cell r="K2587">
            <v>0</v>
          </cell>
          <cell r="L2587">
            <v>0</v>
          </cell>
          <cell r="M2587">
            <v>0</v>
          </cell>
          <cell r="N2587">
            <v>70</v>
          </cell>
          <cell r="O2587">
            <v>0</v>
          </cell>
          <cell r="P2587">
            <v>0</v>
          </cell>
          <cell r="Q2587">
            <v>0</v>
          </cell>
          <cell r="R2587">
            <v>0</v>
          </cell>
          <cell r="S2587">
            <v>0</v>
          </cell>
          <cell r="T2587">
            <v>0</v>
          </cell>
          <cell r="U2587">
            <v>0</v>
          </cell>
          <cell r="V2587">
            <v>70</v>
          </cell>
        </row>
        <row r="2588">
          <cell r="D2588">
            <v>255315</v>
          </cell>
          <cell r="E2588" t="str">
            <v>Кон осигурителни друштва</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row>
        <row r="2589">
          <cell r="D2589">
            <v>255515</v>
          </cell>
          <cell r="E2589" t="str">
            <v>Кон други финансиски институции</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row>
        <row r="2590">
          <cell r="B2590" t="str">
            <v>P11-03</v>
          </cell>
          <cell r="E2590" t="str">
            <v>Обврски врз основа на камати од орочени депозити</v>
          </cell>
          <cell r="F2590">
            <v>156115</v>
          </cell>
          <cell r="G2590">
            <v>344304</v>
          </cell>
          <cell r="H2590">
            <v>9603</v>
          </cell>
          <cell r="I2590">
            <v>82897</v>
          </cell>
          <cell r="J2590">
            <v>118435</v>
          </cell>
          <cell r="K2590">
            <v>28281</v>
          </cell>
          <cell r="L2590">
            <v>47629</v>
          </cell>
          <cell r="M2590">
            <v>131763</v>
          </cell>
          <cell r="N2590">
            <v>285782</v>
          </cell>
          <cell r="O2590">
            <v>85255</v>
          </cell>
          <cell r="P2590">
            <v>13431</v>
          </cell>
          <cell r="Q2590">
            <v>19525</v>
          </cell>
          <cell r="R2590">
            <v>0</v>
          </cell>
          <cell r="S2590">
            <v>37869</v>
          </cell>
          <cell r="T2590">
            <v>87543</v>
          </cell>
          <cell r="U2590">
            <v>7713</v>
          </cell>
          <cell r="V2590">
            <v>1456145</v>
          </cell>
        </row>
        <row r="2591">
          <cell r="C2591" t="str">
            <v>P11-03-01</v>
          </cell>
          <cell r="E2591" t="str">
            <v>Недостасани, а пресметани камати врз основа на орочени депозити во денари</v>
          </cell>
          <cell r="F2591">
            <v>122139</v>
          </cell>
          <cell r="G2591">
            <v>209241</v>
          </cell>
          <cell r="H2591">
            <v>9542</v>
          </cell>
          <cell r="I2591">
            <v>37975</v>
          </cell>
          <cell r="J2591">
            <v>85700</v>
          </cell>
          <cell r="K2591">
            <v>20475</v>
          </cell>
          <cell r="L2591">
            <v>34069</v>
          </cell>
          <cell r="M2591">
            <v>55140</v>
          </cell>
          <cell r="N2591">
            <v>171622</v>
          </cell>
          <cell r="O2591">
            <v>22632</v>
          </cell>
          <cell r="P2591">
            <v>9877</v>
          </cell>
          <cell r="Q2591">
            <v>13765</v>
          </cell>
          <cell r="R2591">
            <v>0</v>
          </cell>
          <cell r="S2591">
            <v>29270</v>
          </cell>
          <cell r="T2591">
            <v>33423</v>
          </cell>
          <cell r="U2591">
            <v>6654</v>
          </cell>
          <cell r="V2591">
            <v>861524</v>
          </cell>
        </row>
        <row r="2592">
          <cell r="D2592">
            <v>250020</v>
          </cell>
          <cell r="E2592" t="str">
            <v>Кон приватни нефинансиски субјекти</v>
          </cell>
          <cell r="F2592">
            <v>57308</v>
          </cell>
          <cell r="G2592">
            <v>21003</v>
          </cell>
          <cell r="H2592">
            <v>0</v>
          </cell>
          <cell r="I2592">
            <v>1845</v>
          </cell>
          <cell r="J2592">
            <v>6365</v>
          </cell>
          <cell r="K2592">
            <v>2457</v>
          </cell>
          <cell r="L2592">
            <v>1081</v>
          </cell>
          <cell r="M2592">
            <v>1666</v>
          </cell>
          <cell r="N2592">
            <v>4719</v>
          </cell>
          <cell r="O2592">
            <v>3352</v>
          </cell>
          <cell r="P2592">
            <v>446</v>
          </cell>
          <cell r="Q2592">
            <v>1407</v>
          </cell>
          <cell r="R2592">
            <v>0</v>
          </cell>
          <cell r="S2592">
            <v>1520</v>
          </cell>
          <cell r="T2592">
            <v>1174</v>
          </cell>
          <cell r="U2592">
            <v>296</v>
          </cell>
          <cell r="V2592">
            <v>104639</v>
          </cell>
        </row>
        <row r="2593">
          <cell r="D2593">
            <v>250120</v>
          </cell>
          <cell r="E2593" t="str">
            <v>Кон јавни нефинансиски субјекти</v>
          </cell>
          <cell r="F2593">
            <v>2046</v>
          </cell>
          <cell r="G2593">
            <v>15</v>
          </cell>
          <cell r="H2593">
            <v>0</v>
          </cell>
          <cell r="I2593">
            <v>0</v>
          </cell>
          <cell r="J2593">
            <v>51</v>
          </cell>
          <cell r="K2593">
            <v>1</v>
          </cell>
          <cell r="L2593">
            <v>179</v>
          </cell>
          <cell r="M2593">
            <v>0</v>
          </cell>
          <cell r="N2593">
            <v>839</v>
          </cell>
          <cell r="O2593">
            <v>0</v>
          </cell>
          <cell r="P2593">
            <v>0</v>
          </cell>
          <cell r="Q2593">
            <v>0</v>
          </cell>
          <cell r="R2593">
            <v>0</v>
          </cell>
          <cell r="S2593">
            <v>0</v>
          </cell>
          <cell r="T2593">
            <v>0</v>
          </cell>
          <cell r="U2593">
            <v>0</v>
          </cell>
          <cell r="V2593">
            <v>3131</v>
          </cell>
        </row>
        <row r="2594">
          <cell r="D2594">
            <v>251020</v>
          </cell>
          <cell r="E2594" t="str">
            <v>Кон централна влада</v>
          </cell>
          <cell r="F2594">
            <v>373</v>
          </cell>
          <cell r="G2594">
            <v>203</v>
          </cell>
          <cell r="H2594">
            <v>0</v>
          </cell>
          <cell r="I2594">
            <v>0</v>
          </cell>
          <cell r="J2594">
            <v>0</v>
          </cell>
          <cell r="K2594">
            <v>323</v>
          </cell>
          <cell r="L2594">
            <v>0</v>
          </cell>
          <cell r="M2594">
            <v>0</v>
          </cell>
          <cell r="N2594">
            <v>0</v>
          </cell>
          <cell r="O2594">
            <v>0</v>
          </cell>
          <cell r="P2594">
            <v>0</v>
          </cell>
          <cell r="Q2594">
            <v>0</v>
          </cell>
          <cell r="R2594">
            <v>0</v>
          </cell>
          <cell r="S2594">
            <v>45</v>
          </cell>
          <cell r="T2594">
            <v>0</v>
          </cell>
          <cell r="U2594">
            <v>66</v>
          </cell>
          <cell r="V2594">
            <v>1010</v>
          </cell>
        </row>
        <row r="2595">
          <cell r="D2595">
            <v>251120</v>
          </cell>
          <cell r="E2595" t="str">
            <v>Кон локална самоуправа</v>
          </cell>
          <cell r="F2595">
            <v>0</v>
          </cell>
          <cell r="G2595">
            <v>0</v>
          </cell>
          <cell r="H2595">
            <v>0</v>
          </cell>
          <cell r="I2595">
            <v>0</v>
          </cell>
          <cell r="J2595">
            <v>0</v>
          </cell>
          <cell r="K2595">
            <v>0</v>
          </cell>
          <cell r="L2595">
            <v>0</v>
          </cell>
          <cell r="M2595">
            <v>0</v>
          </cell>
          <cell r="N2595">
            <v>112</v>
          </cell>
          <cell r="O2595">
            <v>0</v>
          </cell>
          <cell r="P2595">
            <v>0</v>
          </cell>
          <cell r="Q2595">
            <v>0</v>
          </cell>
          <cell r="R2595">
            <v>0</v>
          </cell>
          <cell r="S2595">
            <v>0</v>
          </cell>
          <cell r="T2595">
            <v>0</v>
          </cell>
          <cell r="U2595">
            <v>0</v>
          </cell>
          <cell r="V2595">
            <v>112</v>
          </cell>
        </row>
        <row r="2596">
          <cell r="D2596">
            <v>25220</v>
          </cell>
          <cell r="E2596" t="str">
            <v>Кон непрофитни институции кои им служат на домаќинствата</v>
          </cell>
          <cell r="F2596">
            <v>1865</v>
          </cell>
          <cell r="G2596">
            <v>10092</v>
          </cell>
          <cell r="H2596">
            <v>0</v>
          </cell>
          <cell r="I2596">
            <v>548</v>
          </cell>
          <cell r="J2596">
            <v>65</v>
          </cell>
          <cell r="K2596">
            <v>94</v>
          </cell>
          <cell r="L2596">
            <v>96</v>
          </cell>
          <cell r="M2596">
            <v>125</v>
          </cell>
          <cell r="N2596">
            <v>201</v>
          </cell>
          <cell r="O2596">
            <v>14</v>
          </cell>
          <cell r="P2596">
            <v>39</v>
          </cell>
          <cell r="Q2596">
            <v>956</v>
          </cell>
          <cell r="R2596">
            <v>0</v>
          </cell>
          <cell r="S2596">
            <v>275</v>
          </cell>
          <cell r="T2596">
            <v>87</v>
          </cell>
          <cell r="U2596">
            <v>19</v>
          </cell>
          <cell r="V2596">
            <v>14476</v>
          </cell>
        </row>
        <row r="2597">
          <cell r="D2597">
            <v>255120</v>
          </cell>
          <cell r="E2597" t="str">
            <v>Кон банки</v>
          </cell>
          <cell r="F2597">
            <v>0</v>
          </cell>
          <cell r="G2597">
            <v>136</v>
          </cell>
          <cell r="H2597">
            <v>0</v>
          </cell>
          <cell r="I2597">
            <v>0</v>
          </cell>
          <cell r="J2597">
            <v>14</v>
          </cell>
          <cell r="K2597">
            <v>0</v>
          </cell>
          <cell r="L2597">
            <v>0</v>
          </cell>
          <cell r="M2597">
            <v>3</v>
          </cell>
          <cell r="N2597">
            <v>0</v>
          </cell>
          <cell r="O2597">
            <v>0</v>
          </cell>
          <cell r="P2597">
            <v>0</v>
          </cell>
          <cell r="Q2597">
            <v>0</v>
          </cell>
          <cell r="R2597">
            <v>0</v>
          </cell>
          <cell r="S2597">
            <v>0</v>
          </cell>
          <cell r="T2597">
            <v>0</v>
          </cell>
          <cell r="U2597">
            <v>0</v>
          </cell>
          <cell r="V2597">
            <v>153</v>
          </cell>
        </row>
        <row r="2598">
          <cell r="D2598">
            <v>255220</v>
          </cell>
          <cell r="E2598" t="str">
            <v>Кон штедилници</v>
          </cell>
          <cell r="F2598">
            <v>51</v>
          </cell>
          <cell r="G2598">
            <v>103</v>
          </cell>
          <cell r="H2598">
            <v>0</v>
          </cell>
          <cell r="I2598">
            <v>0</v>
          </cell>
          <cell r="J2598">
            <v>146</v>
          </cell>
          <cell r="K2598">
            <v>0</v>
          </cell>
          <cell r="L2598">
            <v>14</v>
          </cell>
          <cell r="M2598">
            <v>0</v>
          </cell>
          <cell r="N2598">
            <v>0</v>
          </cell>
          <cell r="O2598">
            <v>0</v>
          </cell>
          <cell r="P2598">
            <v>0</v>
          </cell>
          <cell r="Q2598">
            <v>0</v>
          </cell>
          <cell r="R2598">
            <v>0</v>
          </cell>
          <cell r="S2598">
            <v>0</v>
          </cell>
          <cell r="T2598">
            <v>0</v>
          </cell>
          <cell r="U2598">
            <v>0</v>
          </cell>
          <cell r="V2598">
            <v>314</v>
          </cell>
        </row>
        <row r="2599">
          <cell r="D2599">
            <v>255320</v>
          </cell>
          <cell r="E2599" t="str">
            <v>Кон осигурителни друштва</v>
          </cell>
          <cell r="F2599">
            <v>8542</v>
          </cell>
          <cell r="G2599">
            <v>1600</v>
          </cell>
          <cell r="H2599">
            <v>0</v>
          </cell>
          <cell r="I2599">
            <v>2428</v>
          </cell>
          <cell r="J2599">
            <v>3292</v>
          </cell>
          <cell r="K2599">
            <v>923</v>
          </cell>
          <cell r="L2599">
            <v>7521</v>
          </cell>
          <cell r="M2599">
            <v>204</v>
          </cell>
          <cell r="N2599">
            <v>1638</v>
          </cell>
          <cell r="O2599">
            <v>404</v>
          </cell>
          <cell r="P2599">
            <v>1038</v>
          </cell>
          <cell r="Q2599">
            <v>2895</v>
          </cell>
          <cell r="R2599">
            <v>0</v>
          </cell>
          <cell r="S2599">
            <v>3969</v>
          </cell>
          <cell r="T2599">
            <v>903</v>
          </cell>
          <cell r="U2599">
            <v>174</v>
          </cell>
          <cell r="V2599">
            <v>35531</v>
          </cell>
        </row>
        <row r="2600">
          <cell r="D2600">
            <v>255420</v>
          </cell>
          <cell r="E2600" t="str">
            <v>Кон пензиски фондови</v>
          </cell>
          <cell r="F2600">
            <v>0</v>
          </cell>
          <cell r="G2600">
            <v>0</v>
          </cell>
          <cell r="H2600">
            <v>0</v>
          </cell>
          <cell r="I2600">
            <v>0</v>
          </cell>
          <cell r="J2600">
            <v>231</v>
          </cell>
          <cell r="K2600">
            <v>1039</v>
          </cell>
          <cell r="L2600">
            <v>0</v>
          </cell>
          <cell r="M2600">
            <v>79</v>
          </cell>
          <cell r="N2600">
            <v>6973</v>
          </cell>
          <cell r="O2600">
            <v>11080</v>
          </cell>
          <cell r="P2600">
            <v>534</v>
          </cell>
          <cell r="Q2600">
            <v>0</v>
          </cell>
          <cell r="R2600">
            <v>0</v>
          </cell>
          <cell r="S2600">
            <v>32</v>
          </cell>
          <cell r="T2600">
            <v>894</v>
          </cell>
          <cell r="U2600">
            <v>3532</v>
          </cell>
          <cell r="V2600">
            <v>24394</v>
          </cell>
        </row>
        <row r="2601">
          <cell r="D2601">
            <v>255520</v>
          </cell>
          <cell r="E2601" t="str">
            <v>Кон други финансиски институции</v>
          </cell>
          <cell r="F2601">
            <v>29</v>
          </cell>
          <cell r="G2601">
            <v>920</v>
          </cell>
          <cell r="H2601">
            <v>6</v>
          </cell>
          <cell r="I2601">
            <v>471</v>
          </cell>
          <cell r="J2601">
            <v>653</v>
          </cell>
          <cell r="K2601">
            <v>397</v>
          </cell>
          <cell r="L2601">
            <v>536</v>
          </cell>
          <cell r="M2601">
            <v>280</v>
          </cell>
          <cell r="N2601">
            <v>1286</v>
          </cell>
          <cell r="O2601">
            <v>84</v>
          </cell>
          <cell r="P2601">
            <v>497</v>
          </cell>
          <cell r="Q2601">
            <v>980</v>
          </cell>
          <cell r="R2601">
            <v>0</v>
          </cell>
          <cell r="S2601">
            <v>545</v>
          </cell>
          <cell r="T2601">
            <v>0</v>
          </cell>
          <cell r="U2601">
            <v>0</v>
          </cell>
          <cell r="V2601">
            <v>6684</v>
          </cell>
        </row>
        <row r="2602">
          <cell r="D2602">
            <v>257020</v>
          </cell>
          <cell r="E2602" t="str">
            <v>Кон самостојни вршители на дејност со личен труд</v>
          </cell>
          <cell r="F2602">
            <v>491</v>
          </cell>
          <cell r="G2602">
            <v>130</v>
          </cell>
          <cell r="H2602">
            <v>0</v>
          </cell>
          <cell r="I2602">
            <v>112</v>
          </cell>
          <cell r="J2602">
            <v>0</v>
          </cell>
          <cell r="K2602">
            <v>83</v>
          </cell>
          <cell r="L2602">
            <v>0</v>
          </cell>
          <cell r="M2602">
            <v>18</v>
          </cell>
          <cell r="N2602">
            <v>10</v>
          </cell>
          <cell r="O2602">
            <v>2</v>
          </cell>
          <cell r="P2602">
            <v>0</v>
          </cell>
          <cell r="Q2602">
            <v>4</v>
          </cell>
          <cell r="R2602">
            <v>0</v>
          </cell>
          <cell r="S2602">
            <v>45</v>
          </cell>
          <cell r="T2602">
            <v>18</v>
          </cell>
          <cell r="U2602">
            <v>2</v>
          </cell>
          <cell r="V2602">
            <v>915</v>
          </cell>
        </row>
        <row r="2603">
          <cell r="D2603">
            <v>257120</v>
          </cell>
          <cell r="E2603" t="str">
            <v>Кон физички лица</v>
          </cell>
          <cell r="F2603">
            <v>50840</v>
          </cell>
          <cell r="G2603">
            <v>174059</v>
          </cell>
          <cell r="H2603">
            <v>9536</v>
          </cell>
          <cell r="I2603">
            <v>32146</v>
          </cell>
          <cell r="J2603">
            <v>74636</v>
          </cell>
          <cell r="K2603">
            <v>14334</v>
          </cell>
          <cell r="L2603">
            <v>24552</v>
          </cell>
          <cell r="M2603">
            <v>52313</v>
          </cell>
          <cell r="N2603">
            <v>154564</v>
          </cell>
          <cell r="O2603">
            <v>7525</v>
          </cell>
          <cell r="P2603">
            <v>7323</v>
          </cell>
          <cell r="Q2603">
            <v>6784</v>
          </cell>
          <cell r="R2603">
            <v>0</v>
          </cell>
          <cell r="S2603">
            <v>22744</v>
          </cell>
          <cell r="T2603">
            <v>30276</v>
          </cell>
          <cell r="U2603">
            <v>2565</v>
          </cell>
          <cell r="V2603">
            <v>664197</v>
          </cell>
        </row>
        <row r="2604">
          <cell r="D2604">
            <v>258020</v>
          </cell>
          <cell r="E2604" t="str">
            <v>Кон нефинансиски друштва - нерезиденти</v>
          </cell>
          <cell r="F2604">
            <v>0</v>
          </cell>
          <cell r="G2604">
            <v>0</v>
          </cell>
          <cell r="H2604">
            <v>0</v>
          </cell>
          <cell r="I2604">
            <v>0</v>
          </cell>
          <cell r="J2604">
            <v>0</v>
          </cell>
          <cell r="K2604">
            <v>0</v>
          </cell>
          <cell r="L2604">
            <v>0</v>
          </cell>
          <cell r="M2604">
            <v>0</v>
          </cell>
          <cell r="N2604">
            <v>3</v>
          </cell>
          <cell r="O2604">
            <v>0</v>
          </cell>
          <cell r="P2604">
            <v>0</v>
          </cell>
          <cell r="Q2604">
            <v>0</v>
          </cell>
          <cell r="R2604">
            <v>0</v>
          </cell>
          <cell r="S2604">
            <v>0</v>
          </cell>
          <cell r="T2604">
            <v>0</v>
          </cell>
          <cell r="U2604">
            <v>0</v>
          </cell>
          <cell r="V2604">
            <v>3</v>
          </cell>
        </row>
        <row r="2605">
          <cell r="D2605">
            <v>258120</v>
          </cell>
          <cell r="E2605" t="str">
            <v>Кон сектор држава - нерезиденти</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row>
        <row r="2606">
          <cell r="D2606">
            <v>258220</v>
          </cell>
          <cell r="E2606" t="str">
            <v>Кон непрофитни институции кои им служат на домаќинствата - нерезиденти</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row>
        <row r="2607">
          <cell r="D2607">
            <v>258720</v>
          </cell>
          <cell r="E2607" t="str">
            <v>Кон сектор домаќинства - нерезиденти</v>
          </cell>
          <cell r="F2607">
            <v>594</v>
          </cell>
          <cell r="G2607">
            <v>980</v>
          </cell>
          <cell r="H2607">
            <v>0</v>
          </cell>
          <cell r="I2607">
            <v>425</v>
          </cell>
          <cell r="J2607">
            <v>247</v>
          </cell>
          <cell r="K2607">
            <v>824</v>
          </cell>
          <cell r="L2607">
            <v>90</v>
          </cell>
          <cell r="M2607">
            <v>452</v>
          </cell>
          <cell r="N2607">
            <v>1277</v>
          </cell>
          <cell r="O2607">
            <v>171</v>
          </cell>
          <cell r="P2607">
            <v>0</v>
          </cell>
          <cell r="Q2607">
            <v>739</v>
          </cell>
          <cell r="R2607">
            <v>0</v>
          </cell>
          <cell r="S2607">
            <v>95</v>
          </cell>
          <cell r="T2607">
            <v>71</v>
          </cell>
          <cell r="U2607">
            <v>0</v>
          </cell>
          <cell r="V2607">
            <v>5965</v>
          </cell>
        </row>
        <row r="2608">
          <cell r="C2608" t="str">
            <v>P11-03-02</v>
          </cell>
          <cell r="E2608" t="str">
            <v>Достасани обврски врз основа на камати по орочени депозити во денари</v>
          </cell>
          <cell r="F2608">
            <v>153</v>
          </cell>
          <cell r="G2608">
            <v>0</v>
          </cell>
          <cell r="H2608">
            <v>0</v>
          </cell>
          <cell r="I2608">
            <v>893</v>
          </cell>
          <cell r="J2608">
            <v>7</v>
          </cell>
          <cell r="K2608">
            <v>0</v>
          </cell>
          <cell r="L2608">
            <v>0</v>
          </cell>
          <cell r="M2608">
            <v>254</v>
          </cell>
          <cell r="N2608">
            <v>562</v>
          </cell>
          <cell r="O2608">
            <v>21236</v>
          </cell>
          <cell r="P2608">
            <v>0</v>
          </cell>
          <cell r="Q2608">
            <v>3</v>
          </cell>
          <cell r="R2608">
            <v>0</v>
          </cell>
          <cell r="S2608">
            <v>0</v>
          </cell>
          <cell r="T2608">
            <v>0</v>
          </cell>
          <cell r="U2608">
            <v>0</v>
          </cell>
          <cell r="V2608">
            <v>23108</v>
          </cell>
        </row>
        <row r="2609">
          <cell r="D2609">
            <v>250023</v>
          </cell>
          <cell r="E2609" t="str">
            <v>Кон приватни нефинансиски субјекти</v>
          </cell>
          <cell r="F2609">
            <v>11</v>
          </cell>
          <cell r="G2609">
            <v>0</v>
          </cell>
          <cell r="H2609">
            <v>0</v>
          </cell>
          <cell r="I2609">
            <v>535</v>
          </cell>
          <cell r="J2609">
            <v>4</v>
          </cell>
          <cell r="K2609">
            <v>0</v>
          </cell>
          <cell r="L2609">
            <v>0</v>
          </cell>
          <cell r="M2609">
            <v>13</v>
          </cell>
          <cell r="N2609">
            <v>200</v>
          </cell>
          <cell r="O2609">
            <v>15550</v>
          </cell>
          <cell r="P2609">
            <v>0</v>
          </cell>
          <cell r="Q2609">
            <v>0</v>
          </cell>
          <cell r="R2609">
            <v>0</v>
          </cell>
          <cell r="S2609">
            <v>0</v>
          </cell>
          <cell r="T2609">
            <v>0</v>
          </cell>
          <cell r="U2609">
            <v>0</v>
          </cell>
          <cell r="V2609">
            <v>16313</v>
          </cell>
        </row>
        <row r="2610">
          <cell r="D2610">
            <v>250123</v>
          </cell>
          <cell r="E2610" t="str">
            <v>Кон јавни нефинансиски субјекти</v>
          </cell>
          <cell r="F2610">
            <v>76</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76</v>
          </cell>
        </row>
        <row r="2611">
          <cell r="D2611">
            <v>251023</v>
          </cell>
          <cell r="E2611" t="str">
            <v>Кон централна влада</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row>
        <row r="2612">
          <cell r="D2612">
            <v>25223</v>
          </cell>
          <cell r="E2612" t="str">
            <v>Кон непрофитни институции кои им служат на домаќинствата</v>
          </cell>
          <cell r="F2612">
            <v>30</v>
          </cell>
          <cell r="G2612">
            <v>0</v>
          </cell>
          <cell r="H2612">
            <v>0</v>
          </cell>
          <cell r="I2612">
            <v>155</v>
          </cell>
          <cell r="J2612">
            <v>0</v>
          </cell>
          <cell r="K2612">
            <v>0</v>
          </cell>
          <cell r="L2612">
            <v>0</v>
          </cell>
          <cell r="M2612">
            <v>0</v>
          </cell>
          <cell r="N2612">
            <v>0</v>
          </cell>
          <cell r="O2612">
            <v>72</v>
          </cell>
          <cell r="P2612">
            <v>0</v>
          </cell>
          <cell r="Q2612">
            <v>0</v>
          </cell>
          <cell r="R2612">
            <v>0</v>
          </cell>
          <cell r="S2612">
            <v>0</v>
          </cell>
          <cell r="T2612">
            <v>0</v>
          </cell>
          <cell r="U2612">
            <v>0</v>
          </cell>
          <cell r="V2612">
            <v>257</v>
          </cell>
        </row>
        <row r="2613">
          <cell r="D2613">
            <v>255123</v>
          </cell>
          <cell r="E2613" t="str">
            <v>Кон банки</v>
          </cell>
          <cell r="F2613">
            <v>0</v>
          </cell>
          <cell r="G2613">
            <v>0</v>
          </cell>
          <cell r="H2613">
            <v>0</v>
          </cell>
          <cell r="I2613">
            <v>0</v>
          </cell>
          <cell r="J2613">
            <v>0</v>
          </cell>
          <cell r="K2613">
            <v>0</v>
          </cell>
          <cell r="L2613">
            <v>0</v>
          </cell>
          <cell r="M2613">
            <v>0</v>
          </cell>
          <cell r="N2613">
            <v>0</v>
          </cell>
          <cell r="O2613">
            <v>97</v>
          </cell>
          <cell r="P2613">
            <v>0</v>
          </cell>
          <cell r="Q2613">
            <v>0</v>
          </cell>
          <cell r="R2613">
            <v>0</v>
          </cell>
          <cell r="S2613">
            <v>0</v>
          </cell>
          <cell r="T2613">
            <v>0</v>
          </cell>
          <cell r="U2613">
            <v>0</v>
          </cell>
          <cell r="V2613">
            <v>97</v>
          </cell>
        </row>
        <row r="2614">
          <cell r="D2614">
            <v>255223</v>
          </cell>
          <cell r="E2614" t="str">
            <v>Кон штедилници</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V2614">
            <v>0</v>
          </cell>
        </row>
        <row r="2615">
          <cell r="D2615">
            <v>255323</v>
          </cell>
          <cell r="E2615" t="str">
            <v>Кон осигурителни друштва</v>
          </cell>
          <cell r="F2615">
            <v>0</v>
          </cell>
          <cell r="G2615">
            <v>0</v>
          </cell>
          <cell r="H2615">
            <v>0</v>
          </cell>
          <cell r="I2615">
            <v>163</v>
          </cell>
          <cell r="J2615">
            <v>3</v>
          </cell>
          <cell r="K2615">
            <v>0</v>
          </cell>
          <cell r="L2615">
            <v>0</v>
          </cell>
          <cell r="M2615">
            <v>0</v>
          </cell>
          <cell r="N2615">
            <v>47</v>
          </cell>
          <cell r="O2615">
            <v>5372</v>
          </cell>
          <cell r="P2615">
            <v>0</v>
          </cell>
          <cell r="Q2615">
            <v>0</v>
          </cell>
          <cell r="R2615">
            <v>0</v>
          </cell>
          <cell r="S2615">
            <v>0</v>
          </cell>
          <cell r="T2615">
            <v>0</v>
          </cell>
          <cell r="U2615">
            <v>0</v>
          </cell>
          <cell r="V2615">
            <v>5585</v>
          </cell>
        </row>
        <row r="2616">
          <cell r="D2616">
            <v>255423</v>
          </cell>
          <cell r="E2616" t="str">
            <v>Кон пензиски фондови</v>
          </cell>
          <cell r="F2616">
            <v>0</v>
          </cell>
          <cell r="G2616">
            <v>0</v>
          </cell>
          <cell r="H2616">
            <v>0</v>
          </cell>
          <cell r="I2616">
            <v>0</v>
          </cell>
          <cell r="J2616">
            <v>0</v>
          </cell>
          <cell r="K2616">
            <v>0</v>
          </cell>
          <cell r="L2616">
            <v>0</v>
          </cell>
          <cell r="M2616">
            <v>0</v>
          </cell>
          <cell r="N2616">
            <v>315</v>
          </cell>
          <cell r="O2616">
            <v>0</v>
          </cell>
          <cell r="P2616">
            <v>0</v>
          </cell>
          <cell r="Q2616">
            <v>0</v>
          </cell>
          <cell r="R2616">
            <v>0</v>
          </cell>
          <cell r="S2616">
            <v>0</v>
          </cell>
          <cell r="T2616">
            <v>0</v>
          </cell>
          <cell r="U2616">
            <v>0</v>
          </cell>
          <cell r="V2616">
            <v>315</v>
          </cell>
        </row>
        <row r="2617">
          <cell r="D2617">
            <v>255523</v>
          </cell>
          <cell r="E2617" t="str">
            <v>Кон други финансиски институции</v>
          </cell>
          <cell r="F2617">
            <v>0</v>
          </cell>
          <cell r="G2617">
            <v>0</v>
          </cell>
          <cell r="H2617">
            <v>0</v>
          </cell>
          <cell r="I2617">
            <v>29</v>
          </cell>
          <cell r="J2617">
            <v>0</v>
          </cell>
          <cell r="K2617">
            <v>0</v>
          </cell>
          <cell r="L2617">
            <v>0</v>
          </cell>
          <cell r="M2617">
            <v>0</v>
          </cell>
          <cell r="N2617">
            <v>0</v>
          </cell>
          <cell r="O2617">
            <v>144</v>
          </cell>
          <cell r="P2617">
            <v>0</v>
          </cell>
          <cell r="Q2617">
            <v>0</v>
          </cell>
          <cell r="R2617">
            <v>0</v>
          </cell>
          <cell r="S2617">
            <v>0</v>
          </cell>
          <cell r="T2617">
            <v>0</v>
          </cell>
          <cell r="U2617">
            <v>0</v>
          </cell>
          <cell r="V2617">
            <v>173</v>
          </cell>
        </row>
        <row r="2618">
          <cell r="D2618">
            <v>257023</v>
          </cell>
          <cell r="E2618" t="str">
            <v>Кон самостојни вршители на дејност со личен труд</v>
          </cell>
          <cell r="F2618">
            <v>36</v>
          </cell>
          <cell r="G2618">
            <v>0</v>
          </cell>
          <cell r="H2618">
            <v>0</v>
          </cell>
          <cell r="I2618">
            <v>11</v>
          </cell>
          <cell r="J2618">
            <v>0</v>
          </cell>
          <cell r="K2618">
            <v>0</v>
          </cell>
          <cell r="L2618">
            <v>0</v>
          </cell>
          <cell r="M2618">
            <v>0</v>
          </cell>
          <cell r="N2618">
            <v>0</v>
          </cell>
          <cell r="O2618">
            <v>1</v>
          </cell>
          <cell r="P2618">
            <v>0</v>
          </cell>
          <cell r="Q2618">
            <v>0</v>
          </cell>
          <cell r="R2618">
            <v>0</v>
          </cell>
          <cell r="S2618">
            <v>0</v>
          </cell>
          <cell r="T2618">
            <v>0</v>
          </cell>
          <cell r="U2618">
            <v>0</v>
          </cell>
          <cell r="V2618">
            <v>48</v>
          </cell>
        </row>
        <row r="2619">
          <cell r="D2619">
            <v>257123</v>
          </cell>
          <cell r="E2619" t="str">
            <v>Кон физички лица</v>
          </cell>
          <cell r="F2619">
            <v>0</v>
          </cell>
          <cell r="G2619">
            <v>0</v>
          </cell>
          <cell r="H2619">
            <v>0</v>
          </cell>
          <cell r="I2619">
            <v>0</v>
          </cell>
          <cell r="J2619">
            <v>0</v>
          </cell>
          <cell r="K2619">
            <v>0</v>
          </cell>
          <cell r="L2619">
            <v>0</v>
          </cell>
          <cell r="M2619">
            <v>241</v>
          </cell>
          <cell r="N2619">
            <v>0</v>
          </cell>
          <cell r="O2619">
            <v>0</v>
          </cell>
          <cell r="P2619">
            <v>0</v>
          </cell>
          <cell r="Q2619">
            <v>3</v>
          </cell>
          <cell r="R2619">
            <v>0</v>
          </cell>
          <cell r="S2619">
            <v>0</v>
          </cell>
          <cell r="T2619">
            <v>0</v>
          </cell>
          <cell r="U2619">
            <v>0</v>
          </cell>
          <cell r="V2619">
            <v>244</v>
          </cell>
        </row>
        <row r="2620">
          <cell r="D2620">
            <v>258023</v>
          </cell>
          <cell r="E2620" t="str">
            <v>Кон нефинансиски друштва - нерезиденти</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row>
        <row r="2621">
          <cell r="D2621">
            <v>258123</v>
          </cell>
          <cell r="E2621" t="str">
            <v>Кон сектор држава - нерезиденти</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row>
        <row r="2622">
          <cell r="D2622">
            <v>258223</v>
          </cell>
          <cell r="E2622" t="str">
            <v>Кон непрофитни институции кои им служат на домаќинствата - нерезиденти</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row>
        <row r="2623">
          <cell r="D2623">
            <v>258723</v>
          </cell>
          <cell r="E2623" t="str">
            <v>Кон сектор домаќинства - нерезиденти</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row>
        <row r="2624">
          <cell r="C2624" t="str">
            <v>P11-03-03</v>
          </cell>
          <cell r="E2624" t="str">
            <v>Недостасани, а пресметани камати врз основа на орочени депозити во странска валута</v>
          </cell>
          <cell r="F2624">
            <v>33628</v>
          </cell>
          <cell r="G2624">
            <v>135063</v>
          </cell>
          <cell r="H2624">
            <v>0</v>
          </cell>
          <cell r="I2624">
            <v>43225</v>
          </cell>
          <cell r="J2624">
            <v>32571</v>
          </cell>
          <cell r="K2624">
            <v>7806</v>
          </cell>
          <cell r="L2624">
            <v>10152</v>
          </cell>
          <cell r="M2624">
            <v>76123</v>
          </cell>
          <cell r="N2624">
            <v>113277</v>
          </cell>
          <cell r="O2624">
            <v>31688</v>
          </cell>
          <cell r="P2624">
            <v>1963</v>
          </cell>
          <cell r="Q2624">
            <v>4472</v>
          </cell>
          <cell r="R2624">
            <v>0</v>
          </cell>
          <cell r="S2624">
            <v>7515</v>
          </cell>
          <cell r="T2624">
            <v>53856</v>
          </cell>
          <cell r="U2624">
            <v>1001</v>
          </cell>
          <cell r="V2624">
            <v>552340</v>
          </cell>
        </row>
        <row r="2625">
          <cell r="D2625">
            <v>250021</v>
          </cell>
          <cell r="E2625" t="str">
            <v>Кон приватни нефинансиски субјекти</v>
          </cell>
          <cell r="F2625">
            <v>4430</v>
          </cell>
          <cell r="G2625">
            <v>329</v>
          </cell>
          <cell r="H2625">
            <v>0</v>
          </cell>
          <cell r="I2625">
            <v>5466</v>
          </cell>
          <cell r="J2625">
            <v>525</v>
          </cell>
          <cell r="K2625">
            <v>458</v>
          </cell>
          <cell r="L2625">
            <v>0</v>
          </cell>
          <cell r="M2625">
            <v>1896</v>
          </cell>
          <cell r="N2625">
            <v>647</v>
          </cell>
          <cell r="O2625">
            <v>14360</v>
          </cell>
          <cell r="P2625">
            <v>173</v>
          </cell>
          <cell r="Q2625">
            <v>461</v>
          </cell>
          <cell r="R2625">
            <v>0</v>
          </cell>
          <cell r="S2625">
            <v>37</v>
          </cell>
          <cell r="T2625">
            <v>150</v>
          </cell>
          <cell r="U2625">
            <v>49</v>
          </cell>
          <cell r="V2625">
            <v>28981</v>
          </cell>
        </row>
        <row r="2626">
          <cell r="D2626">
            <v>250121</v>
          </cell>
          <cell r="E2626" t="str">
            <v>Кон јавни нефинансиски субјекти</v>
          </cell>
          <cell r="F2626">
            <v>1</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1</v>
          </cell>
        </row>
        <row r="2627">
          <cell r="D2627">
            <v>25221</v>
          </cell>
          <cell r="E2627" t="str">
            <v>Кон непрофитни институции кои им служат на домаќинствата</v>
          </cell>
          <cell r="F2627">
            <v>66</v>
          </cell>
          <cell r="G2627">
            <v>1</v>
          </cell>
          <cell r="H2627">
            <v>0</v>
          </cell>
          <cell r="I2627">
            <v>0</v>
          </cell>
          <cell r="J2627">
            <v>4</v>
          </cell>
          <cell r="K2627">
            <v>0</v>
          </cell>
          <cell r="L2627">
            <v>0</v>
          </cell>
          <cell r="M2627">
            <v>0</v>
          </cell>
          <cell r="N2627">
            <v>59</v>
          </cell>
          <cell r="O2627">
            <v>0</v>
          </cell>
          <cell r="P2627">
            <v>0</v>
          </cell>
          <cell r="Q2627">
            <v>22</v>
          </cell>
          <cell r="R2627">
            <v>0</v>
          </cell>
          <cell r="S2627">
            <v>468</v>
          </cell>
          <cell r="T2627">
            <v>3</v>
          </cell>
          <cell r="U2627">
            <v>0</v>
          </cell>
          <cell r="V2627">
            <v>623</v>
          </cell>
        </row>
        <row r="2628">
          <cell r="D2628">
            <v>255121</v>
          </cell>
          <cell r="E2628" t="str">
            <v>Кон банки</v>
          </cell>
          <cell r="F2628">
            <v>0</v>
          </cell>
          <cell r="G2628">
            <v>11</v>
          </cell>
          <cell r="H2628">
            <v>0</v>
          </cell>
          <cell r="I2628">
            <v>18</v>
          </cell>
          <cell r="J2628">
            <v>0</v>
          </cell>
          <cell r="K2628">
            <v>0</v>
          </cell>
          <cell r="L2628">
            <v>0</v>
          </cell>
          <cell r="M2628">
            <v>0</v>
          </cell>
          <cell r="N2628">
            <v>0</v>
          </cell>
          <cell r="O2628">
            <v>0</v>
          </cell>
          <cell r="P2628">
            <v>0</v>
          </cell>
          <cell r="Q2628">
            <v>0</v>
          </cell>
          <cell r="R2628">
            <v>0</v>
          </cell>
          <cell r="S2628">
            <v>0</v>
          </cell>
          <cell r="T2628">
            <v>0</v>
          </cell>
          <cell r="U2628">
            <v>22</v>
          </cell>
          <cell r="V2628">
            <v>51</v>
          </cell>
        </row>
        <row r="2629">
          <cell r="D2629">
            <v>255321</v>
          </cell>
          <cell r="E2629" t="str">
            <v>Кон осигурителни друштва</v>
          </cell>
          <cell r="F2629">
            <v>483</v>
          </cell>
          <cell r="G2629">
            <v>0</v>
          </cell>
          <cell r="H2629">
            <v>0</v>
          </cell>
          <cell r="I2629">
            <v>594</v>
          </cell>
          <cell r="J2629">
            <v>1</v>
          </cell>
          <cell r="K2629">
            <v>265</v>
          </cell>
          <cell r="L2629">
            <v>0</v>
          </cell>
          <cell r="M2629">
            <v>6055</v>
          </cell>
          <cell r="N2629">
            <v>215</v>
          </cell>
          <cell r="O2629">
            <v>953</v>
          </cell>
          <cell r="P2629">
            <v>0</v>
          </cell>
          <cell r="Q2629">
            <v>618</v>
          </cell>
          <cell r="R2629">
            <v>0</v>
          </cell>
          <cell r="S2629">
            <v>0</v>
          </cell>
          <cell r="T2629">
            <v>683</v>
          </cell>
          <cell r="U2629">
            <v>0</v>
          </cell>
          <cell r="V2629">
            <v>9867</v>
          </cell>
        </row>
        <row r="2630">
          <cell r="D2630">
            <v>255521</v>
          </cell>
          <cell r="E2630" t="str">
            <v>Кон други финансиски институции</v>
          </cell>
          <cell r="F2630">
            <v>0</v>
          </cell>
          <cell r="G2630">
            <v>0</v>
          </cell>
          <cell r="H2630">
            <v>0</v>
          </cell>
          <cell r="I2630">
            <v>309</v>
          </cell>
          <cell r="J2630">
            <v>0</v>
          </cell>
          <cell r="K2630">
            <v>0</v>
          </cell>
          <cell r="L2630">
            <v>0</v>
          </cell>
          <cell r="M2630">
            <v>0</v>
          </cell>
          <cell r="N2630">
            <v>0</v>
          </cell>
          <cell r="O2630">
            <v>43</v>
          </cell>
          <cell r="P2630">
            <v>0</v>
          </cell>
          <cell r="Q2630">
            <v>0</v>
          </cell>
          <cell r="R2630">
            <v>0</v>
          </cell>
          <cell r="S2630">
            <v>17</v>
          </cell>
          <cell r="T2630">
            <v>0</v>
          </cell>
          <cell r="U2630">
            <v>0</v>
          </cell>
          <cell r="V2630">
            <v>369</v>
          </cell>
        </row>
        <row r="2631">
          <cell r="D2631">
            <v>257021</v>
          </cell>
          <cell r="E2631" t="str">
            <v>Кон самостојни вршители на дејност со личен труд</v>
          </cell>
          <cell r="F2631">
            <v>4</v>
          </cell>
          <cell r="G2631">
            <v>0</v>
          </cell>
          <cell r="H2631">
            <v>0</v>
          </cell>
          <cell r="I2631">
            <v>0</v>
          </cell>
          <cell r="J2631">
            <v>0</v>
          </cell>
          <cell r="K2631">
            <v>0</v>
          </cell>
          <cell r="L2631">
            <v>0</v>
          </cell>
          <cell r="M2631">
            <v>0</v>
          </cell>
          <cell r="N2631">
            <v>0</v>
          </cell>
          <cell r="O2631">
            <v>30</v>
          </cell>
          <cell r="P2631">
            <v>0</v>
          </cell>
          <cell r="Q2631">
            <v>0</v>
          </cell>
          <cell r="R2631">
            <v>0</v>
          </cell>
          <cell r="S2631">
            <v>0</v>
          </cell>
          <cell r="T2631">
            <v>0</v>
          </cell>
          <cell r="U2631">
            <v>0</v>
          </cell>
          <cell r="V2631">
            <v>34</v>
          </cell>
        </row>
        <row r="2632">
          <cell r="D2632">
            <v>257121</v>
          </cell>
          <cell r="E2632" t="str">
            <v>Кон физички лица</v>
          </cell>
          <cell r="F2632">
            <v>28234</v>
          </cell>
          <cell r="G2632">
            <v>132452</v>
          </cell>
          <cell r="H2632">
            <v>0</v>
          </cell>
          <cell r="I2632">
            <v>35613</v>
          </cell>
          <cell r="J2632">
            <v>31015</v>
          </cell>
          <cell r="K2632">
            <v>6621</v>
          </cell>
          <cell r="L2632">
            <v>8034</v>
          </cell>
          <cell r="M2632">
            <v>67474</v>
          </cell>
          <cell r="N2632">
            <v>110082</v>
          </cell>
          <cell r="O2632">
            <v>16008</v>
          </cell>
          <cell r="P2632">
            <v>1790</v>
          </cell>
          <cell r="Q2632">
            <v>3132</v>
          </cell>
          <cell r="R2632">
            <v>0</v>
          </cell>
          <cell r="S2632">
            <v>6758</v>
          </cell>
          <cell r="T2632">
            <v>52389</v>
          </cell>
          <cell r="U2632">
            <v>930</v>
          </cell>
          <cell r="V2632">
            <v>500532</v>
          </cell>
        </row>
        <row r="2633">
          <cell r="D2633">
            <v>258021</v>
          </cell>
          <cell r="E2633" t="str">
            <v>Кон нефинансиски друштва - нерезиденти</v>
          </cell>
          <cell r="F2633">
            <v>0</v>
          </cell>
          <cell r="G2633">
            <v>20</v>
          </cell>
          <cell r="H2633">
            <v>0</v>
          </cell>
          <cell r="I2633">
            <v>17</v>
          </cell>
          <cell r="J2633">
            <v>0</v>
          </cell>
          <cell r="K2633">
            <v>134</v>
          </cell>
          <cell r="L2633">
            <v>0</v>
          </cell>
          <cell r="M2633">
            <v>13</v>
          </cell>
          <cell r="N2633">
            <v>0</v>
          </cell>
          <cell r="O2633">
            <v>0</v>
          </cell>
          <cell r="P2633">
            <v>0</v>
          </cell>
          <cell r="Q2633">
            <v>0</v>
          </cell>
          <cell r="R2633">
            <v>0</v>
          </cell>
          <cell r="S2633">
            <v>0</v>
          </cell>
          <cell r="T2633">
            <v>0</v>
          </cell>
          <cell r="U2633">
            <v>0</v>
          </cell>
          <cell r="V2633">
            <v>184</v>
          </cell>
        </row>
        <row r="2634">
          <cell r="D2634">
            <v>258121</v>
          </cell>
          <cell r="E2634" t="str">
            <v>Кон сектор држава - нерезиденти</v>
          </cell>
          <cell r="F2634">
            <v>0</v>
          </cell>
          <cell r="G2634">
            <v>0</v>
          </cell>
          <cell r="H2634">
            <v>0</v>
          </cell>
          <cell r="I2634">
            <v>0</v>
          </cell>
          <cell r="J2634">
            <v>0</v>
          </cell>
          <cell r="K2634">
            <v>1</v>
          </cell>
          <cell r="L2634">
            <v>0</v>
          </cell>
          <cell r="M2634">
            <v>0</v>
          </cell>
          <cell r="N2634">
            <v>0</v>
          </cell>
          <cell r="O2634">
            <v>0</v>
          </cell>
          <cell r="P2634">
            <v>0</v>
          </cell>
          <cell r="Q2634">
            <v>0</v>
          </cell>
          <cell r="R2634">
            <v>0</v>
          </cell>
          <cell r="S2634">
            <v>0</v>
          </cell>
          <cell r="T2634">
            <v>0</v>
          </cell>
          <cell r="U2634">
            <v>0</v>
          </cell>
          <cell r="V2634">
            <v>1</v>
          </cell>
        </row>
        <row r="2635">
          <cell r="D2635">
            <v>258221</v>
          </cell>
          <cell r="E2635" t="str">
            <v>Кон непрофитни институции кои им служат на домаќинствата - нерезиденти</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row>
        <row r="2636">
          <cell r="D2636">
            <v>258521</v>
          </cell>
          <cell r="E2636" t="str">
            <v>Кон финансиски друштва - нерезиденти</v>
          </cell>
          <cell r="F2636">
            <v>3</v>
          </cell>
          <cell r="G2636">
            <v>0</v>
          </cell>
          <cell r="H2636">
            <v>0</v>
          </cell>
          <cell r="I2636">
            <v>539</v>
          </cell>
          <cell r="J2636">
            <v>27</v>
          </cell>
          <cell r="K2636">
            <v>0</v>
          </cell>
          <cell r="L2636">
            <v>2118</v>
          </cell>
          <cell r="M2636">
            <v>0</v>
          </cell>
          <cell r="N2636">
            <v>0</v>
          </cell>
          <cell r="O2636">
            <v>0</v>
          </cell>
          <cell r="P2636">
            <v>0</v>
          </cell>
          <cell r="Q2636">
            <v>0</v>
          </cell>
          <cell r="R2636">
            <v>0</v>
          </cell>
          <cell r="S2636">
            <v>0</v>
          </cell>
          <cell r="T2636">
            <v>0</v>
          </cell>
          <cell r="U2636">
            <v>0</v>
          </cell>
          <cell r="V2636">
            <v>2687</v>
          </cell>
        </row>
        <row r="2637">
          <cell r="D2637">
            <v>258721</v>
          </cell>
          <cell r="E2637" t="str">
            <v>Кон сектор домаќинства - нерезиденти</v>
          </cell>
          <cell r="F2637">
            <v>407</v>
          </cell>
          <cell r="G2637">
            <v>2250</v>
          </cell>
          <cell r="H2637">
            <v>0</v>
          </cell>
          <cell r="I2637">
            <v>669</v>
          </cell>
          <cell r="J2637">
            <v>999</v>
          </cell>
          <cell r="K2637">
            <v>327</v>
          </cell>
          <cell r="L2637">
            <v>0</v>
          </cell>
          <cell r="M2637">
            <v>685</v>
          </cell>
          <cell r="N2637">
            <v>2274</v>
          </cell>
          <cell r="O2637">
            <v>294</v>
          </cell>
          <cell r="P2637">
            <v>0</v>
          </cell>
          <cell r="Q2637">
            <v>239</v>
          </cell>
          <cell r="R2637">
            <v>0</v>
          </cell>
          <cell r="S2637">
            <v>235</v>
          </cell>
          <cell r="T2637">
            <v>631</v>
          </cell>
          <cell r="U2637">
            <v>0</v>
          </cell>
          <cell r="V2637">
            <v>9010</v>
          </cell>
        </row>
        <row r="2638">
          <cell r="C2638" t="str">
            <v>P11-03-04</v>
          </cell>
          <cell r="E2638" t="str">
            <v>Достасани обврски врз основа на камати по орочени депозити во странска валута</v>
          </cell>
          <cell r="F2638">
            <v>0</v>
          </cell>
          <cell r="G2638">
            <v>0</v>
          </cell>
          <cell r="H2638">
            <v>0</v>
          </cell>
          <cell r="I2638">
            <v>527</v>
          </cell>
          <cell r="J2638">
            <v>52</v>
          </cell>
          <cell r="K2638">
            <v>0</v>
          </cell>
          <cell r="L2638">
            <v>0</v>
          </cell>
          <cell r="M2638">
            <v>81</v>
          </cell>
          <cell r="N2638">
            <v>1</v>
          </cell>
          <cell r="O2638">
            <v>0</v>
          </cell>
          <cell r="P2638">
            <v>0</v>
          </cell>
          <cell r="Q2638">
            <v>552</v>
          </cell>
          <cell r="R2638">
            <v>0</v>
          </cell>
          <cell r="S2638">
            <v>0</v>
          </cell>
          <cell r="T2638">
            <v>0</v>
          </cell>
          <cell r="U2638">
            <v>0</v>
          </cell>
          <cell r="V2638">
            <v>1213</v>
          </cell>
        </row>
        <row r="2639">
          <cell r="D2639">
            <v>250024</v>
          </cell>
          <cell r="E2639" t="str">
            <v>Кон приватни нефинансиски субјекти</v>
          </cell>
          <cell r="F2639">
            <v>0</v>
          </cell>
          <cell r="G2639">
            <v>0</v>
          </cell>
          <cell r="H2639">
            <v>0</v>
          </cell>
          <cell r="I2639">
            <v>428</v>
          </cell>
          <cell r="J2639">
            <v>52</v>
          </cell>
          <cell r="K2639">
            <v>0</v>
          </cell>
          <cell r="L2639">
            <v>0</v>
          </cell>
          <cell r="M2639">
            <v>0</v>
          </cell>
          <cell r="N2639">
            <v>1</v>
          </cell>
          <cell r="O2639">
            <v>0</v>
          </cell>
          <cell r="P2639">
            <v>0</v>
          </cell>
          <cell r="Q2639">
            <v>0</v>
          </cell>
          <cell r="R2639">
            <v>0</v>
          </cell>
          <cell r="S2639">
            <v>0</v>
          </cell>
          <cell r="T2639">
            <v>0</v>
          </cell>
          <cell r="U2639">
            <v>0</v>
          </cell>
          <cell r="V2639">
            <v>481</v>
          </cell>
        </row>
        <row r="2640">
          <cell r="D2640">
            <v>25224</v>
          </cell>
          <cell r="E2640" t="str">
            <v>Кон непрофитни институции кои им служат на домаќинствата</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row>
        <row r="2641">
          <cell r="D2641">
            <v>255124</v>
          </cell>
          <cell r="E2641" t="str">
            <v>Кон банки</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row>
        <row r="2642">
          <cell r="D2642">
            <v>255324</v>
          </cell>
          <cell r="E2642" t="str">
            <v>Кон осигурителни друштва</v>
          </cell>
          <cell r="F2642">
            <v>0</v>
          </cell>
          <cell r="G2642">
            <v>0</v>
          </cell>
          <cell r="H2642">
            <v>0</v>
          </cell>
          <cell r="I2642">
            <v>99</v>
          </cell>
          <cell r="J2642">
            <v>0</v>
          </cell>
          <cell r="K2642">
            <v>0</v>
          </cell>
          <cell r="L2642">
            <v>0</v>
          </cell>
          <cell r="M2642">
            <v>0</v>
          </cell>
          <cell r="N2642">
            <v>0</v>
          </cell>
          <cell r="O2642">
            <v>0</v>
          </cell>
          <cell r="P2642">
            <v>0</v>
          </cell>
          <cell r="Q2642">
            <v>0</v>
          </cell>
          <cell r="R2642">
            <v>0</v>
          </cell>
          <cell r="S2642">
            <v>0</v>
          </cell>
          <cell r="T2642">
            <v>0</v>
          </cell>
          <cell r="U2642">
            <v>0</v>
          </cell>
          <cell r="V2642">
            <v>99</v>
          </cell>
        </row>
        <row r="2643">
          <cell r="D2643">
            <v>255524</v>
          </cell>
          <cell r="E2643" t="str">
            <v>Кон други финансиски институции</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row>
        <row r="2644">
          <cell r="D2644">
            <v>257024</v>
          </cell>
          <cell r="E2644" t="str">
            <v>Кон самостојни вршители на дејност со личен труд</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row>
        <row r="2645">
          <cell r="D2645">
            <v>257124</v>
          </cell>
          <cell r="E2645" t="str">
            <v>Кон физички лица</v>
          </cell>
          <cell r="F2645">
            <v>0</v>
          </cell>
          <cell r="G2645">
            <v>0</v>
          </cell>
          <cell r="H2645">
            <v>0</v>
          </cell>
          <cell r="I2645">
            <v>0</v>
          </cell>
          <cell r="J2645">
            <v>0</v>
          </cell>
          <cell r="K2645">
            <v>0</v>
          </cell>
          <cell r="L2645">
            <v>0</v>
          </cell>
          <cell r="M2645">
            <v>81</v>
          </cell>
          <cell r="N2645">
            <v>0</v>
          </cell>
          <cell r="O2645">
            <v>0</v>
          </cell>
          <cell r="P2645">
            <v>0</v>
          </cell>
          <cell r="Q2645">
            <v>552</v>
          </cell>
          <cell r="R2645">
            <v>0</v>
          </cell>
          <cell r="S2645">
            <v>0</v>
          </cell>
          <cell r="T2645">
            <v>0</v>
          </cell>
          <cell r="U2645">
            <v>0</v>
          </cell>
          <cell r="V2645">
            <v>633</v>
          </cell>
        </row>
        <row r="2646">
          <cell r="D2646">
            <v>258024</v>
          </cell>
          <cell r="E2646" t="str">
            <v>Кон нефинансиски друштва - нерезиденти</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row>
        <row r="2647">
          <cell r="D2647">
            <v>258224</v>
          </cell>
          <cell r="E2647" t="str">
            <v>Кон непрофитни институции кои им служат на домаќинствата - нерезиденти</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row>
        <row r="2648">
          <cell r="D2648">
            <v>258524</v>
          </cell>
          <cell r="E2648" t="str">
            <v>Кон финансиски друштва - нерезиденти</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row>
        <row r="2649">
          <cell r="D2649">
            <v>258724</v>
          </cell>
          <cell r="E2649" t="str">
            <v>Кон сектор домаќинства - нерезиденти</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row>
        <row r="2650">
          <cell r="C2650" t="str">
            <v>P11-03-05</v>
          </cell>
          <cell r="E2650" t="str">
            <v>Недостасани, а пресметани камати врз основа на орочени депозити во денари со валутна клаузула</v>
          </cell>
          <cell r="F2650">
            <v>195</v>
          </cell>
          <cell r="G2650">
            <v>0</v>
          </cell>
          <cell r="H2650">
            <v>61</v>
          </cell>
          <cell r="I2650">
            <v>240</v>
          </cell>
          <cell r="J2650">
            <v>105</v>
          </cell>
          <cell r="K2650">
            <v>0</v>
          </cell>
          <cell r="L2650">
            <v>3408</v>
          </cell>
          <cell r="M2650">
            <v>165</v>
          </cell>
          <cell r="N2650">
            <v>320</v>
          </cell>
          <cell r="O2650">
            <v>9692</v>
          </cell>
          <cell r="P2650">
            <v>1591</v>
          </cell>
          <cell r="Q2650">
            <v>733</v>
          </cell>
          <cell r="R2650">
            <v>0</v>
          </cell>
          <cell r="S2650">
            <v>1084</v>
          </cell>
          <cell r="T2650">
            <v>264</v>
          </cell>
          <cell r="U2650">
            <v>58</v>
          </cell>
          <cell r="V2650">
            <v>17916</v>
          </cell>
        </row>
        <row r="2651">
          <cell r="D2651">
            <v>250022</v>
          </cell>
          <cell r="E2651" t="str">
            <v>Кон приватни нефинансиски субјекти</v>
          </cell>
          <cell r="F2651">
            <v>195</v>
          </cell>
          <cell r="G2651">
            <v>0</v>
          </cell>
          <cell r="H2651">
            <v>0</v>
          </cell>
          <cell r="I2651">
            <v>152</v>
          </cell>
          <cell r="J2651">
            <v>105</v>
          </cell>
          <cell r="K2651">
            <v>0</v>
          </cell>
          <cell r="L2651">
            <v>169</v>
          </cell>
          <cell r="M2651">
            <v>165</v>
          </cell>
          <cell r="N2651">
            <v>61</v>
          </cell>
          <cell r="O2651">
            <v>9692</v>
          </cell>
          <cell r="P2651">
            <v>3</v>
          </cell>
          <cell r="Q2651">
            <v>0</v>
          </cell>
          <cell r="R2651">
            <v>0</v>
          </cell>
          <cell r="S2651">
            <v>460</v>
          </cell>
          <cell r="T2651">
            <v>264</v>
          </cell>
          <cell r="U2651">
            <v>7</v>
          </cell>
          <cell r="V2651">
            <v>11273</v>
          </cell>
        </row>
        <row r="2652">
          <cell r="D2652">
            <v>250122</v>
          </cell>
          <cell r="E2652" t="str">
            <v>Кон јавни нефинансиски субјекти</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row>
        <row r="2653">
          <cell r="D2653">
            <v>251122</v>
          </cell>
          <cell r="E2653" t="str">
            <v>Кон локална самоуправа</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row>
        <row r="2654">
          <cell r="D2654">
            <v>25222</v>
          </cell>
          <cell r="E2654" t="str">
            <v>Кон непрофитни институции кои им служат на домаќинствата</v>
          </cell>
          <cell r="F2654">
            <v>0</v>
          </cell>
          <cell r="G2654">
            <v>0</v>
          </cell>
          <cell r="H2654">
            <v>0</v>
          </cell>
          <cell r="I2654">
            <v>0</v>
          </cell>
          <cell r="J2654">
            <v>0</v>
          </cell>
          <cell r="K2654">
            <v>0</v>
          </cell>
          <cell r="L2654">
            <v>0</v>
          </cell>
          <cell r="M2654">
            <v>0</v>
          </cell>
          <cell r="N2654">
            <v>172</v>
          </cell>
          <cell r="O2654">
            <v>0</v>
          </cell>
          <cell r="P2654">
            <v>0</v>
          </cell>
          <cell r="Q2654">
            <v>0</v>
          </cell>
          <cell r="R2654">
            <v>0</v>
          </cell>
          <cell r="S2654">
            <v>624</v>
          </cell>
          <cell r="T2654">
            <v>0</v>
          </cell>
          <cell r="U2654">
            <v>51</v>
          </cell>
          <cell r="V2654">
            <v>847</v>
          </cell>
        </row>
        <row r="2655">
          <cell r="D2655">
            <v>255122</v>
          </cell>
          <cell r="E2655" t="str">
            <v>Кон банки</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row>
        <row r="2656">
          <cell r="D2656">
            <v>255222</v>
          </cell>
          <cell r="E2656" t="str">
            <v>Кон штедилници</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row>
        <row r="2657">
          <cell r="D2657">
            <v>255322</v>
          </cell>
          <cell r="E2657" t="str">
            <v>Кон осигурителни друштва</v>
          </cell>
          <cell r="F2657">
            <v>0</v>
          </cell>
          <cell r="G2657">
            <v>0</v>
          </cell>
          <cell r="H2657">
            <v>0</v>
          </cell>
          <cell r="I2657">
            <v>88</v>
          </cell>
          <cell r="J2657">
            <v>0</v>
          </cell>
          <cell r="K2657">
            <v>0</v>
          </cell>
          <cell r="L2657">
            <v>0</v>
          </cell>
          <cell r="M2657">
            <v>0</v>
          </cell>
          <cell r="N2657">
            <v>0</v>
          </cell>
          <cell r="O2657">
            <v>0</v>
          </cell>
          <cell r="P2657">
            <v>1588</v>
          </cell>
          <cell r="Q2657">
            <v>0</v>
          </cell>
          <cell r="R2657">
            <v>0</v>
          </cell>
          <cell r="S2657">
            <v>0</v>
          </cell>
          <cell r="T2657">
            <v>0</v>
          </cell>
          <cell r="U2657">
            <v>0</v>
          </cell>
          <cell r="V2657">
            <v>1676</v>
          </cell>
        </row>
        <row r="2658">
          <cell r="D2658">
            <v>255422</v>
          </cell>
          <cell r="E2658" t="str">
            <v>Кон пензиски фондови</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row>
        <row r="2659">
          <cell r="D2659">
            <v>255522</v>
          </cell>
          <cell r="E2659" t="str">
            <v>Кон други финансиски институции</v>
          </cell>
          <cell r="F2659">
            <v>0</v>
          </cell>
          <cell r="G2659">
            <v>0</v>
          </cell>
          <cell r="H2659">
            <v>0</v>
          </cell>
          <cell r="I2659">
            <v>0</v>
          </cell>
          <cell r="J2659">
            <v>0</v>
          </cell>
          <cell r="K2659">
            <v>0</v>
          </cell>
          <cell r="L2659">
            <v>0</v>
          </cell>
          <cell r="M2659">
            <v>0</v>
          </cell>
          <cell r="N2659">
            <v>87</v>
          </cell>
          <cell r="O2659">
            <v>0</v>
          </cell>
          <cell r="P2659">
            <v>0</v>
          </cell>
          <cell r="Q2659">
            <v>0</v>
          </cell>
          <cell r="R2659">
            <v>0</v>
          </cell>
          <cell r="S2659">
            <v>0</v>
          </cell>
          <cell r="T2659">
            <v>0</v>
          </cell>
          <cell r="U2659">
            <v>0</v>
          </cell>
          <cell r="V2659">
            <v>87</v>
          </cell>
        </row>
        <row r="2660">
          <cell r="D2660">
            <v>257122</v>
          </cell>
          <cell r="E2660" t="str">
            <v>Кон физички лица</v>
          </cell>
          <cell r="F2660">
            <v>0</v>
          </cell>
          <cell r="G2660">
            <v>0</v>
          </cell>
          <cell r="H2660">
            <v>61</v>
          </cell>
          <cell r="I2660">
            <v>0</v>
          </cell>
          <cell r="J2660">
            <v>0</v>
          </cell>
          <cell r="K2660">
            <v>0</v>
          </cell>
          <cell r="L2660">
            <v>1047</v>
          </cell>
          <cell r="M2660">
            <v>0</v>
          </cell>
          <cell r="N2660">
            <v>0</v>
          </cell>
          <cell r="O2660">
            <v>0</v>
          </cell>
          <cell r="P2660">
            <v>0</v>
          </cell>
          <cell r="Q2660">
            <v>733</v>
          </cell>
          <cell r="R2660">
            <v>0</v>
          </cell>
          <cell r="S2660">
            <v>0</v>
          </cell>
          <cell r="T2660">
            <v>0</v>
          </cell>
          <cell r="U2660">
            <v>0</v>
          </cell>
          <cell r="V2660">
            <v>1841</v>
          </cell>
        </row>
        <row r="2661">
          <cell r="D2661">
            <v>258022</v>
          </cell>
          <cell r="E2661" t="str">
            <v>Кон нефинансиски друштва - нерезиденти</v>
          </cell>
          <cell r="F2661">
            <v>0</v>
          </cell>
          <cell r="G2661">
            <v>0</v>
          </cell>
          <cell r="H2661">
            <v>0</v>
          </cell>
          <cell r="I2661">
            <v>0</v>
          </cell>
          <cell r="J2661">
            <v>0</v>
          </cell>
          <cell r="K2661">
            <v>0</v>
          </cell>
          <cell r="L2661">
            <v>2049</v>
          </cell>
          <cell r="M2661">
            <v>0</v>
          </cell>
          <cell r="N2661">
            <v>0</v>
          </cell>
          <cell r="O2661">
            <v>0</v>
          </cell>
          <cell r="P2661">
            <v>0</v>
          </cell>
          <cell r="Q2661">
            <v>0</v>
          </cell>
          <cell r="R2661">
            <v>0</v>
          </cell>
          <cell r="S2661">
            <v>0</v>
          </cell>
          <cell r="T2661">
            <v>0</v>
          </cell>
          <cell r="U2661">
            <v>0</v>
          </cell>
          <cell r="V2661">
            <v>2049</v>
          </cell>
        </row>
        <row r="2662">
          <cell r="D2662">
            <v>258522</v>
          </cell>
          <cell r="E2662" t="str">
            <v>Кон финансиски друштва - нерезиденти</v>
          </cell>
          <cell r="F2662">
            <v>0</v>
          </cell>
          <cell r="G2662">
            <v>0</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row>
        <row r="2663">
          <cell r="D2663">
            <v>258722</v>
          </cell>
          <cell r="E2663" t="str">
            <v>Кон сектор домаќинства - нерезиденти</v>
          </cell>
          <cell r="F2663">
            <v>0</v>
          </cell>
          <cell r="G2663">
            <v>0</v>
          </cell>
          <cell r="H2663">
            <v>0</v>
          </cell>
          <cell r="I2663">
            <v>0</v>
          </cell>
          <cell r="J2663">
            <v>0</v>
          </cell>
          <cell r="K2663">
            <v>0</v>
          </cell>
          <cell r="L2663">
            <v>143</v>
          </cell>
          <cell r="M2663">
            <v>0</v>
          </cell>
          <cell r="N2663">
            <v>0</v>
          </cell>
          <cell r="O2663">
            <v>0</v>
          </cell>
          <cell r="P2663">
            <v>0</v>
          </cell>
          <cell r="Q2663">
            <v>0</v>
          </cell>
          <cell r="R2663">
            <v>0</v>
          </cell>
          <cell r="S2663">
            <v>0</v>
          </cell>
          <cell r="T2663">
            <v>0</v>
          </cell>
          <cell r="U2663">
            <v>0</v>
          </cell>
          <cell r="V2663">
            <v>143</v>
          </cell>
        </row>
        <row r="2664">
          <cell r="C2664" t="str">
            <v>P11-03-06</v>
          </cell>
          <cell r="E2664" t="str">
            <v>Достасани обврски врз основа на камати по орочени депозити во денари со валутна клаузула</v>
          </cell>
          <cell r="F2664">
            <v>0</v>
          </cell>
          <cell r="G2664">
            <v>0</v>
          </cell>
          <cell r="H2664">
            <v>0</v>
          </cell>
          <cell r="I2664">
            <v>37</v>
          </cell>
          <cell r="J2664">
            <v>0</v>
          </cell>
          <cell r="K2664">
            <v>0</v>
          </cell>
          <cell r="L2664">
            <v>0</v>
          </cell>
          <cell r="M2664">
            <v>0</v>
          </cell>
          <cell r="N2664">
            <v>0</v>
          </cell>
          <cell r="O2664">
            <v>7</v>
          </cell>
          <cell r="P2664">
            <v>0</v>
          </cell>
          <cell r="Q2664">
            <v>0</v>
          </cell>
          <cell r="R2664">
            <v>0</v>
          </cell>
          <cell r="S2664">
            <v>0</v>
          </cell>
          <cell r="T2664">
            <v>0</v>
          </cell>
          <cell r="U2664">
            <v>0</v>
          </cell>
          <cell r="V2664">
            <v>44</v>
          </cell>
        </row>
        <row r="2665">
          <cell r="D2665">
            <v>250025</v>
          </cell>
          <cell r="E2665" t="str">
            <v>Кон приватни нефинансиски субјекти</v>
          </cell>
          <cell r="F2665">
            <v>0</v>
          </cell>
          <cell r="G2665">
            <v>0</v>
          </cell>
          <cell r="H2665">
            <v>0</v>
          </cell>
          <cell r="I2665">
            <v>37</v>
          </cell>
          <cell r="J2665">
            <v>0</v>
          </cell>
          <cell r="K2665">
            <v>0</v>
          </cell>
          <cell r="L2665">
            <v>0</v>
          </cell>
          <cell r="M2665">
            <v>0</v>
          </cell>
          <cell r="N2665">
            <v>0</v>
          </cell>
          <cell r="O2665">
            <v>7</v>
          </cell>
          <cell r="P2665">
            <v>0</v>
          </cell>
          <cell r="Q2665">
            <v>0</v>
          </cell>
          <cell r="R2665">
            <v>0</v>
          </cell>
          <cell r="S2665">
            <v>0</v>
          </cell>
          <cell r="T2665">
            <v>0</v>
          </cell>
          <cell r="U2665">
            <v>0</v>
          </cell>
          <cell r="V2665">
            <v>44</v>
          </cell>
        </row>
        <row r="2666">
          <cell r="D2666">
            <v>250125</v>
          </cell>
          <cell r="E2666" t="str">
            <v>Кон јавни нефинансиски субјекти</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row>
        <row r="2667">
          <cell r="D2667">
            <v>251125</v>
          </cell>
          <cell r="E2667" t="str">
            <v>Кон локална самоуправа</v>
          </cell>
          <cell r="F2667">
            <v>0</v>
          </cell>
          <cell r="G2667">
            <v>0</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row>
        <row r="2668">
          <cell r="D2668">
            <v>25225</v>
          </cell>
          <cell r="E2668" t="str">
            <v>Кон непрофитни институции кои им служат на домаќинствата</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row>
        <row r="2669">
          <cell r="D2669">
            <v>255125</v>
          </cell>
          <cell r="E2669" t="str">
            <v>Кон банки</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row>
        <row r="2670">
          <cell r="D2670">
            <v>255225</v>
          </cell>
          <cell r="E2670" t="str">
            <v>Кон штедилници</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row>
        <row r="2671">
          <cell r="D2671">
            <v>255325</v>
          </cell>
          <cell r="E2671" t="str">
            <v>Кон осигурителни друштва</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row>
        <row r="2672">
          <cell r="D2672">
            <v>255425</v>
          </cell>
          <cell r="E2672" t="str">
            <v>Кон пензиски фондови</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row>
        <row r="2673">
          <cell r="D2673">
            <v>255525</v>
          </cell>
          <cell r="E2673" t="str">
            <v>Кон други финансиски институции</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row>
        <row r="2674">
          <cell r="D2674">
            <v>257125</v>
          </cell>
          <cell r="E2674" t="str">
            <v>Кон физички лица</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row>
        <row r="2675">
          <cell r="B2675" t="str">
            <v>P11-04</v>
          </cell>
          <cell r="E2675" t="str">
            <v>Обврски врз основа на камати од хибридни инструменти</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34</v>
          </cell>
          <cell r="U2675">
            <v>0</v>
          </cell>
          <cell r="V2675">
            <v>34</v>
          </cell>
        </row>
        <row r="2676">
          <cell r="C2676" t="str">
            <v>P11-04-01</v>
          </cell>
          <cell r="E2676" t="str">
            <v>Недостасани, а пресметани камати од хибридните инструменти во денари</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row>
        <row r="2677">
          <cell r="D2677">
            <v>250130</v>
          </cell>
          <cell r="E2677" t="str">
            <v>Кон јавни нефинансиски субјекти</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row>
        <row r="2678">
          <cell r="D2678">
            <v>255130</v>
          </cell>
          <cell r="E2678" t="str">
            <v>Кон банки</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row>
        <row r="2679">
          <cell r="C2679" t="str">
            <v>P11-04-03</v>
          </cell>
          <cell r="E2679" t="str">
            <v>Недостасани, а пресметани камати од хибридни инструменти во странска валута</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34</v>
          </cell>
          <cell r="U2679">
            <v>0</v>
          </cell>
          <cell r="V2679">
            <v>34</v>
          </cell>
        </row>
        <row r="2680">
          <cell r="D2680">
            <v>258031</v>
          </cell>
          <cell r="E2680" t="str">
            <v>Кон нефинансиски друштва - нерезиденти</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34</v>
          </cell>
          <cell r="U2680">
            <v>0</v>
          </cell>
          <cell r="V2680">
            <v>34</v>
          </cell>
        </row>
        <row r="2681">
          <cell r="C2681" t="str">
            <v>P11-04-04</v>
          </cell>
          <cell r="E2681" t="str">
            <v>Достасани обврски врз основа на камати од хибридни инструменти во странска валута</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row>
        <row r="2682">
          <cell r="D2682">
            <v>258034</v>
          </cell>
          <cell r="E2682" t="str">
            <v>Кон нефинансиски друштва - нерезиденти</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row>
        <row r="2683">
          <cell r="B2683" t="str">
            <v>P11-05</v>
          </cell>
          <cell r="E2683" t="str">
            <v>Обврски врз основа на камата од субординирани долг</v>
          </cell>
          <cell r="F2683">
            <v>10665</v>
          </cell>
          <cell r="G2683">
            <v>0</v>
          </cell>
          <cell r="H2683">
            <v>0</v>
          </cell>
          <cell r="I2683">
            <v>0</v>
          </cell>
          <cell r="J2683">
            <v>0</v>
          </cell>
          <cell r="K2683">
            <v>79</v>
          </cell>
          <cell r="L2683">
            <v>0</v>
          </cell>
          <cell r="M2683">
            <v>0</v>
          </cell>
          <cell r="N2683">
            <v>4582</v>
          </cell>
          <cell r="O2683">
            <v>33297</v>
          </cell>
          <cell r="P2683">
            <v>0</v>
          </cell>
          <cell r="Q2683">
            <v>817</v>
          </cell>
          <cell r="R2683">
            <v>0</v>
          </cell>
          <cell r="S2683">
            <v>1</v>
          </cell>
          <cell r="T2683">
            <v>15801</v>
          </cell>
          <cell r="U2683">
            <v>0</v>
          </cell>
          <cell r="V2683">
            <v>65242</v>
          </cell>
        </row>
        <row r="2684">
          <cell r="C2684" t="str">
            <v>P11-05-01</v>
          </cell>
          <cell r="E2684" t="str">
            <v>Недостасани, а пресметани камати од субординиран долг во денари</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1</v>
          </cell>
          <cell r="T2684">
            <v>0</v>
          </cell>
          <cell r="U2684">
            <v>0</v>
          </cell>
          <cell r="V2684">
            <v>1</v>
          </cell>
        </row>
        <row r="2685">
          <cell r="D2685">
            <v>250040</v>
          </cell>
          <cell r="E2685" t="str">
            <v>Кон приватни нефинансиски субјекти</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1</v>
          </cell>
          <cell r="T2685">
            <v>0</v>
          </cell>
          <cell r="U2685">
            <v>0</v>
          </cell>
          <cell r="V2685">
            <v>1</v>
          </cell>
        </row>
        <row r="2686">
          <cell r="C2686" t="str">
            <v>P11-05-02</v>
          </cell>
          <cell r="E2686" t="str">
            <v>Достасани обврски врз основа на камати по субординиран долг во денари</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row>
        <row r="2687">
          <cell r="D2687">
            <v>250043</v>
          </cell>
          <cell r="E2687" t="str">
            <v>Кон приватни нефинансиски субјекти</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row>
        <row r="2688">
          <cell r="C2688" t="str">
            <v>P11-05-03</v>
          </cell>
          <cell r="E2688" t="str">
            <v>Недостасани, а пресметани камати од субординиран долг во странска валута</v>
          </cell>
          <cell r="F2688">
            <v>10665</v>
          </cell>
          <cell r="G2688">
            <v>0</v>
          </cell>
          <cell r="H2688">
            <v>0</v>
          </cell>
          <cell r="I2688">
            <v>0</v>
          </cell>
          <cell r="J2688">
            <v>0</v>
          </cell>
          <cell r="K2688">
            <v>79</v>
          </cell>
          <cell r="L2688">
            <v>0</v>
          </cell>
          <cell r="M2688">
            <v>0</v>
          </cell>
          <cell r="N2688">
            <v>4582</v>
          </cell>
          <cell r="O2688">
            <v>33297</v>
          </cell>
          <cell r="P2688">
            <v>0</v>
          </cell>
          <cell r="Q2688">
            <v>6</v>
          </cell>
          <cell r="R2688">
            <v>0</v>
          </cell>
          <cell r="S2688">
            <v>0</v>
          </cell>
          <cell r="T2688">
            <v>15801</v>
          </cell>
          <cell r="U2688">
            <v>0</v>
          </cell>
          <cell r="V2688">
            <v>64430</v>
          </cell>
        </row>
        <row r="2689">
          <cell r="D2689">
            <v>258041</v>
          </cell>
          <cell r="E2689" t="str">
            <v>Кон нефинансиски друштва - нерезиденти</v>
          </cell>
          <cell r="F2689">
            <v>0</v>
          </cell>
          <cell r="G2689">
            <v>0</v>
          </cell>
          <cell r="H2689">
            <v>0</v>
          </cell>
          <cell r="I2689">
            <v>0</v>
          </cell>
          <cell r="J2689">
            <v>0</v>
          </cell>
          <cell r="K2689">
            <v>0</v>
          </cell>
          <cell r="L2689">
            <v>0</v>
          </cell>
          <cell r="M2689">
            <v>0</v>
          </cell>
          <cell r="N2689">
            <v>0</v>
          </cell>
          <cell r="O2689">
            <v>0</v>
          </cell>
          <cell r="P2689">
            <v>0</v>
          </cell>
          <cell r="Q2689">
            <v>6</v>
          </cell>
          <cell r="R2689">
            <v>0</v>
          </cell>
          <cell r="S2689">
            <v>0</v>
          </cell>
          <cell r="T2689">
            <v>11494</v>
          </cell>
          <cell r="U2689">
            <v>0</v>
          </cell>
          <cell r="V2689">
            <v>11500</v>
          </cell>
        </row>
        <row r="2690">
          <cell r="D2690">
            <v>258541</v>
          </cell>
          <cell r="E2690" t="str">
            <v>Кон финансиски друштва - нерезиденти</v>
          </cell>
          <cell r="F2690">
            <v>10665</v>
          </cell>
          <cell r="G2690">
            <v>0</v>
          </cell>
          <cell r="H2690">
            <v>0</v>
          </cell>
          <cell r="I2690">
            <v>0</v>
          </cell>
          <cell r="J2690">
            <v>0</v>
          </cell>
          <cell r="K2690">
            <v>79</v>
          </cell>
          <cell r="L2690">
            <v>0</v>
          </cell>
          <cell r="M2690">
            <v>0</v>
          </cell>
          <cell r="N2690">
            <v>4582</v>
          </cell>
          <cell r="O2690">
            <v>33297</v>
          </cell>
          <cell r="P2690">
            <v>0</v>
          </cell>
          <cell r="Q2690">
            <v>0</v>
          </cell>
          <cell r="R2690">
            <v>0</v>
          </cell>
          <cell r="S2690">
            <v>0</v>
          </cell>
          <cell r="T2690">
            <v>4307</v>
          </cell>
          <cell r="U2690">
            <v>0</v>
          </cell>
          <cell r="V2690">
            <v>52930</v>
          </cell>
        </row>
        <row r="2691">
          <cell r="C2691" t="str">
            <v>P11-05-04</v>
          </cell>
          <cell r="E2691" t="str">
            <v>Достасани обврски врз основа на камати по субординиран долг во странска валута</v>
          </cell>
          <cell r="F2691">
            <v>0</v>
          </cell>
          <cell r="G2691">
            <v>0</v>
          </cell>
          <cell r="H2691">
            <v>0</v>
          </cell>
          <cell r="I2691">
            <v>0</v>
          </cell>
          <cell r="J2691">
            <v>0</v>
          </cell>
          <cell r="K2691">
            <v>0</v>
          </cell>
          <cell r="L2691">
            <v>0</v>
          </cell>
          <cell r="M2691">
            <v>0</v>
          </cell>
          <cell r="N2691">
            <v>0</v>
          </cell>
          <cell r="O2691">
            <v>0</v>
          </cell>
          <cell r="P2691">
            <v>0</v>
          </cell>
          <cell r="Q2691">
            <v>811</v>
          </cell>
          <cell r="R2691">
            <v>0</v>
          </cell>
          <cell r="S2691">
            <v>0</v>
          </cell>
          <cell r="T2691">
            <v>0</v>
          </cell>
          <cell r="U2691">
            <v>0</v>
          </cell>
          <cell r="V2691">
            <v>811</v>
          </cell>
        </row>
        <row r="2692">
          <cell r="D2692">
            <v>258044</v>
          </cell>
          <cell r="E2692" t="str">
            <v>Кон нефинансиски друштва - нерезиденти</v>
          </cell>
          <cell r="F2692">
            <v>0</v>
          </cell>
          <cell r="G2692">
            <v>0</v>
          </cell>
          <cell r="H2692">
            <v>0</v>
          </cell>
          <cell r="I2692">
            <v>0</v>
          </cell>
          <cell r="J2692">
            <v>0</v>
          </cell>
          <cell r="K2692">
            <v>0</v>
          </cell>
          <cell r="L2692">
            <v>0</v>
          </cell>
          <cell r="M2692">
            <v>0</v>
          </cell>
          <cell r="N2692">
            <v>0</v>
          </cell>
          <cell r="O2692">
            <v>0</v>
          </cell>
          <cell r="P2692">
            <v>0</v>
          </cell>
          <cell r="Q2692">
            <v>811</v>
          </cell>
          <cell r="R2692">
            <v>0</v>
          </cell>
          <cell r="S2692">
            <v>0</v>
          </cell>
          <cell r="T2692">
            <v>0</v>
          </cell>
          <cell r="U2692">
            <v>0</v>
          </cell>
          <cell r="V2692">
            <v>811</v>
          </cell>
        </row>
        <row r="2693">
          <cell r="D2693">
            <v>258544</v>
          </cell>
          <cell r="E2693" t="str">
            <v>Кон финансиски друштва - нерезиденти</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row>
        <row r="2694">
          <cell r="B2694" t="str">
            <v>P11-06</v>
          </cell>
          <cell r="E2694" t="str">
            <v>Обврски врз основа на камата од други инструменти</v>
          </cell>
          <cell r="F2694">
            <v>6145</v>
          </cell>
          <cell r="G2694">
            <v>0</v>
          </cell>
          <cell r="H2694">
            <v>0</v>
          </cell>
          <cell r="I2694">
            <v>0</v>
          </cell>
          <cell r="J2694">
            <v>0</v>
          </cell>
          <cell r="K2694">
            <v>0</v>
          </cell>
          <cell r="L2694">
            <v>0</v>
          </cell>
          <cell r="M2694">
            <v>0</v>
          </cell>
          <cell r="N2694">
            <v>0</v>
          </cell>
          <cell r="O2694">
            <v>0</v>
          </cell>
          <cell r="P2694">
            <v>31</v>
          </cell>
          <cell r="Q2694">
            <v>0</v>
          </cell>
          <cell r="R2694">
            <v>0</v>
          </cell>
          <cell r="S2694">
            <v>0</v>
          </cell>
          <cell r="T2694">
            <v>0</v>
          </cell>
          <cell r="U2694">
            <v>0</v>
          </cell>
          <cell r="V2694">
            <v>6176</v>
          </cell>
        </row>
        <row r="2695">
          <cell r="C2695" t="str">
            <v>P11-06-01</v>
          </cell>
          <cell r="E2695" t="str">
            <v>Недостасани, а пресметани камати од други инструменти во денари</v>
          </cell>
          <cell r="F2695">
            <v>6124</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6124</v>
          </cell>
        </row>
        <row r="2696">
          <cell r="D2696">
            <v>250050</v>
          </cell>
          <cell r="E2696" t="str">
            <v>Кон приватни нефинансиски субјекти</v>
          </cell>
          <cell r="F2696">
            <v>76</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76</v>
          </cell>
        </row>
        <row r="2697">
          <cell r="D2697">
            <v>250150</v>
          </cell>
          <cell r="E2697" t="str">
            <v>Кон јавни нефинансиски субјекти</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row>
        <row r="2698">
          <cell r="D2698">
            <v>255150</v>
          </cell>
          <cell r="E2698" t="str">
            <v>Кон банки</v>
          </cell>
          <cell r="F2698">
            <v>37</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37</v>
          </cell>
        </row>
        <row r="2699">
          <cell r="D2699">
            <v>255350</v>
          </cell>
          <cell r="E2699" t="str">
            <v>Кон осигурителни друштва</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row>
        <row r="2700">
          <cell r="D2700">
            <v>257150</v>
          </cell>
          <cell r="E2700" t="str">
            <v>Кон физички лица</v>
          </cell>
          <cell r="F2700">
            <v>5721</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5721</v>
          </cell>
        </row>
        <row r="2701">
          <cell r="D2701">
            <v>258550</v>
          </cell>
          <cell r="E2701" t="str">
            <v>Кон финансиски друштва - нерезиденти</v>
          </cell>
          <cell r="F2701">
            <v>135</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135</v>
          </cell>
        </row>
        <row r="2702">
          <cell r="D2702">
            <v>258750</v>
          </cell>
          <cell r="E2702" t="str">
            <v>Кон сектор домаќинства - нерезиденти</v>
          </cell>
          <cell r="F2702">
            <v>155</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155</v>
          </cell>
        </row>
        <row r="2703">
          <cell r="C2703" t="str">
            <v>P11-06-02</v>
          </cell>
          <cell r="E2703" t="str">
            <v>Достасани обврски врз основа на камати од други инструменти во денари</v>
          </cell>
          <cell r="F2703">
            <v>21</v>
          </cell>
          <cell r="G2703">
            <v>0</v>
          </cell>
          <cell r="H2703">
            <v>0</v>
          </cell>
          <cell r="I2703">
            <v>0</v>
          </cell>
          <cell r="J2703">
            <v>0</v>
          </cell>
          <cell r="K2703">
            <v>0</v>
          </cell>
          <cell r="L2703">
            <v>0</v>
          </cell>
          <cell r="M2703">
            <v>0</v>
          </cell>
          <cell r="N2703">
            <v>0</v>
          </cell>
          <cell r="O2703">
            <v>0</v>
          </cell>
          <cell r="P2703">
            <v>31</v>
          </cell>
          <cell r="Q2703">
            <v>0</v>
          </cell>
          <cell r="R2703">
            <v>0</v>
          </cell>
          <cell r="S2703">
            <v>0</v>
          </cell>
          <cell r="T2703">
            <v>0</v>
          </cell>
          <cell r="U2703">
            <v>0</v>
          </cell>
          <cell r="V2703">
            <v>52</v>
          </cell>
        </row>
        <row r="2704">
          <cell r="D2704">
            <v>250053</v>
          </cell>
          <cell r="E2704" t="str">
            <v>Кон приватни нефинансиски субјекти</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row>
        <row r="2705">
          <cell r="D2705">
            <v>251053</v>
          </cell>
          <cell r="E2705" t="str">
            <v>Кон централна влада</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row>
        <row r="2706">
          <cell r="D2706">
            <v>255153</v>
          </cell>
          <cell r="E2706" t="str">
            <v>Кон банки</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row>
        <row r="2707">
          <cell r="D2707">
            <v>255353</v>
          </cell>
          <cell r="E2707" t="str">
            <v>Кон осигурителни друштва</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row>
        <row r="2708">
          <cell r="D2708">
            <v>257153</v>
          </cell>
          <cell r="E2708" t="str">
            <v>Кон физички лица</v>
          </cell>
          <cell r="F2708">
            <v>21</v>
          </cell>
          <cell r="G2708">
            <v>0</v>
          </cell>
          <cell r="H2708">
            <v>0</v>
          </cell>
          <cell r="I2708">
            <v>0</v>
          </cell>
          <cell r="J2708">
            <v>0</v>
          </cell>
          <cell r="K2708">
            <v>0</v>
          </cell>
          <cell r="L2708">
            <v>0</v>
          </cell>
          <cell r="M2708">
            <v>0</v>
          </cell>
          <cell r="N2708">
            <v>0</v>
          </cell>
          <cell r="O2708">
            <v>0</v>
          </cell>
          <cell r="P2708">
            <v>31</v>
          </cell>
          <cell r="Q2708">
            <v>0</v>
          </cell>
          <cell r="R2708">
            <v>0</v>
          </cell>
          <cell r="S2708">
            <v>0</v>
          </cell>
          <cell r="T2708">
            <v>0</v>
          </cell>
          <cell r="U2708">
            <v>0</v>
          </cell>
          <cell r="V2708">
            <v>52</v>
          </cell>
        </row>
        <row r="2709">
          <cell r="C2709" t="str">
            <v>P11-06-04</v>
          </cell>
          <cell r="E2709" t="str">
            <v>Достасани обврски врз основа на камати од други инструменти во странска валута</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row>
        <row r="2710">
          <cell r="D2710">
            <v>257154</v>
          </cell>
          <cell r="E2710" t="str">
            <v>Кон физички лица</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row>
        <row r="2711">
          <cell r="C2711" t="str">
            <v>P11-06-06</v>
          </cell>
          <cell r="E2711" t="str">
            <v>Достасани обврски врз основа на камати од други инструменти во денари со валутна клаузула</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row>
        <row r="2712">
          <cell r="D2712">
            <v>251055</v>
          </cell>
          <cell r="E2712" t="str">
            <v>Кон централна влада</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row>
        <row r="2713">
          <cell r="B2713" t="str">
            <v>P11-07</v>
          </cell>
          <cell r="E2713" t="str">
            <v>Обврски за камати за издадени хартии од вредност</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row>
        <row r="2714">
          <cell r="C2714" t="str">
            <v>P11-07-01</v>
          </cell>
          <cell r="E2714" t="str">
            <v>Обврски за камати за издадени хартии од вредност во денари</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row>
        <row r="2715">
          <cell r="D2715">
            <v>2590</v>
          </cell>
          <cell r="E2715" t="str">
            <v>Недостасани</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row>
        <row r="2716">
          <cell r="D2716">
            <v>2593</v>
          </cell>
          <cell r="E2716" t="str">
            <v>Достасани</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row>
        <row r="2717">
          <cell r="C2717" t="str">
            <v>P11-07-02</v>
          </cell>
          <cell r="E2717" t="str">
            <v>Обврски за камати за издадени хартии од вредност во странска валута</v>
          </cell>
          <cell r="F2717">
            <v>0</v>
          </cell>
          <cell r="G2717">
            <v>0</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row>
        <row r="2718">
          <cell r="D2718">
            <v>2594</v>
          </cell>
          <cell r="E2718" t="str">
            <v>Достасани</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row>
        <row r="2719">
          <cell r="A2719" t="str">
            <v>P12</v>
          </cell>
          <cell r="E2719" t="str">
            <v>ОСТАНАТИ ОБВРСКИ</v>
          </cell>
          <cell r="F2719">
            <v>1896366</v>
          </cell>
          <cell r="G2719">
            <v>494060</v>
          </cell>
          <cell r="H2719">
            <v>85431</v>
          </cell>
          <cell r="I2719">
            <v>199468</v>
          </cell>
          <cell r="J2719">
            <v>341177</v>
          </cell>
          <cell r="K2719">
            <v>50638</v>
          </cell>
          <cell r="L2719">
            <v>44573</v>
          </cell>
          <cell r="M2719">
            <v>144441</v>
          </cell>
          <cell r="N2719">
            <v>587016</v>
          </cell>
          <cell r="O2719">
            <v>391034</v>
          </cell>
          <cell r="P2719">
            <v>57336</v>
          </cell>
          <cell r="Q2719">
            <v>9905</v>
          </cell>
          <cell r="R2719">
            <v>127954</v>
          </cell>
          <cell r="S2719">
            <v>17596</v>
          </cell>
          <cell r="T2719">
            <v>309508</v>
          </cell>
          <cell r="U2719">
            <v>116716</v>
          </cell>
          <cell r="V2719">
            <v>4873219</v>
          </cell>
        </row>
        <row r="2720">
          <cell r="B2720" t="str">
            <v>P12-01</v>
          </cell>
          <cell r="E2720" t="str">
            <v>Обврски врз основа на провизии и надомести</v>
          </cell>
          <cell r="F2720">
            <v>37</v>
          </cell>
          <cell r="G2720">
            <v>234</v>
          </cell>
          <cell r="H2720">
            <v>0</v>
          </cell>
          <cell r="I2720">
            <v>122</v>
          </cell>
          <cell r="J2720">
            <v>19</v>
          </cell>
          <cell r="K2720">
            <v>0</v>
          </cell>
          <cell r="L2720">
            <v>79</v>
          </cell>
          <cell r="M2720">
            <v>339</v>
          </cell>
          <cell r="N2720">
            <v>25</v>
          </cell>
          <cell r="O2720">
            <v>607</v>
          </cell>
          <cell r="P2720">
            <v>452</v>
          </cell>
          <cell r="Q2720">
            <v>0</v>
          </cell>
          <cell r="R2720">
            <v>6859</v>
          </cell>
          <cell r="S2720">
            <v>55</v>
          </cell>
          <cell r="T2720">
            <v>38</v>
          </cell>
          <cell r="U2720">
            <v>0</v>
          </cell>
          <cell r="V2720">
            <v>8866</v>
          </cell>
        </row>
        <row r="2721">
          <cell r="C2721" t="str">
            <v>P12-01-01</v>
          </cell>
          <cell r="E2721" t="str">
            <v>Недостасани обврски врз основа на провизии и надомести во денари</v>
          </cell>
          <cell r="F2721">
            <v>0</v>
          </cell>
          <cell r="G2721">
            <v>0</v>
          </cell>
          <cell r="H2721">
            <v>0</v>
          </cell>
          <cell r="I2721">
            <v>0</v>
          </cell>
          <cell r="J2721">
            <v>0</v>
          </cell>
          <cell r="K2721">
            <v>0</v>
          </cell>
          <cell r="L2721">
            <v>6</v>
          </cell>
          <cell r="M2721">
            <v>0</v>
          </cell>
          <cell r="N2721">
            <v>0</v>
          </cell>
          <cell r="O2721">
            <v>0</v>
          </cell>
          <cell r="P2721">
            <v>404</v>
          </cell>
          <cell r="Q2721">
            <v>0</v>
          </cell>
          <cell r="R2721">
            <v>0</v>
          </cell>
          <cell r="S2721">
            <v>0</v>
          </cell>
          <cell r="T2721">
            <v>0</v>
          </cell>
          <cell r="U2721">
            <v>0</v>
          </cell>
          <cell r="V2721">
            <v>410</v>
          </cell>
        </row>
        <row r="2722">
          <cell r="D2722">
            <v>26020</v>
          </cell>
          <cell r="E2722" t="str">
            <v>Кон нефинансиски друштва</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row>
        <row r="2723">
          <cell r="D2723">
            <v>26120</v>
          </cell>
          <cell r="E2723" t="str">
            <v>Кон држава</v>
          </cell>
          <cell r="F2723">
            <v>0</v>
          </cell>
          <cell r="G2723">
            <v>0</v>
          </cell>
          <cell r="H2723">
            <v>0</v>
          </cell>
          <cell r="I2723">
            <v>0</v>
          </cell>
          <cell r="J2723">
            <v>0</v>
          </cell>
          <cell r="K2723">
            <v>0</v>
          </cell>
          <cell r="L2723">
            <v>0</v>
          </cell>
          <cell r="M2723">
            <v>0</v>
          </cell>
          <cell r="N2723">
            <v>0</v>
          </cell>
          <cell r="O2723">
            <v>0</v>
          </cell>
          <cell r="P2723">
            <v>404</v>
          </cell>
          <cell r="Q2723">
            <v>0</v>
          </cell>
          <cell r="R2723">
            <v>0</v>
          </cell>
          <cell r="S2723">
            <v>0</v>
          </cell>
          <cell r="T2723">
            <v>0</v>
          </cell>
          <cell r="U2723">
            <v>0</v>
          </cell>
          <cell r="V2723">
            <v>404</v>
          </cell>
        </row>
        <row r="2724">
          <cell r="D2724">
            <v>26520</v>
          </cell>
          <cell r="E2724" t="str">
            <v>Кон финансиски друштва</v>
          </cell>
          <cell r="F2724">
            <v>0</v>
          </cell>
          <cell r="G2724">
            <v>0</v>
          </cell>
          <cell r="H2724">
            <v>0</v>
          </cell>
          <cell r="I2724">
            <v>0</v>
          </cell>
          <cell r="J2724">
            <v>0</v>
          </cell>
          <cell r="K2724">
            <v>0</v>
          </cell>
          <cell r="L2724">
            <v>6</v>
          </cell>
          <cell r="M2724">
            <v>0</v>
          </cell>
          <cell r="N2724">
            <v>0</v>
          </cell>
          <cell r="O2724">
            <v>0</v>
          </cell>
          <cell r="P2724">
            <v>0</v>
          </cell>
          <cell r="Q2724">
            <v>0</v>
          </cell>
          <cell r="R2724">
            <v>0</v>
          </cell>
          <cell r="S2724">
            <v>0</v>
          </cell>
          <cell r="T2724">
            <v>0</v>
          </cell>
          <cell r="U2724">
            <v>0</v>
          </cell>
          <cell r="V2724">
            <v>6</v>
          </cell>
        </row>
        <row r="2725">
          <cell r="C2725" t="str">
            <v>P12-01-02</v>
          </cell>
          <cell r="E2725" t="str">
            <v>Достасани обврски врз основа на провизии и надомести во денари</v>
          </cell>
          <cell r="F2725">
            <v>37</v>
          </cell>
          <cell r="G2725">
            <v>148</v>
          </cell>
          <cell r="H2725">
            <v>0</v>
          </cell>
          <cell r="I2725">
            <v>64</v>
          </cell>
          <cell r="J2725">
            <v>19</v>
          </cell>
          <cell r="K2725">
            <v>0</v>
          </cell>
          <cell r="L2725">
            <v>73</v>
          </cell>
          <cell r="M2725">
            <v>211</v>
          </cell>
          <cell r="N2725">
            <v>25</v>
          </cell>
          <cell r="O2725">
            <v>607</v>
          </cell>
          <cell r="P2725">
            <v>48</v>
          </cell>
          <cell r="Q2725">
            <v>0</v>
          </cell>
          <cell r="R2725">
            <v>0</v>
          </cell>
          <cell r="S2725">
            <v>55</v>
          </cell>
          <cell r="T2725">
            <v>38</v>
          </cell>
          <cell r="U2725">
            <v>0</v>
          </cell>
          <cell r="V2725">
            <v>1325</v>
          </cell>
        </row>
        <row r="2726">
          <cell r="D2726">
            <v>26030</v>
          </cell>
          <cell r="E2726" t="str">
            <v>Кон нефинансиски друштва</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row>
        <row r="2727">
          <cell r="D2727">
            <v>26130</v>
          </cell>
          <cell r="E2727" t="str">
            <v>Кон држава</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row>
        <row r="2728">
          <cell r="D2728">
            <v>26530</v>
          </cell>
          <cell r="E2728" t="str">
            <v>Кон финансиски друштва</v>
          </cell>
          <cell r="F2728">
            <v>37</v>
          </cell>
          <cell r="G2728">
            <v>148</v>
          </cell>
          <cell r="H2728">
            <v>0</v>
          </cell>
          <cell r="I2728">
            <v>64</v>
          </cell>
          <cell r="J2728">
            <v>19</v>
          </cell>
          <cell r="K2728">
            <v>0</v>
          </cell>
          <cell r="L2728">
            <v>73</v>
          </cell>
          <cell r="M2728">
            <v>211</v>
          </cell>
          <cell r="N2728">
            <v>25</v>
          </cell>
          <cell r="O2728">
            <v>607</v>
          </cell>
          <cell r="P2728">
            <v>48</v>
          </cell>
          <cell r="Q2728">
            <v>0</v>
          </cell>
          <cell r="R2728">
            <v>0</v>
          </cell>
          <cell r="S2728">
            <v>55</v>
          </cell>
          <cell r="T2728">
            <v>38</v>
          </cell>
          <cell r="U2728">
            <v>0</v>
          </cell>
          <cell r="V2728">
            <v>1325</v>
          </cell>
        </row>
        <row r="2729">
          <cell r="D2729">
            <v>26830</v>
          </cell>
          <cell r="E2729" t="str">
            <v>Кон нерезиденти</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row>
        <row r="2730">
          <cell r="C2730" t="str">
            <v>P12-01-03</v>
          </cell>
          <cell r="E2730" t="str">
            <v>Недостасани обврски врз основа на провизии и надомести во странска валута</v>
          </cell>
          <cell r="F2730">
            <v>0</v>
          </cell>
          <cell r="G2730">
            <v>0</v>
          </cell>
          <cell r="H2730">
            <v>0</v>
          </cell>
          <cell r="I2730">
            <v>58</v>
          </cell>
          <cell r="J2730">
            <v>0</v>
          </cell>
          <cell r="K2730">
            <v>0</v>
          </cell>
          <cell r="L2730">
            <v>0</v>
          </cell>
          <cell r="M2730">
            <v>0</v>
          </cell>
          <cell r="N2730">
            <v>0</v>
          </cell>
          <cell r="O2730">
            <v>0</v>
          </cell>
          <cell r="P2730">
            <v>0</v>
          </cell>
          <cell r="Q2730">
            <v>0</v>
          </cell>
          <cell r="R2730">
            <v>6833</v>
          </cell>
          <cell r="S2730">
            <v>0</v>
          </cell>
          <cell r="T2730">
            <v>0</v>
          </cell>
          <cell r="U2730">
            <v>0</v>
          </cell>
          <cell r="V2730">
            <v>6891</v>
          </cell>
        </row>
        <row r="2731">
          <cell r="D2731">
            <v>26521</v>
          </cell>
          <cell r="E2731" t="str">
            <v>Кон финансиски друштва</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row>
        <row r="2732">
          <cell r="D2732">
            <v>26821</v>
          </cell>
          <cell r="E2732" t="str">
            <v>Кон нерезиденти</v>
          </cell>
          <cell r="F2732">
            <v>0</v>
          </cell>
          <cell r="G2732">
            <v>0</v>
          </cell>
          <cell r="H2732">
            <v>0</v>
          </cell>
          <cell r="I2732">
            <v>58</v>
          </cell>
          <cell r="J2732">
            <v>0</v>
          </cell>
          <cell r="K2732">
            <v>0</v>
          </cell>
          <cell r="L2732">
            <v>0</v>
          </cell>
          <cell r="M2732">
            <v>0</v>
          </cell>
          <cell r="N2732">
            <v>0</v>
          </cell>
          <cell r="O2732">
            <v>0</v>
          </cell>
          <cell r="P2732">
            <v>0</v>
          </cell>
          <cell r="Q2732">
            <v>0</v>
          </cell>
          <cell r="R2732">
            <v>6833</v>
          </cell>
          <cell r="S2732">
            <v>0</v>
          </cell>
          <cell r="T2732">
            <v>0</v>
          </cell>
          <cell r="U2732">
            <v>0</v>
          </cell>
          <cell r="V2732">
            <v>6891</v>
          </cell>
        </row>
        <row r="2733">
          <cell r="C2733" t="str">
            <v>P12-01-04</v>
          </cell>
          <cell r="E2733" t="str">
            <v>Достасани обврски врз основа на провизии и надомести во странска валута</v>
          </cell>
          <cell r="F2733">
            <v>0</v>
          </cell>
          <cell r="G2733">
            <v>86</v>
          </cell>
          <cell r="H2733">
            <v>0</v>
          </cell>
          <cell r="I2733">
            <v>0</v>
          </cell>
          <cell r="J2733">
            <v>0</v>
          </cell>
          <cell r="K2733">
            <v>0</v>
          </cell>
          <cell r="L2733">
            <v>0</v>
          </cell>
          <cell r="M2733">
            <v>128</v>
          </cell>
          <cell r="N2733">
            <v>0</v>
          </cell>
          <cell r="O2733">
            <v>0</v>
          </cell>
          <cell r="P2733">
            <v>0</v>
          </cell>
          <cell r="Q2733">
            <v>0</v>
          </cell>
          <cell r="R2733">
            <v>26</v>
          </cell>
          <cell r="S2733">
            <v>0</v>
          </cell>
          <cell r="T2733">
            <v>0</v>
          </cell>
          <cell r="U2733">
            <v>0</v>
          </cell>
          <cell r="V2733">
            <v>240</v>
          </cell>
        </row>
        <row r="2734">
          <cell r="D2734">
            <v>26531</v>
          </cell>
          <cell r="E2734" t="str">
            <v>Кон финансиски друштва</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row>
        <row r="2735">
          <cell r="D2735">
            <v>26831</v>
          </cell>
          <cell r="E2735" t="str">
            <v>Кон нерезиденти</v>
          </cell>
          <cell r="F2735">
            <v>0</v>
          </cell>
          <cell r="G2735">
            <v>86</v>
          </cell>
          <cell r="H2735">
            <v>0</v>
          </cell>
          <cell r="I2735">
            <v>0</v>
          </cell>
          <cell r="J2735">
            <v>0</v>
          </cell>
          <cell r="K2735">
            <v>0</v>
          </cell>
          <cell r="L2735">
            <v>0</v>
          </cell>
          <cell r="M2735">
            <v>128</v>
          </cell>
          <cell r="N2735">
            <v>0</v>
          </cell>
          <cell r="O2735">
            <v>0</v>
          </cell>
          <cell r="P2735">
            <v>0</v>
          </cell>
          <cell r="Q2735">
            <v>0</v>
          </cell>
          <cell r="R2735">
            <v>26</v>
          </cell>
          <cell r="S2735">
            <v>0</v>
          </cell>
          <cell r="T2735">
            <v>0</v>
          </cell>
          <cell r="U2735">
            <v>0</v>
          </cell>
          <cell r="V2735">
            <v>240</v>
          </cell>
        </row>
        <row r="2736">
          <cell r="C2736" t="str">
            <v>P12-01-05</v>
          </cell>
          <cell r="E2736" t="str">
            <v>Недостасани обврски врз основа на провизии и надомести во денари со валутна клаузула</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row>
        <row r="2737">
          <cell r="D2737">
            <v>26522</v>
          </cell>
          <cell r="E2737" t="str">
            <v>Кон финансиски друштва</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row>
        <row r="2738">
          <cell r="C2738" t="str">
            <v>P12-01-06</v>
          </cell>
          <cell r="E2738" t="str">
            <v>Достасани обврски врз основа на провизии и надомести во денари со валутна клаузула</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row>
        <row r="2739">
          <cell r="D2739">
            <v>26532</v>
          </cell>
          <cell r="E2739" t="str">
            <v>Кон финансиски друштва</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row>
        <row r="2740">
          <cell r="B2740" t="str">
            <v>P12-02</v>
          </cell>
          <cell r="E2740" t="str">
            <v>Пресметани расходи, разграничени приходи и времени сметки</v>
          </cell>
          <cell r="F2740">
            <v>331805</v>
          </cell>
          <cell r="G2740">
            <v>215344</v>
          </cell>
          <cell r="H2740">
            <v>69470</v>
          </cell>
          <cell r="I2740">
            <v>122650</v>
          </cell>
          <cell r="J2740">
            <v>162274</v>
          </cell>
          <cell r="K2740">
            <v>12984</v>
          </cell>
          <cell r="L2740">
            <v>22913</v>
          </cell>
          <cell r="M2740">
            <v>70881</v>
          </cell>
          <cell r="N2740">
            <v>490528</v>
          </cell>
          <cell r="O2740">
            <v>169336</v>
          </cell>
          <cell r="P2740">
            <v>12946</v>
          </cell>
          <cell r="Q2740">
            <v>2759</v>
          </cell>
          <cell r="R2740">
            <v>4593</v>
          </cell>
          <cell r="S2740">
            <v>12119</v>
          </cell>
          <cell r="T2740">
            <v>89613</v>
          </cell>
          <cell r="U2740">
            <v>15317</v>
          </cell>
          <cell r="V2740">
            <v>1805532</v>
          </cell>
        </row>
        <row r="2741">
          <cell r="C2741" t="str">
            <v>P12-02-01</v>
          </cell>
          <cell r="E2741" t="str">
            <v>Пресметани расходи различни од камата</v>
          </cell>
          <cell r="F2741">
            <v>107293</v>
          </cell>
          <cell r="G2741">
            <v>0</v>
          </cell>
          <cell r="H2741">
            <v>0</v>
          </cell>
          <cell r="I2741">
            <v>0</v>
          </cell>
          <cell r="J2741">
            <v>0</v>
          </cell>
          <cell r="K2741">
            <v>7385</v>
          </cell>
          <cell r="L2741">
            <v>0</v>
          </cell>
          <cell r="M2741">
            <v>160</v>
          </cell>
          <cell r="N2741">
            <v>0</v>
          </cell>
          <cell r="O2741">
            <v>0</v>
          </cell>
          <cell r="P2741">
            <v>0</v>
          </cell>
          <cell r="Q2741">
            <v>0</v>
          </cell>
          <cell r="R2741">
            <v>0</v>
          </cell>
          <cell r="S2741">
            <v>1143</v>
          </cell>
          <cell r="T2741">
            <v>0</v>
          </cell>
          <cell r="U2741">
            <v>0</v>
          </cell>
          <cell r="V2741">
            <v>115981</v>
          </cell>
        </row>
        <row r="2742">
          <cell r="D2742">
            <v>290</v>
          </cell>
          <cell r="E2742" t="str">
            <v>Пресметани расходи различни од камата</v>
          </cell>
          <cell r="F2742">
            <v>107293</v>
          </cell>
          <cell r="G2742">
            <v>0</v>
          </cell>
          <cell r="H2742">
            <v>0</v>
          </cell>
          <cell r="I2742">
            <v>0</v>
          </cell>
          <cell r="J2742">
            <v>0</v>
          </cell>
          <cell r="K2742">
            <v>7385</v>
          </cell>
          <cell r="L2742">
            <v>0</v>
          </cell>
          <cell r="M2742">
            <v>160</v>
          </cell>
          <cell r="N2742">
            <v>0</v>
          </cell>
          <cell r="O2742">
            <v>0</v>
          </cell>
          <cell r="P2742">
            <v>0</v>
          </cell>
          <cell r="Q2742">
            <v>0</v>
          </cell>
          <cell r="R2742">
            <v>0</v>
          </cell>
          <cell r="S2742">
            <v>1143</v>
          </cell>
          <cell r="T2742">
            <v>0</v>
          </cell>
          <cell r="U2742">
            <v>0</v>
          </cell>
          <cell r="V2742">
            <v>115981</v>
          </cell>
        </row>
        <row r="2743">
          <cell r="C2743" t="str">
            <v>P12-02-02</v>
          </cell>
          <cell r="E2743" t="str">
            <v>Одложени даночни обврски</v>
          </cell>
          <cell r="F2743">
            <v>0</v>
          </cell>
          <cell r="G2743">
            <v>0</v>
          </cell>
          <cell r="H2743">
            <v>0</v>
          </cell>
          <cell r="I2743">
            <v>0</v>
          </cell>
          <cell r="J2743">
            <v>0</v>
          </cell>
          <cell r="K2743">
            <v>0</v>
          </cell>
          <cell r="L2743">
            <v>0</v>
          </cell>
          <cell r="M2743">
            <v>0</v>
          </cell>
          <cell r="N2743">
            <v>0</v>
          </cell>
          <cell r="O2743">
            <v>0</v>
          </cell>
          <cell r="P2743">
            <v>260</v>
          </cell>
          <cell r="Q2743">
            <v>0</v>
          </cell>
          <cell r="R2743">
            <v>0</v>
          </cell>
          <cell r="S2743">
            <v>0</v>
          </cell>
          <cell r="T2743">
            <v>0</v>
          </cell>
          <cell r="U2743">
            <v>0</v>
          </cell>
          <cell r="V2743">
            <v>260</v>
          </cell>
        </row>
        <row r="2744">
          <cell r="D2744">
            <v>291</v>
          </cell>
          <cell r="E2744" t="str">
            <v>Одложени даночни обврски</v>
          </cell>
          <cell r="F2744">
            <v>0</v>
          </cell>
          <cell r="G2744">
            <v>0</v>
          </cell>
          <cell r="H2744">
            <v>0</v>
          </cell>
          <cell r="I2744">
            <v>0</v>
          </cell>
          <cell r="J2744">
            <v>0</v>
          </cell>
          <cell r="K2744">
            <v>0</v>
          </cell>
          <cell r="L2744">
            <v>0</v>
          </cell>
          <cell r="M2744">
            <v>0</v>
          </cell>
          <cell r="N2744">
            <v>0</v>
          </cell>
          <cell r="O2744">
            <v>0</v>
          </cell>
          <cell r="P2744">
            <v>260</v>
          </cell>
          <cell r="Q2744">
            <v>0</v>
          </cell>
          <cell r="R2744">
            <v>0</v>
          </cell>
          <cell r="S2744">
            <v>0</v>
          </cell>
          <cell r="T2744">
            <v>0</v>
          </cell>
          <cell r="U2744">
            <v>0</v>
          </cell>
          <cell r="V2744">
            <v>260</v>
          </cell>
        </row>
        <row r="2745">
          <cell r="C2745" t="str">
            <v>P12-02-03</v>
          </cell>
          <cell r="E2745" t="str">
            <v>Обврски во пресметка од деловни односи</v>
          </cell>
          <cell r="F2745">
            <v>42681</v>
          </cell>
          <cell r="G2745">
            <v>16300</v>
          </cell>
          <cell r="H2745">
            <v>69412</v>
          </cell>
          <cell r="I2745">
            <v>7932</v>
          </cell>
          <cell r="J2745">
            <v>86379</v>
          </cell>
          <cell r="K2745">
            <v>17</v>
          </cell>
          <cell r="L2745">
            <v>12605</v>
          </cell>
          <cell r="M2745">
            <v>28659</v>
          </cell>
          <cell r="N2745">
            <v>45832</v>
          </cell>
          <cell r="O2745">
            <v>7443</v>
          </cell>
          <cell r="P2745">
            <v>96</v>
          </cell>
          <cell r="Q2745">
            <v>308</v>
          </cell>
          <cell r="R2745">
            <v>272</v>
          </cell>
          <cell r="S2745">
            <v>3842</v>
          </cell>
          <cell r="T2745">
            <v>387</v>
          </cell>
          <cell r="U2745">
            <v>487</v>
          </cell>
          <cell r="V2745">
            <v>322652</v>
          </cell>
        </row>
        <row r="2746">
          <cell r="D2746">
            <v>2920</v>
          </cell>
          <cell r="E2746" t="str">
            <v>Обврски во пресметка од деловните односи по девизно работење во денари</v>
          </cell>
          <cell r="F2746">
            <v>0</v>
          </cell>
          <cell r="G2746">
            <v>7180</v>
          </cell>
          <cell r="H2746">
            <v>0</v>
          </cell>
          <cell r="I2746">
            <v>19</v>
          </cell>
          <cell r="J2746">
            <v>701</v>
          </cell>
          <cell r="K2746">
            <v>0</v>
          </cell>
          <cell r="L2746">
            <v>0</v>
          </cell>
          <cell r="M2746">
            <v>14897</v>
          </cell>
          <cell r="N2746">
            <v>2450</v>
          </cell>
          <cell r="O2746">
            <v>0</v>
          </cell>
          <cell r="P2746">
            <v>82</v>
          </cell>
          <cell r="Q2746">
            <v>0</v>
          </cell>
          <cell r="R2746">
            <v>260</v>
          </cell>
          <cell r="S2746">
            <v>0</v>
          </cell>
          <cell r="T2746">
            <v>1</v>
          </cell>
          <cell r="U2746">
            <v>0</v>
          </cell>
          <cell r="V2746">
            <v>25590</v>
          </cell>
        </row>
        <row r="2747">
          <cell r="D2747">
            <v>2921</v>
          </cell>
          <cell r="E2747" t="str">
            <v>Обврски во пресметка од деловните односи по девизно работење во девизи</v>
          </cell>
          <cell r="F2747">
            <v>33779</v>
          </cell>
          <cell r="G2747">
            <v>693</v>
          </cell>
          <cell r="H2747">
            <v>0</v>
          </cell>
          <cell r="I2747">
            <v>80</v>
          </cell>
          <cell r="J2747">
            <v>55</v>
          </cell>
          <cell r="K2747">
            <v>0</v>
          </cell>
          <cell r="L2747">
            <v>2656</v>
          </cell>
          <cell r="M2747">
            <v>0</v>
          </cell>
          <cell r="N2747">
            <v>0</v>
          </cell>
          <cell r="O2747">
            <v>0</v>
          </cell>
          <cell r="P2747">
            <v>0</v>
          </cell>
          <cell r="Q2747">
            <v>0</v>
          </cell>
          <cell r="R2747">
            <v>0</v>
          </cell>
          <cell r="S2747">
            <v>0</v>
          </cell>
          <cell r="T2747">
            <v>0</v>
          </cell>
          <cell r="U2747">
            <v>0</v>
          </cell>
          <cell r="V2747">
            <v>37263</v>
          </cell>
        </row>
        <row r="2748">
          <cell r="D2748">
            <v>2924</v>
          </cell>
          <cell r="E2748" t="str">
            <v>Обврски во пресметка врз други основи</v>
          </cell>
          <cell r="F2748">
            <v>8902</v>
          </cell>
          <cell r="G2748">
            <v>8427</v>
          </cell>
          <cell r="H2748">
            <v>69412</v>
          </cell>
          <cell r="I2748">
            <v>7833</v>
          </cell>
          <cell r="J2748">
            <v>85623</v>
          </cell>
          <cell r="K2748">
            <v>17</v>
          </cell>
          <cell r="L2748">
            <v>9949</v>
          </cell>
          <cell r="M2748">
            <v>13762</v>
          </cell>
          <cell r="N2748">
            <v>43382</v>
          </cell>
          <cell r="O2748">
            <v>7443</v>
          </cell>
          <cell r="P2748">
            <v>14</v>
          </cell>
          <cell r="Q2748">
            <v>308</v>
          </cell>
          <cell r="R2748">
            <v>12</v>
          </cell>
          <cell r="S2748">
            <v>3842</v>
          </cell>
          <cell r="T2748">
            <v>386</v>
          </cell>
          <cell r="U2748">
            <v>487</v>
          </cell>
          <cell r="V2748">
            <v>259799</v>
          </cell>
        </row>
        <row r="2749">
          <cell r="C2749" t="str">
            <v>P12-02-04</v>
          </cell>
          <cell r="E2749" t="str">
            <v>Обврски во пресметка од работењето со домаќинства</v>
          </cell>
          <cell r="F2749">
            <v>69717</v>
          </cell>
          <cell r="G2749">
            <v>51</v>
          </cell>
          <cell r="H2749">
            <v>19</v>
          </cell>
          <cell r="I2749">
            <v>28841</v>
          </cell>
          <cell r="J2749">
            <v>4054</v>
          </cell>
          <cell r="K2749">
            <v>0</v>
          </cell>
          <cell r="L2749">
            <v>2743</v>
          </cell>
          <cell r="M2749">
            <v>190</v>
          </cell>
          <cell r="N2749">
            <v>65074</v>
          </cell>
          <cell r="O2749">
            <v>55167</v>
          </cell>
          <cell r="P2749">
            <v>329</v>
          </cell>
          <cell r="Q2749">
            <v>2422</v>
          </cell>
          <cell r="R2749">
            <v>0</v>
          </cell>
          <cell r="S2749">
            <v>1448</v>
          </cell>
          <cell r="T2749">
            <v>185</v>
          </cell>
          <cell r="U2749">
            <v>289</v>
          </cell>
          <cell r="V2749">
            <v>230529</v>
          </cell>
        </row>
        <row r="2750">
          <cell r="D2750">
            <v>2930</v>
          </cell>
          <cell r="E2750" t="str">
            <v>Обврски во пресметка по депозити по видување</v>
          </cell>
          <cell r="F2750">
            <v>0</v>
          </cell>
          <cell r="G2750">
            <v>0</v>
          </cell>
          <cell r="H2750">
            <v>0</v>
          </cell>
          <cell r="I2750">
            <v>0</v>
          </cell>
          <cell r="J2750">
            <v>59</v>
          </cell>
          <cell r="K2750">
            <v>0</v>
          </cell>
          <cell r="L2750">
            <v>0</v>
          </cell>
          <cell r="M2750">
            <v>0</v>
          </cell>
          <cell r="N2750">
            <v>28</v>
          </cell>
          <cell r="O2750">
            <v>4158</v>
          </cell>
          <cell r="P2750">
            <v>0</v>
          </cell>
          <cell r="Q2750">
            <v>0</v>
          </cell>
          <cell r="R2750">
            <v>0</v>
          </cell>
          <cell r="S2750">
            <v>0</v>
          </cell>
          <cell r="T2750">
            <v>0</v>
          </cell>
          <cell r="U2750">
            <v>0</v>
          </cell>
          <cell r="V2750">
            <v>4245</v>
          </cell>
        </row>
        <row r="2751">
          <cell r="D2751">
            <v>2931</v>
          </cell>
          <cell r="E2751" t="str">
            <v>Обврски во пресметка по краткорочни депозити</v>
          </cell>
          <cell r="F2751">
            <v>0</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row>
        <row r="2752">
          <cell r="D2752">
            <v>2932</v>
          </cell>
          <cell r="E2752" t="str">
            <v>Обврски во пресметка по долгорочни депозити</v>
          </cell>
          <cell r="F2752">
            <v>0</v>
          </cell>
          <cell r="G2752">
            <v>0</v>
          </cell>
          <cell r="H2752">
            <v>0</v>
          </cell>
          <cell r="I2752">
            <v>0</v>
          </cell>
          <cell r="J2752">
            <v>0</v>
          </cell>
          <cell r="K2752">
            <v>0</v>
          </cell>
          <cell r="L2752">
            <v>0</v>
          </cell>
          <cell r="M2752">
            <v>0</v>
          </cell>
          <cell r="N2752">
            <v>0</v>
          </cell>
          <cell r="O2752">
            <v>20059</v>
          </cell>
          <cell r="P2752">
            <v>0</v>
          </cell>
          <cell r="Q2752">
            <v>0</v>
          </cell>
          <cell r="R2752">
            <v>0</v>
          </cell>
          <cell r="S2752">
            <v>0</v>
          </cell>
          <cell r="T2752">
            <v>0</v>
          </cell>
          <cell r="U2752">
            <v>0</v>
          </cell>
          <cell r="V2752">
            <v>20059</v>
          </cell>
        </row>
        <row r="2753">
          <cell r="D2753">
            <v>2933</v>
          </cell>
          <cell r="E2753" t="str">
            <v>Обврски во пресметка по краткорочни кредити</v>
          </cell>
          <cell r="F2753">
            <v>0</v>
          </cell>
          <cell r="G2753">
            <v>0</v>
          </cell>
          <cell r="H2753">
            <v>19</v>
          </cell>
          <cell r="I2753">
            <v>8867</v>
          </cell>
          <cell r="J2753">
            <v>14</v>
          </cell>
          <cell r="K2753">
            <v>0</v>
          </cell>
          <cell r="L2753">
            <v>1805</v>
          </cell>
          <cell r="M2753">
            <v>0</v>
          </cell>
          <cell r="N2753">
            <v>199</v>
          </cell>
          <cell r="O2753">
            <v>0</v>
          </cell>
          <cell r="P2753">
            <v>0</v>
          </cell>
          <cell r="Q2753">
            <v>653</v>
          </cell>
          <cell r="R2753">
            <v>0</v>
          </cell>
          <cell r="S2753">
            <v>230</v>
          </cell>
          <cell r="T2753">
            <v>0</v>
          </cell>
          <cell r="U2753">
            <v>0</v>
          </cell>
          <cell r="V2753">
            <v>11787</v>
          </cell>
        </row>
        <row r="2754">
          <cell r="D2754">
            <v>2934</v>
          </cell>
          <cell r="E2754" t="str">
            <v>Обврски во пресметка по долгорочни кредити</v>
          </cell>
          <cell r="F2754">
            <v>48903</v>
          </cell>
          <cell r="G2754">
            <v>0</v>
          </cell>
          <cell r="H2754">
            <v>0</v>
          </cell>
          <cell r="I2754">
            <v>19692</v>
          </cell>
          <cell r="J2754">
            <v>4</v>
          </cell>
          <cell r="K2754">
            <v>0</v>
          </cell>
          <cell r="L2754">
            <v>14</v>
          </cell>
          <cell r="M2754">
            <v>0</v>
          </cell>
          <cell r="N2754">
            <v>64369</v>
          </cell>
          <cell r="O2754">
            <v>10557</v>
          </cell>
          <cell r="P2754">
            <v>329</v>
          </cell>
          <cell r="Q2754">
            <v>1769</v>
          </cell>
          <cell r="R2754">
            <v>0</v>
          </cell>
          <cell r="S2754">
            <v>1218</v>
          </cell>
          <cell r="T2754">
            <v>0</v>
          </cell>
          <cell r="U2754">
            <v>289</v>
          </cell>
          <cell r="V2754">
            <v>147144</v>
          </cell>
        </row>
        <row r="2755">
          <cell r="D2755">
            <v>2939</v>
          </cell>
          <cell r="E2755" t="str">
            <v>Останати обврски во пресметка</v>
          </cell>
          <cell r="F2755">
            <v>20814</v>
          </cell>
          <cell r="G2755">
            <v>51</v>
          </cell>
          <cell r="H2755">
            <v>0</v>
          </cell>
          <cell r="I2755">
            <v>282</v>
          </cell>
          <cell r="J2755">
            <v>3977</v>
          </cell>
          <cell r="K2755">
            <v>0</v>
          </cell>
          <cell r="L2755">
            <v>924</v>
          </cell>
          <cell r="M2755">
            <v>190</v>
          </cell>
          <cell r="N2755">
            <v>478</v>
          </cell>
          <cell r="O2755">
            <v>20393</v>
          </cell>
          <cell r="P2755">
            <v>0</v>
          </cell>
          <cell r="Q2755">
            <v>0</v>
          </cell>
          <cell r="R2755">
            <v>0</v>
          </cell>
          <cell r="S2755">
            <v>0</v>
          </cell>
          <cell r="T2755">
            <v>185</v>
          </cell>
          <cell r="U2755">
            <v>0</v>
          </cell>
          <cell r="V2755">
            <v>47294</v>
          </cell>
        </row>
        <row r="2756">
          <cell r="C2756" t="str">
            <v>P12-02-05</v>
          </cell>
          <cell r="E2756" t="str">
            <v>Други трансакциски сметки</v>
          </cell>
          <cell r="F2756">
            <v>69062</v>
          </cell>
          <cell r="G2756">
            <v>191200</v>
          </cell>
          <cell r="H2756">
            <v>0</v>
          </cell>
          <cell r="I2756">
            <v>19996</v>
          </cell>
          <cell r="J2756">
            <v>52428</v>
          </cell>
          <cell r="K2756">
            <v>5582</v>
          </cell>
          <cell r="L2756">
            <v>7190</v>
          </cell>
          <cell r="M2756">
            <v>41772</v>
          </cell>
          <cell r="N2756">
            <v>235484</v>
          </cell>
          <cell r="O2756">
            <v>5111</v>
          </cell>
          <cell r="P2756">
            <v>3171</v>
          </cell>
          <cell r="Q2756">
            <v>29</v>
          </cell>
          <cell r="R2756">
            <v>2</v>
          </cell>
          <cell r="S2756">
            <v>5686</v>
          </cell>
          <cell r="T2756">
            <v>67956</v>
          </cell>
          <cell r="U2756">
            <v>10517</v>
          </cell>
          <cell r="V2756">
            <v>715186</v>
          </cell>
        </row>
        <row r="2757">
          <cell r="D2757">
            <v>2952</v>
          </cell>
          <cell r="E2757" t="str">
            <v>Обврски за неизвршени исплати по наплати од странство</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row>
        <row r="2758">
          <cell r="D2758">
            <v>29520</v>
          </cell>
          <cell r="E2758" t="str">
            <v>Обврски за неизвршени исплати по наплати од странство за сите сектори, освен физички лица</v>
          </cell>
          <cell r="F2758">
            <v>43100</v>
          </cell>
          <cell r="G2758">
            <v>140173</v>
          </cell>
          <cell r="H2758">
            <v>0</v>
          </cell>
          <cell r="I2758">
            <v>8427</v>
          </cell>
          <cell r="J2758">
            <v>48902</v>
          </cell>
          <cell r="K2758">
            <v>2722</v>
          </cell>
          <cell r="L2758">
            <v>975</v>
          </cell>
          <cell r="M2758">
            <v>18636</v>
          </cell>
          <cell r="N2758">
            <v>135723</v>
          </cell>
          <cell r="O2758">
            <v>3814</v>
          </cell>
          <cell r="P2758">
            <v>98</v>
          </cell>
          <cell r="Q2758">
            <v>29</v>
          </cell>
          <cell r="R2758">
            <v>0</v>
          </cell>
          <cell r="S2758">
            <v>4412</v>
          </cell>
          <cell r="T2758">
            <v>49135</v>
          </cell>
          <cell r="U2758">
            <v>4927</v>
          </cell>
          <cell r="V2758">
            <v>461073</v>
          </cell>
        </row>
        <row r="2759">
          <cell r="D2759">
            <v>29521</v>
          </cell>
          <cell r="E2759" t="str">
            <v>Обврски за неизвршени исплати по наплати од странство за физички лица</v>
          </cell>
          <cell r="F2759">
            <v>23954</v>
          </cell>
          <cell r="G2759">
            <v>25939</v>
          </cell>
          <cell r="H2759">
            <v>0</v>
          </cell>
          <cell r="I2759">
            <v>5371</v>
          </cell>
          <cell r="J2759">
            <v>540</v>
          </cell>
          <cell r="K2759">
            <v>559</v>
          </cell>
          <cell r="L2759">
            <v>6184</v>
          </cell>
          <cell r="M2759">
            <v>3060</v>
          </cell>
          <cell r="N2759">
            <v>84873</v>
          </cell>
          <cell r="O2759">
            <v>20</v>
          </cell>
          <cell r="P2759">
            <v>2612</v>
          </cell>
          <cell r="Q2759">
            <v>0</v>
          </cell>
          <cell r="R2759">
            <v>0</v>
          </cell>
          <cell r="S2759">
            <v>713</v>
          </cell>
          <cell r="T2759">
            <v>13384</v>
          </cell>
          <cell r="U2759">
            <v>5590</v>
          </cell>
          <cell r="V2759">
            <v>172799</v>
          </cell>
        </row>
        <row r="2760">
          <cell r="D2760">
            <v>29530</v>
          </cell>
          <cell r="E2760" t="str">
            <v>Обврски за нераспределени приливи во пресметковна валута за сите сектори, освен физички лица</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row>
        <row r="2761">
          <cell r="D2761">
            <v>29531</v>
          </cell>
          <cell r="E2761" t="str">
            <v>Обврски за нераспределени приливи во пресметковна валута за физички лица</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row>
        <row r="2762">
          <cell r="D2762">
            <v>2954</v>
          </cell>
          <cell r="E2762" t="str">
            <v>Обврски во странска валута за привремени уплати од домашни и странски лица за основање на трговски друштва од Република Македонија</v>
          </cell>
          <cell r="F2762">
            <v>2008</v>
          </cell>
          <cell r="G2762">
            <v>16088</v>
          </cell>
          <cell r="H2762">
            <v>0</v>
          </cell>
          <cell r="I2762">
            <v>1398</v>
          </cell>
          <cell r="J2762">
            <v>1210</v>
          </cell>
          <cell r="K2762">
            <v>2301</v>
          </cell>
          <cell r="L2762">
            <v>24</v>
          </cell>
          <cell r="M2762">
            <v>1339</v>
          </cell>
          <cell r="N2762">
            <v>10653</v>
          </cell>
          <cell r="O2762">
            <v>1197</v>
          </cell>
          <cell r="P2762">
            <v>461</v>
          </cell>
          <cell r="Q2762">
            <v>0</v>
          </cell>
          <cell r="R2762">
            <v>0</v>
          </cell>
          <cell r="S2762">
            <v>12</v>
          </cell>
          <cell r="T2762">
            <v>5437</v>
          </cell>
          <cell r="U2762">
            <v>0</v>
          </cell>
          <cell r="V2762">
            <v>42128</v>
          </cell>
        </row>
        <row r="2763">
          <cell r="D2763">
            <v>2955</v>
          </cell>
          <cell r="E2763" t="str">
            <v>Обврски во странска валута кон странски банки врз други основи</v>
          </cell>
          <cell r="F2763">
            <v>0</v>
          </cell>
          <cell r="G2763">
            <v>0</v>
          </cell>
          <cell r="H2763">
            <v>0</v>
          </cell>
          <cell r="I2763">
            <v>0</v>
          </cell>
          <cell r="J2763">
            <v>86</v>
          </cell>
          <cell r="K2763">
            <v>0</v>
          </cell>
          <cell r="L2763">
            <v>0</v>
          </cell>
          <cell r="M2763">
            <v>0</v>
          </cell>
          <cell r="N2763">
            <v>0</v>
          </cell>
          <cell r="O2763">
            <v>0</v>
          </cell>
          <cell r="P2763">
            <v>0</v>
          </cell>
          <cell r="Q2763">
            <v>0</v>
          </cell>
          <cell r="R2763">
            <v>0</v>
          </cell>
          <cell r="S2763">
            <v>0</v>
          </cell>
          <cell r="T2763">
            <v>0</v>
          </cell>
          <cell r="U2763">
            <v>0</v>
          </cell>
          <cell r="V2763">
            <v>86</v>
          </cell>
        </row>
        <row r="2764">
          <cell r="D2764">
            <v>2956</v>
          </cell>
          <cell r="E2764" t="str">
            <v>Други обврски во странска валута врз други основи</v>
          </cell>
          <cell r="F2764">
            <v>0</v>
          </cell>
          <cell r="G2764">
            <v>9000</v>
          </cell>
          <cell r="H2764">
            <v>0</v>
          </cell>
          <cell r="I2764">
            <v>4800</v>
          </cell>
          <cell r="J2764">
            <v>1690</v>
          </cell>
          <cell r="K2764">
            <v>0</v>
          </cell>
          <cell r="L2764">
            <v>7</v>
          </cell>
          <cell r="M2764">
            <v>18737</v>
          </cell>
          <cell r="N2764">
            <v>4235</v>
          </cell>
          <cell r="O2764">
            <v>80</v>
          </cell>
          <cell r="P2764">
            <v>0</v>
          </cell>
          <cell r="Q2764">
            <v>0</v>
          </cell>
          <cell r="R2764">
            <v>2</v>
          </cell>
          <cell r="S2764">
            <v>549</v>
          </cell>
          <cell r="T2764">
            <v>0</v>
          </cell>
          <cell r="U2764">
            <v>0</v>
          </cell>
          <cell r="V2764">
            <v>39100</v>
          </cell>
        </row>
        <row r="2765">
          <cell r="C2765" t="str">
            <v>P12-02-06</v>
          </cell>
          <cell r="E2765" t="str">
            <v>Други разграничени приходи</v>
          </cell>
          <cell r="F2765">
            <v>43052</v>
          </cell>
          <cell r="G2765">
            <v>7793</v>
          </cell>
          <cell r="H2765">
            <v>39</v>
          </cell>
          <cell r="I2765">
            <v>65881</v>
          </cell>
          <cell r="J2765">
            <v>19413</v>
          </cell>
          <cell r="K2765">
            <v>0</v>
          </cell>
          <cell r="L2765">
            <v>375</v>
          </cell>
          <cell r="M2765">
            <v>100</v>
          </cell>
          <cell r="N2765">
            <v>144138</v>
          </cell>
          <cell r="O2765">
            <v>101615</v>
          </cell>
          <cell r="P2765">
            <v>9090</v>
          </cell>
          <cell r="Q2765">
            <v>0</v>
          </cell>
          <cell r="R2765">
            <v>4319</v>
          </cell>
          <cell r="S2765">
            <v>0</v>
          </cell>
          <cell r="T2765">
            <v>21085</v>
          </cell>
          <cell r="U2765">
            <v>4024</v>
          </cell>
          <cell r="V2765">
            <v>420924</v>
          </cell>
        </row>
        <row r="2766">
          <cell r="D2766">
            <v>294</v>
          </cell>
          <cell r="E2766" t="str">
            <v>Разграничени приходи од претходната година</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row>
        <row r="2767">
          <cell r="D2767">
            <v>298</v>
          </cell>
          <cell r="E2767" t="str">
            <v>Други разграничени приходи</v>
          </cell>
          <cell r="F2767">
            <v>43052</v>
          </cell>
          <cell r="G2767">
            <v>7793</v>
          </cell>
          <cell r="H2767">
            <v>39</v>
          </cell>
          <cell r="I2767">
            <v>65881</v>
          </cell>
          <cell r="J2767">
            <v>19413</v>
          </cell>
          <cell r="K2767">
            <v>0</v>
          </cell>
          <cell r="L2767">
            <v>375</v>
          </cell>
          <cell r="M2767">
            <v>100</v>
          </cell>
          <cell r="N2767">
            <v>144138</v>
          </cell>
          <cell r="O2767">
            <v>101615</v>
          </cell>
          <cell r="P2767">
            <v>9090</v>
          </cell>
          <cell r="Q2767">
            <v>0</v>
          </cell>
          <cell r="R2767">
            <v>4319</v>
          </cell>
          <cell r="S2767">
            <v>0</v>
          </cell>
          <cell r="T2767">
            <v>21085</v>
          </cell>
          <cell r="U2767">
            <v>4024</v>
          </cell>
          <cell r="V2767">
            <v>420924</v>
          </cell>
        </row>
        <row r="2768">
          <cell r="B2768" t="str">
            <v>P12-03</v>
          </cell>
          <cell r="E2768" t="str">
            <v>Останати обврски од работењето</v>
          </cell>
          <cell r="F2768">
            <v>1564524</v>
          </cell>
          <cell r="G2768">
            <v>278482</v>
          </cell>
          <cell r="H2768">
            <v>15961</v>
          </cell>
          <cell r="I2768">
            <v>76696</v>
          </cell>
          <cell r="J2768">
            <v>178884</v>
          </cell>
          <cell r="K2768">
            <v>37654</v>
          </cell>
          <cell r="L2768">
            <v>21581</v>
          </cell>
          <cell r="M2768">
            <v>73221</v>
          </cell>
          <cell r="N2768">
            <v>96463</v>
          </cell>
          <cell r="O2768">
            <v>221091</v>
          </cell>
          <cell r="P2768">
            <v>43938</v>
          </cell>
          <cell r="Q2768">
            <v>7146</v>
          </cell>
          <cell r="R2768">
            <v>116502</v>
          </cell>
          <cell r="S2768">
            <v>5422</v>
          </cell>
          <cell r="T2768">
            <v>219857</v>
          </cell>
          <cell r="U2768">
            <v>101399</v>
          </cell>
          <cell r="V2768">
            <v>3058821</v>
          </cell>
        </row>
        <row r="2769">
          <cell r="C2769" t="str">
            <v>P12-03-01</v>
          </cell>
          <cell r="E2769" t="str">
            <v>Обврски за даноци, придонеси и плати</v>
          </cell>
          <cell r="F2769">
            <v>53501</v>
          </cell>
          <cell r="G2769">
            <v>49388</v>
          </cell>
          <cell r="H2769">
            <v>0</v>
          </cell>
          <cell r="I2769">
            <v>255</v>
          </cell>
          <cell r="J2769">
            <v>75</v>
          </cell>
          <cell r="K2769">
            <v>654</v>
          </cell>
          <cell r="L2769">
            <v>2410</v>
          </cell>
          <cell r="M2769">
            <v>274</v>
          </cell>
          <cell r="N2769">
            <v>25925</v>
          </cell>
          <cell r="O2769">
            <v>0</v>
          </cell>
          <cell r="P2769">
            <v>1</v>
          </cell>
          <cell r="Q2769">
            <v>2622</v>
          </cell>
          <cell r="R2769">
            <v>0</v>
          </cell>
          <cell r="S2769">
            <v>3</v>
          </cell>
          <cell r="T2769">
            <v>608</v>
          </cell>
          <cell r="U2769">
            <v>0</v>
          </cell>
          <cell r="V2769">
            <v>135716</v>
          </cell>
        </row>
        <row r="2770">
          <cell r="D2770">
            <v>201</v>
          </cell>
          <cell r="E2770" t="str">
            <v>Обврски за данок, придонеси и други давачки</v>
          </cell>
          <cell r="F2770">
            <v>263</v>
          </cell>
          <cell r="G2770">
            <v>2336</v>
          </cell>
          <cell r="H2770">
            <v>0</v>
          </cell>
          <cell r="I2770">
            <v>171</v>
          </cell>
          <cell r="J2770">
            <v>0</v>
          </cell>
          <cell r="K2770">
            <v>654</v>
          </cell>
          <cell r="L2770">
            <v>1917</v>
          </cell>
          <cell r="M2770">
            <v>274</v>
          </cell>
          <cell r="N2770">
            <v>0</v>
          </cell>
          <cell r="O2770">
            <v>0</v>
          </cell>
          <cell r="P2770">
            <v>1</v>
          </cell>
          <cell r="Q2770">
            <v>487</v>
          </cell>
          <cell r="R2770">
            <v>0</v>
          </cell>
          <cell r="S2770">
            <v>3</v>
          </cell>
          <cell r="T2770">
            <v>608</v>
          </cell>
          <cell r="U2770">
            <v>0</v>
          </cell>
          <cell r="V2770">
            <v>6714</v>
          </cell>
        </row>
        <row r="2771">
          <cell r="D2771">
            <v>202</v>
          </cell>
          <cell r="E2771" t="str">
            <v>Обврски за плати и надомести за плати</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row>
        <row r="2772">
          <cell r="D2772">
            <v>203</v>
          </cell>
          <cell r="E2772" t="str">
            <v>Нето-плати</v>
          </cell>
          <cell r="F2772">
            <v>36139</v>
          </cell>
          <cell r="G2772">
            <v>32142</v>
          </cell>
          <cell r="H2772">
            <v>0</v>
          </cell>
          <cell r="I2772">
            <v>72</v>
          </cell>
          <cell r="J2772">
            <v>0</v>
          </cell>
          <cell r="K2772">
            <v>0</v>
          </cell>
          <cell r="L2772">
            <v>115</v>
          </cell>
          <cell r="M2772">
            <v>0</v>
          </cell>
          <cell r="N2772">
            <v>0</v>
          </cell>
          <cell r="O2772">
            <v>0</v>
          </cell>
          <cell r="P2772">
            <v>0</v>
          </cell>
          <cell r="Q2772">
            <v>1454</v>
          </cell>
          <cell r="R2772">
            <v>0</v>
          </cell>
          <cell r="S2772">
            <v>0</v>
          </cell>
          <cell r="T2772">
            <v>0</v>
          </cell>
          <cell r="U2772">
            <v>0</v>
          </cell>
          <cell r="V2772">
            <v>69922</v>
          </cell>
        </row>
        <row r="2773">
          <cell r="D2773">
            <v>204</v>
          </cell>
          <cell r="E2773" t="str">
            <v>Надомести за нето-плати</v>
          </cell>
          <cell r="F2773">
            <v>0</v>
          </cell>
          <cell r="G2773">
            <v>0</v>
          </cell>
          <cell r="H2773">
            <v>0</v>
          </cell>
          <cell r="I2773">
            <v>0</v>
          </cell>
          <cell r="J2773">
            <v>0</v>
          </cell>
          <cell r="K2773">
            <v>0</v>
          </cell>
          <cell r="L2773">
            <v>0</v>
          </cell>
          <cell r="M2773">
            <v>0</v>
          </cell>
          <cell r="N2773">
            <v>0</v>
          </cell>
          <cell r="O2773">
            <v>0</v>
          </cell>
          <cell r="P2773">
            <v>0</v>
          </cell>
          <cell r="Q2773">
            <v>10</v>
          </cell>
          <cell r="R2773">
            <v>0</v>
          </cell>
          <cell r="S2773">
            <v>0</v>
          </cell>
          <cell r="T2773">
            <v>0</v>
          </cell>
          <cell r="U2773">
            <v>0</v>
          </cell>
          <cell r="V2773">
            <v>10</v>
          </cell>
        </row>
        <row r="2774">
          <cell r="D2774">
            <v>206</v>
          </cell>
          <cell r="E2774" t="str">
            <v>Придонеси од плати</v>
          </cell>
          <cell r="F2774">
            <v>13930</v>
          </cell>
          <cell r="G2774">
            <v>12241</v>
          </cell>
          <cell r="H2774">
            <v>0</v>
          </cell>
          <cell r="I2774">
            <v>4</v>
          </cell>
          <cell r="J2774">
            <v>75</v>
          </cell>
          <cell r="K2774">
            <v>0</v>
          </cell>
          <cell r="L2774">
            <v>8</v>
          </cell>
          <cell r="M2774">
            <v>0</v>
          </cell>
          <cell r="N2774">
            <v>6657</v>
          </cell>
          <cell r="O2774">
            <v>0</v>
          </cell>
          <cell r="P2774">
            <v>0</v>
          </cell>
          <cell r="Q2774">
            <v>562</v>
          </cell>
          <cell r="R2774">
            <v>0</v>
          </cell>
          <cell r="S2774">
            <v>0</v>
          </cell>
          <cell r="T2774">
            <v>0</v>
          </cell>
          <cell r="U2774">
            <v>0</v>
          </cell>
          <cell r="V2774">
            <v>33477</v>
          </cell>
        </row>
        <row r="2775">
          <cell r="D2775">
            <v>207</v>
          </cell>
          <cell r="E2775" t="str">
            <v>Даноци од плати</v>
          </cell>
          <cell r="F2775">
            <v>3169</v>
          </cell>
          <cell r="G2775">
            <v>2669</v>
          </cell>
          <cell r="H2775">
            <v>0</v>
          </cell>
          <cell r="I2775">
            <v>8</v>
          </cell>
          <cell r="J2775">
            <v>0</v>
          </cell>
          <cell r="K2775">
            <v>0</v>
          </cell>
          <cell r="L2775">
            <v>2</v>
          </cell>
          <cell r="M2775">
            <v>0</v>
          </cell>
          <cell r="N2775">
            <v>1387</v>
          </cell>
          <cell r="O2775">
            <v>0</v>
          </cell>
          <cell r="P2775">
            <v>0</v>
          </cell>
          <cell r="Q2775">
            <v>109</v>
          </cell>
          <cell r="R2775">
            <v>0</v>
          </cell>
          <cell r="S2775">
            <v>0</v>
          </cell>
          <cell r="T2775">
            <v>0</v>
          </cell>
          <cell r="U2775">
            <v>0</v>
          </cell>
          <cell r="V2775">
            <v>7344</v>
          </cell>
        </row>
        <row r="2776">
          <cell r="D2776">
            <v>208</v>
          </cell>
          <cell r="E2776" t="str">
            <v>Други обврски</v>
          </cell>
          <cell r="F2776">
            <v>0</v>
          </cell>
          <cell r="G2776">
            <v>0</v>
          </cell>
          <cell r="H2776">
            <v>0</v>
          </cell>
          <cell r="I2776">
            <v>0</v>
          </cell>
          <cell r="J2776">
            <v>0</v>
          </cell>
          <cell r="K2776">
            <v>0</v>
          </cell>
          <cell r="L2776">
            <v>368</v>
          </cell>
          <cell r="M2776">
            <v>0</v>
          </cell>
          <cell r="N2776">
            <v>17881</v>
          </cell>
          <cell r="O2776">
            <v>0</v>
          </cell>
          <cell r="P2776">
            <v>0</v>
          </cell>
          <cell r="Q2776">
            <v>0</v>
          </cell>
          <cell r="R2776">
            <v>0</v>
          </cell>
          <cell r="S2776">
            <v>0</v>
          </cell>
          <cell r="T2776">
            <v>0</v>
          </cell>
          <cell r="U2776">
            <v>0</v>
          </cell>
          <cell r="V2776">
            <v>18249</v>
          </cell>
        </row>
        <row r="2777">
          <cell r="C2777" t="str">
            <v>P12-03-02</v>
          </cell>
          <cell r="E2777" t="str">
            <v>Обврски врз основа на распределба на добивката и на нераспределената добивка/загуба</v>
          </cell>
          <cell r="F2777">
            <v>989945</v>
          </cell>
          <cell r="G2777">
            <v>0</v>
          </cell>
          <cell r="H2777">
            <v>8203</v>
          </cell>
          <cell r="I2777">
            <v>44954</v>
          </cell>
          <cell r="J2777">
            <v>146055</v>
          </cell>
          <cell r="K2777">
            <v>15953</v>
          </cell>
          <cell r="L2777">
            <v>0</v>
          </cell>
          <cell r="M2777">
            <v>64985</v>
          </cell>
          <cell r="N2777">
            <v>5343</v>
          </cell>
          <cell r="O2777">
            <v>153496</v>
          </cell>
          <cell r="P2777">
            <v>21701</v>
          </cell>
          <cell r="Q2777">
            <v>0</v>
          </cell>
          <cell r="R2777">
            <v>115314</v>
          </cell>
          <cell r="S2777">
            <v>0</v>
          </cell>
          <cell r="T2777">
            <v>169837</v>
          </cell>
          <cell r="U2777">
            <v>59526</v>
          </cell>
          <cell r="V2777">
            <v>1795312</v>
          </cell>
        </row>
        <row r="2778">
          <cell r="D2778">
            <v>210</v>
          </cell>
          <cell r="E2778" t="str">
            <v>Обврски за дивиденди</v>
          </cell>
          <cell r="F2778">
            <v>0</v>
          </cell>
          <cell r="G2778">
            <v>0</v>
          </cell>
          <cell r="H2778">
            <v>0</v>
          </cell>
          <cell r="I2778">
            <v>190</v>
          </cell>
          <cell r="J2778">
            <v>64</v>
          </cell>
          <cell r="K2778">
            <v>0</v>
          </cell>
          <cell r="L2778">
            <v>0</v>
          </cell>
          <cell r="M2778">
            <v>0</v>
          </cell>
          <cell r="N2778">
            <v>5343</v>
          </cell>
          <cell r="O2778">
            <v>0</v>
          </cell>
          <cell r="P2778">
            <v>0</v>
          </cell>
          <cell r="Q2778">
            <v>0</v>
          </cell>
          <cell r="R2778">
            <v>0</v>
          </cell>
          <cell r="S2778">
            <v>0</v>
          </cell>
          <cell r="T2778">
            <v>0</v>
          </cell>
          <cell r="U2778">
            <v>6126</v>
          </cell>
          <cell r="V2778">
            <v>11723</v>
          </cell>
        </row>
        <row r="2779">
          <cell r="D2779">
            <v>2190</v>
          </cell>
          <cell r="E2779" t="str">
            <v>Добивка за годината</v>
          </cell>
          <cell r="F2779">
            <v>989945</v>
          </cell>
          <cell r="G2779">
            <v>0</v>
          </cell>
          <cell r="H2779">
            <v>8203</v>
          </cell>
          <cell r="I2779">
            <v>44764</v>
          </cell>
          <cell r="J2779">
            <v>145991</v>
          </cell>
          <cell r="K2779">
            <v>15953</v>
          </cell>
          <cell r="L2779">
            <v>0</v>
          </cell>
          <cell r="M2779">
            <v>64985</v>
          </cell>
          <cell r="N2779">
            <v>0</v>
          </cell>
          <cell r="O2779">
            <v>153496</v>
          </cell>
          <cell r="P2779">
            <v>21701</v>
          </cell>
          <cell r="Q2779">
            <v>0</v>
          </cell>
          <cell r="R2779">
            <v>115314</v>
          </cell>
          <cell r="S2779">
            <v>0</v>
          </cell>
          <cell r="T2779">
            <v>169837</v>
          </cell>
          <cell r="U2779">
            <v>53400</v>
          </cell>
          <cell r="V2779">
            <v>1783589</v>
          </cell>
        </row>
        <row r="2780">
          <cell r="C2780" t="str">
            <v>P12-03-03</v>
          </cell>
          <cell r="E2780" t="str">
            <v>Обврски кон добавувачите и други обврски</v>
          </cell>
          <cell r="F2780">
            <v>4557</v>
          </cell>
          <cell r="G2780">
            <v>10074</v>
          </cell>
          <cell r="H2780">
            <v>7297</v>
          </cell>
          <cell r="I2780">
            <v>13170</v>
          </cell>
          <cell r="J2780">
            <v>3212</v>
          </cell>
          <cell r="K2780">
            <v>15264</v>
          </cell>
          <cell r="L2780">
            <v>3139</v>
          </cell>
          <cell r="M2780">
            <v>3749</v>
          </cell>
          <cell r="N2780">
            <v>14558</v>
          </cell>
          <cell r="O2780">
            <v>59807</v>
          </cell>
          <cell r="P2780">
            <v>615</v>
          </cell>
          <cell r="Q2780">
            <v>4369</v>
          </cell>
          <cell r="R2780">
            <v>302</v>
          </cell>
          <cell r="S2780">
            <v>3981</v>
          </cell>
          <cell r="T2780">
            <v>10564</v>
          </cell>
          <cell r="U2780">
            <v>9938</v>
          </cell>
          <cell r="V2780">
            <v>164596</v>
          </cell>
        </row>
        <row r="2781">
          <cell r="D2781">
            <v>220</v>
          </cell>
          <cell r="E2781" t="str">
            <v>Обврски кон добавувачите во земјата</v>
          </cell>
          <cell r="F2781">
            <v>3689</v>
          </cell>
          <cell r="G2781">
            <v>9516</v>
          </cell>
          <cell r="H2781">
            <v>7297</v>
          </cell>
          <cell r="I2781">
            <v>12532</v>
          </cell>
          <cell r="J2781">
            <v>1494</v>
          </cell>
          <cell r="K2781">
            <v>1963</v>
          </cell>
          <cell r="L2781">
            <v>2079</v>
          </cell>
          <cell r="M2781">
            <v>3030</v>
          </cell>
          <cell r="N2781">
            <v>14146</v>
          </cell>
          <cell r="O2781">
            <v>45036</v>
          </cell>
          <cell r="P2781">
            <v>615</v>
          </cell>
          <cell r="Q2781">
            <v>3109</v>
          </cell>
          <cell r="R2781">
            <v>131</v>
          </cell>
          <cell r="S2781">
            <v>3517</v>
          </cell>
          <cell r="T2781">
            <v>6639</v>
          </cell>
          <cell r="U2781">
            <v>9938</v>
          </cell>
          <cell r="V2781">
            <v>124731</v>
          </cell>
        </row>
        <row r="2782">
          <cell r="D2782">
            <v>221</v>
          </cell>
          <cell r="E2782" t="str">
            <v>Обврски кон добавувачите во странство</v>
          </cell>
          <cell r="F2782">
            <v>706</v>
          </cell>
          <cell r="G2782">
            <v>558</v>
          </cell>
          <cell r="H2782">
            <v>0</v>
          </cell>
          <cell r="I2782">
            <v>638</v>
          </cell>
          <cell r="J2782">
            <v>1718</v>
          </cell>
          <cell r="K2782">
            <v>13085</v>
          </cell>
          <cell r="L2782">
            <v>1060</v>
          </cell>
          <cell r="M2782">
            <v>719</v>
          </cell>
          <cell r="N2782">
            <v>412</v>
          </cell>
          <cell r="O2782">
            <v>14771</v>
          </cell>
          <cell r="P2782">
            <v>0</v>
          </cell>
          <cell r="Q2782">
            <v>1260</v>
          </cell>
          <cell r="R2782">
            <v>171</v>
          </cell>
          <cell r="S2782">
            <v>464</v>
          </cell>
          <cell r="T2782">
            <v>3925</v>
          </cell>
          <cell r="U2782">
            <v>0</v>
          </cell>
          <cell r="V2782">
            <v>39487</v>
          </cell>
        </row>
        <row r="2783">
          <cell r="D2783">
            <v>222</v>
          </cell>
          <cell r="E2783" t="str">
            <v>Обврски за нефактурирани стоки и услуги</v>
          </cell>
          <cell r="F2783">
            <v>162</v>
          </cell>
          <cell r="G2783">
            <v>0</v>
          </cell>
          <cell r="H2783">
            <v>0</v>
          </cell>
          <cell r="I2783">
            <v>0</v>
          </cell>
          <cell r="J2783">
            <v>0</v>
          </cell>
          <cell r="K2783">
            <v>216</v>
          </cell>
          <cell r="L2783">
            <v>0</v>
          </cell>
          <cell r="M2783">
            <v>0</v>
          </cell>
          <cell r="N2783">
            <v>0</v>
          </cell>
          <cell r="O2783">
            <v>0</v>
          </cell>
          <cell r="P2783">
            <v>0</v>
          </cell>
          <cell r="Q2783">
            <v>0</v>
          </cell>
          <cell r="R2783">
            <v>0</v>
          </cell>
          <cell r="S2783">
            <v>0</v>
          </cell>
          <cell r="T2783">
            <v>0</v>
          </cell>
          <cell r="U2783">
            <v>0</v>
          </cell>
          <cell r="V2783">
            <v>378</v>
          </cell>
        </row>
        <row r="2784">
          <cell r="C2784" t="str">
            <v>P12-03-04</v>
          </cell>
          <cell r="E2784" t="str">
            <v>Обврски за помалку платени даноци и придонеси</v>
          </cell>
          <cell r="F2784">
            <v>0</v>
          </cell>
          <cell r="G2784">
            <v>10108</v>
          </cell>
          <cell r="H2784">
            <v>173</v>
          </cell>
          <cell r="I2784">
            <v>0</v>
          </cell>
          <cell r="J2784">
            <v>1873</v>
          </cell>
          <cell r="K2784">
            <v>0</v>
          </cell>
          <cell r="L2784">
            <v>0</v>
          </cell>
          <cell r="M2784">
            <v>1338</v>
          </cell>
          <cell r="N2784">
            <v>1269</v>
          </cell>
          <cell r="O2784">
            <v>6055</v>
          </cell>
          <cell r="P2784">
            <v>0</v>
          </cell>
          <cell r="Q2784">
            <v>0</v>
          </cell>
          <cell r="R2784">
            <v>0</v>
          </cell>
          <cell r="S2784">
            <v>161</v>
          </cell>
          <cell r="T2784">
            <v>7466</v>
          </cell>
          <cell r="U2784">
            <v>1305</v>
          </cell>
          <cell r="V2784">
            <v>29748</v>
          </cell>
        </row>
        <row r="2785">
          <cell r="D2785">
            <v>2230</v>
          </cell>
          <cell r="E2785" t="str">
            <v>Обврски за данок на добивка</v>
          </cell>
          <cell r="F2785">
            <v>0</v>
          </cell>
          <cell r="G2785">
            <v>0</v>
          </cell>
          <cell r="H2785">
            <v>0</v>
          </cell>
          <cell r="I2785">
            <v>0</v>
          </cell>
          <cell r="J2785">
            <v>0</v>
          </cell>
          <cell r="K2785">
            <v>0</v>
          </cell>
          <cell r="L2785">
            <v>0</v>
          </cell>
          <cell r="M2785">
            <v>0</v>
          </cell>
          <cell r="N2785">
            <v>488</v>
          </cell>
          <cell r="O2785">
            <v>0</v>
          </cell>
          <cell r="P2785">
            <v>0</v>
          </cell>
          <cell r="Q2785">
            <v>0</v>
          </cell>
          <cell r="R2785">
            <v>0</v>
          </cell>
          <cell r="S2785">
            <v>0</v>
          </cell>
          <cell r="T2785">
            <v>0</v>
          </cell>
          <cell r="U2785">
            <v>0</v>
          </cell>
          <cell r="V2785">
            <v>488</v>
          </cell>
        </row>
        <row r="2786">
          <cell r="D2786">
            <v>2231</v>
          </cell>
          <cell r="E2786" t="str">
            <v>Обврски за придонеси од добивка</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row>
        <row r="2787">
          <cell r="D2787">
            <v>2232</v>
          </cell>
          <cell r="E2787" t="str">
            <v>Обврски за данок на додадена вредност</v>
          </cell>
          <cell r="F2787">
            <v>0</v>
          </cell>
          <cell r="G2787">
            <v>10027</v>
          </cell>
          <cell r="H2787">
            <v>173</v>
          </cell>
          <cell r="I2787">
            <v>0</v>
          </cell>
          <cell r="J2787">
            <v>0</v>
          </cell>
          <cell r="K2787">
            <v>0</v>
          </cell>
          <cell r="L2787">
            <v>0</v>
          </cell>
          <cell r="M2787">
            <v>1338</v>
          </cell>
          <cell r="N2787">
            <v>777</v>
          </cell>
          <cell r="O2787">
            <v>6055</v>
          </cell>
          <cell r="P2787">
            <v>0</v>
          </cell>
          <cell r="Q2787">
            <v>0</v>
          </cell>
          <cell r="R2787">
            <v>0</v>
          </cell>
          <cell r="S2787">
            <v>161</v>
          </cell>
          <cell r="T2787">
            <v>7466</v>
          </cell>
          <cell r="U2787">
            <v>1305</v>
          </cell>
          <cell r="V2787">
            <v>27302</v>
          </cell>
        </row>
        <row r="2788">
          <cell r="D2788">
            <v>2233</v>
          </cell>
          <cell r="E2788" t="str">
            <v>Обврски за други даноци и придонеси</v>
          </cell>
          <cell r="F2788">
            <v>0</v>
          </cell>
          <cell r="G2788">
            <v>81</v>
          </cell>
          <cell r="H2788">
            <v>0</v>
          </cell>
          <cell r="I2788">
            <v>0</v>
          </cell>
          <cell r="J2788">
            <v>1873</v>
          </cell>
          <cell r="K2788">
            <v>0</v>
          </cell>
          <cell r="L2788">
            <v>0</v>
          </cell>
          <cell r="M2788">
            <v>0</v>
          </cell>
          <cell r="N2788">
            <v>4</v>
          </cell>
          <cell r="O2788">
            <v>0</v>
          </cell>
          <cell r="P2788">
            <v>0</v>
          </cell>
          <cell r="Q2788">
            <v>0</v>
          </cell>
          <cell r="R2788">
            <v>0</v>
          </cell>
          <cell r="S2788">
            <v>0</v>
          </cell>
          <cell r="T2788">
            <v>0</v>
          </cell>
          <cell r="U2788">
            <v>0</v>
          </cell>
          <cell r="V2788">
            <v>1958</v>
          </cell>
        </row>
        <row r="2789">
          <cell r="C2789" t="str">
            <v>P12-03-05</v>
          </cell>
          <cell r="E2789" t="str">
            <v>Добиени аванси</v>
          </cell>
          <cell r="F2789">
            <v>0</v>
          </cell>
          <cell r="G2789">
            <v>55417</v>
          </cell>
          <cell r="H2789">
            <v>0</v>
          </cell>
          <cell r="I2789">
            <v>584</v>
          </cell>
          <cell r="J2789">
            <v>16117</v>
          </cell>
          <cell r="K2789">
            <v>0</v>
          </cell>
          <cell r="L2789">
            <v>3333</v>
          </cell>
          <cell r="M2789">
            <v>241</v>
          </cell>
          <cell r="N2789">
            <v>26469</v>
          </cell>
          <cell r="O2789">
            <v>0</v>
          </cell>
          <cell r="P2789">
            <v>0</v>
          </cell>
          <cell r="Q2789">
            <v>0</v>
          </cell>
          <cell r="R2789">
            <v>0</v>
          </cell>
          <cell r="S2789">
            <v>261</v>
          </cell>
          <cell r="T2789">
            <v>0</v>
          </cell>
          <cell r="U2789">
            <v>11871</v>
          </cell>
          <cell r="V2789">
            <v>114293</v>
          </cell>
        </row>
        <row r="2790">
          <cell r="D2790">
            <v>2249</v>
          </cell>
          <cell r="E2790" t="str">
            <v>Добиени аванси за други намени во денари</v>
          </cell>
          <cell r="F2790">
            <v>0</v>
          </cell>
          <cell r="G2790">
            <v>55386</v>
          </cell>
          <cell r="H2790">
            <v>0</v>
          </cell>
          <cell r="I2790">
            <v>584</v>
          </cell>
          <cell r="J2790">
            <v>16117</v>
          </cell>
          <cell r="K2790">
            <v>0</v>
          </cell>
          <cell r="L2790">
            <v>3333</v>
          </cell>
          <cell r="M2790">
            <v>0</v>
          </cell>
          <cell r="N2790">
            <v>26469</v>
          </cell>
          <cell r="O2790">
            <v>0</v>
          </cell>
          <cell r="P2790">
            <v>0</v>
          </cell>
          <cell r="Q2790">
            <v>0</v>
          </cell>
          <cell r="R2790">
            <v>0</v>
          </cell>
          <cell r="S2790">
            <v>261</v>
          </cell>
          <cell r="T2790">
            <v>0</v>
          </cell>
          <cell r="U2790">
            <v>11555</v>
          </cell>
          <cell r="V2790">
            <v>113705</v>
          </cell>
        </row>
        <row r="2791">
          <cell r="D2791">
            <v>2250</v>
          </cell>
          <cell r="E2791" t="str">
            <v>Добиени аванси од домашни банки во странска валута</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316</v>
          </cell>
          <cell r="V2791">
            <v>316</v>
          </cell>
        </row>
        <row r="2792">
          <cell r="D2792">
            <v>2251</v>
          </cell>
          <cell r="E2792" t="str">
            <v>Добиени аванси од странски банки во странска валута</v>
          </cell>
          <cell r="F2792">
            <v>0</v>
          </cell>
          <cell r="G2792">
            <v>31</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31</v>
          </cell>
        </row>
        <row r="2793">
          <cell r="D2793">
            <v>2259</v>
          </cell>
          <cell r="E2793" t="str">
            <v>Останати добиени аванси во странска валута</v>
          </cell>
          <cell r="F2793">
            <v>0</v>
          </cell>
          <cell r="G2793">
            <v>0</v>
          </cell>
          <cell r="H2793">
            <v>0</v>
          </cell>
          <cell r="I2793">
            <v>0</v>
          </cell>
          <cell r="J2793">
            <v>0</v>
          </cell>
          <cell r="K2793">
            <v>0</v>
          </cell>
          <cell r="L2793">
            <v>0</v>
          </cell>
          <cell r="M2793">
            <v>241</v>
          </cell>
          <cell r="N2793">
            <v>0</v>
          </cell>
          <cell r="O2793">
            <v>0</v>
          </cell>
          <cell r="P2793">
            <v>0</v>
          </cell>
          <cell r="Q2793">
            <v>0</v>
          </cell>
          <cell r="R2793">
            <v>0</v>
          </cell>
          <cell r="S2793">
            <v>0</v>
          </cell>
          <cell r="T2793">
            <v>0</v>
          </cell>
          <cell r="U2793">
            <v>0</v>
          </cell>
          <cell r="V2793">
            <v>241</v>
          </cell>
        </row>
        <row r="2794">
          <cell r="C2794" t="str">
            <v>P12-03-06</v>
          </cell>
          <cell r="E2794" t="str">
            <v>Други обврски во денари</v>
          </cell>
          <cell r="F2794">
            <v>232370</v>
          </cell>
          <cell r="G2794">
            <v>149208</v>
          </cell>
          <cell r="H2794">
            <v>288</v>
          </cell>
          <cell r="I2794">
            <v>21</v>
          </cell>
          <cell r="J2794">
            <v>11461</v>
          </cell>
          <cell r="K2794">
            <v>4214</v>
          </cell>
          <cell r="L2794">
            <v>12617</v>
          </cell>
          <cell r="M2794">
            <v>0</v>
          </cell>
          <cell r="N2794">
            <v>12913</v>
          </cell>
          <cell r="O2794">
            <v>1673</v>
          </cell>
          <cell r="P2794">
            <v>21223</v>
          </cell>
          <cell r="Q2794">
            <v>155</v>
          </cell>
          <cell r="R2794">
            <v>0</v>
          </cell>
          <cell r="S2794">
            <v>471</v>
          </cell>
          <cell r="T2794">
            <v>29807</v>
          </cell>
          <cell r="U2794">
            <v>17941</v>
          </cell>
          <cell r="V2794">
            <v>494362</v>
          </cell>
        </row>
        <row r="2795">
          <cell r="D2795">
            <v>2281</v>
          </cell>
          <cell r="E2795" t="str">
            <v>Обврски за неподмирени плаќања кон МИПС</v>
          </cell>
          <cell r="F2795">
            <v>0</v>
          </cell>
          <cell r="G2795">
            <v>0</v>
          </cell>
          <cell r="H2795">
            <v>0</v>
          </cell>
          <cell r="I2795">
            <v>0</v>
          </cell>
          <cell r="J2795">
            <v>0</v>
          </cell>
          <cell r="K2795">
            <v>0</v>
          </cell>
          <cell r="L2795">
            <v>0</v>
          </cell>
          <cell r="M2795">
            <v>0</v>
          </cell>
          <cell r="N2795">
            <v>0</v>
          </cell>
          <cell r="O2795">
            <v>0</v>
          </cell>
          <cell r="P2795">
            <v>0</v>
          </cell>
          <cell r="Q2795">
            <v>0</v>
          </cell>
          <cell r="R2795">
            <v>0</v>
          </cell>
          <cell r="S2795">
            <v>438</v>
          </cell>
          <cell r="T2795">
            <v>0</v>
          </cell>
          <cell r="U2795">
            <v>0</v>
          </cell>
          <cell r="V2795">
            <v>438</v>
          </cell>
        </row>
        <row r="2796">
          <cell r="D2796">
            <v>22881</v>
          </cell>
          <cell r="E2796" t="str">
            <v>Сметки за краткорочно работење со кредитни картички</v>
          </cell>
          <cell r="F2796">
            <v>5257</v>
          </cell>
          <cell r="G2796">
            <v>0</v>
          </cell>
          <cell r="H2796">
            <v>0</v>
          </cell>
          <cell r="I2796">
            <v>21</v>
          </cell>
          <cell r="J2796">
            <v>0</v>
          </cell>
          <cell r="K2796">
            <v>856</v>
          </cell>
          <cell r="L2796">
            <v>12472</v>
          </cell>
          <cell r="M2796">
            <v>0</v>
          </cell>
          <cell r="N2796">
            <v>12044</v>
          </cell>
          <cell r="O2796">
            <v>7</v>
          </cell>
          <cell r="P2796">
            <v>2540</v>
          </cell>
          <cell r="Q2796">
            <v>155</v>
          </cell>
          <cell r="R2796">
            <v>0</v>
          </cell>
          <cell r="S2796">
            <v>0</v>
          </cell>
          <cell r="T2796">
            <v>0</v>
          </cell>
          <cell r="U2796">
            <v>2974</v>
          </cell>
          <cell r="V2796">
            <v>36326</v>
          </cell>
        </row>
        <row r="2797">
          <cell r="D2797">
            <v>22889</v>
          </cell>
          <cell r="E2797" t="str">
            <v>Други обврски врз други основи</v>
          </cell>
          <cell r="F2797">
            <v>227113</v>
          </cell>
          <cell r="G2797">
            <v>149208</v>
          </cell>
          <cell r="H2797">
            <v>288</v>
          </cell>
          <cell r="I2797">
            <v>0</v>
          </cell>
          <cell r="J2797">
            <v>11461</v>
          </cell>
          <cell r="K2797">
            <v>3358</v>
          </cell>
          <cell r="L2797">
            <v>145</v>
          </cell>
          <cell r="M2797">
            <v>0</v>
          </cell>
          <cell r="N2797">
            <v>869</v>
          </cell>
          <cell r="O2797">
            <v>1666</v>
          </cell>
          <cell r="P2797">
            <v>18683</v>
          </cell>
          <cell r="Q2797">
            <v>0</v>
          </cell>
          <cell r="R2797">
            <v>0</v>
          </cell>
          <cell r="S2797">
            <v>33</v>
          </cell>
          <cell r="T2797">
            <v>29807</v>
          </cell>
          <cell r="U2797">
            <v>14967</v>
          </cell>
          <cell r="V2797">
            <v>457598</v>
          </cell>
        </row>
        <row r="2798">
          <cell r="C2798" t="str">
            <v>P12-03-07</v>
          </cell>
          <cell r="E2798" t="str">
            <v>Други обврски во странска валута</v>
          </cell>
          <cell r="F2798">
            <v>284151</v>
          </cell>
          <cell r="G2798">
            <v>4287</v>
          </cell>
          <cell r="H2798">
            <v>0</v>
          </cell>
          <cell r="I2798">
            <v>17712</v>
          </cell>
          <cell r="J2798">
            <v>91</v>
          </cell>
          <cell r="K2798">
            <v>1569</v>
          </cell>
          <cell r="L2798">
            <v>82</v>
          </cell>
          <cell r="M2798">
            <v>2634</v>
          </cell>
          <cell r="N2798">
            <v>9986</v>
          </cell>
          <cell r="O2798">
            <v>60</v>
          </cell>
          <cell r="P2798">
            <v>398</v>
          </cell>
          <cell r="Q2798">
            <v>0</v>
          </cell>
          <cell r="R2798">
            <v>886</v>
          </cell>
          <cell r="S2798">
            <v>545</v>
          </cell>
          <cell r="T2798">
            <v>1575</v>
          </cell>
          <cell r="U2798">
            <v>818</v>
          </cell>
          <cell r="V2798">
            <v>324794</v>
          </cell>
        </row>
        <row r="2799">
          <cell r="D2799">
            <v>2290</v>
          </cell>
          <cell r="E2799" t="str">
            <v>Обврски за издадени чекови и кредитни писма во странска валута</v>
          </cell>
          <cell r="F2799">
            <v>1348</v>
          </cell>
          <cell r="G2799">
            <v>2360</v>
          </cell>
          <cell r="H2799">
            <v>0</v>
          </cell>
          <cell r="I2799">
            <v>0</v>
          </cell>
          <cell r="J2799">
            <v>0</v>
          </cell>
          <cell r="K2799">
            <v>0</v>
          </cell>
          <cell r="L2799">
            <v>0</v>
          </cell>
          <cell r="M2799">
            <v>0</v>
          </cell>
          <cell r="N2799">
            <v>0</v>
          </cell>
          <cell r="O2799">
            <v>60</v>
          </cell>
          <cell r="P2799">
            <v>4</v>
          </cell>
          <cell r="Q2799">
            <v>0</v>
          </cell>
          <cell r="R2799">
            <v>0</v>
          </cell>
          <cell r="S2799">
            <v>0</v>
          </cell>
          <cell r="T2799">
            <v>0</v>
          </cell>
          <cell r="U2799">
            <v>0</v>
          </cell>
          <cell r="V2799">
            <v>3772</v>
          </cell>
        </row>
        <row r="2800">
          <cell r="D2800">
            <v>22981</v>
          </cell>
          <cell r="E2800" t="str">
            <v>Сметки за краткорочно работење со кредитни картички</v>
          </cell>
          <cell r="F2800">
            <v>516</v>
          </cell>
          <cell r="G2800">
            <v>0</v>
          </cell>
          <cell r="H2800">
            <v>0</v>
          </cell>
          <cell r="I2800">
            <v>0</v>
          </cell>
          <cell r="J2800">
            <v>91</v>
          </cell>
          <cell r="K2800">
            <v>1569</v>
          </cell>
          <cell r="L2800">
            <v>0</v>
          </cell>
          <cell r="M2800">
            <v>2634</v>
          </cell>
          <cell r="N2800">
            <v>9986</v>
          </cell>
          <cell r="O2800">
            <v>0</v>
          </cell>
          <cell r="P2800">
            <v>394</v>
          </cell>
          <cell r="Q2800">
            <v>0</v>
          </cell>
          <cell r="R2800">
            <v>0</v>
          </cell>
          <cell r="S2800">
            <v>0</v>
          </cell>
          <cell r="T2800">
            <v>0</v>
          </cell>
          <cell r="U2800">
            <v>802</v>
          </cell>
          <cell r="V2800">
            <v>15992</v>
          </cell>
        </row>
        <row r="2801">
          <cell r="D2801">
            <v>22989</v>
          </cell>
          <cell r="E2801" t="str">
            <v>Други обврски врз други основи</v>
          </cell>
          <cell r="F2801">
            <v>282287</v>
          </cell>
          <cell r="G2801">
            <v>1927</v>
          </cell>
          <cell r="H2801">
            <v>0</v>
          </cell>
          <cell r="I2801">
            <v>17712</v>
          </cell>
          <cell r="J2801">
            <v>0</v>
          </cell>
          <cell r="K2801">
            <v>0</v>
          </cell>
          <cell r="L2801">
            <v>82</v>
          </cell>
          <cell r="M2801">
            <v>0</v>
          </cell>
          <cell r="N2801">
            <v>0</v>
          </cell>
          <cell r="O2801">
            <v>0</v>
          </cell>
          <cell r="P2801">
            <v>0</v>
          </cell>
          <cell r="Q2801">
            <v>0</v>
          </cell>
          <cell r="R2801">
            <v>886</v>
          </cell>
          <cell r="S2801">
            <v>545</v>
          </cell>
          <cell r="T2801">
            <v>1575</v>
          </cell>
          <cell r="U2801">
            <v>16</v>
          </cell>
          <cell r="V2801">
            <v>305030</v>
          </cell>
        </row>
        <row r="2802">
          <cell r="C2802" t="str">
            <v>P12-03-08</v>
          </cell>
          <cell r="E2802" t="str">
            <v>Обврски по дадени инструменти за плаќања</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row>
        <row r="2803">
          <cell r="D2803">
            <v>230</v>
          </cell>
          <cell r="E2803" t="str">
            <v>Дадени чекови</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row>
        <row r="2804">
          <cell r="A2804" t="str">
            <v>P13</v>
          </cell>
          <cell r="E2804" t="str">
            <v>ПОСЕБНА РЕЗЕРВА И РЕЗЕРВИРАЊА</v>
          </cell>
          <cell r="F2804">
            <v>181205</v>
          </cell>
          <cell r="G2804">
            <v>206938</v>
          </cell>
          <cell r="H2804">
            <v>422</v>
          </cell>
          <cell r="I2804">
            <v>131146</v>
          </cell>
          <cell r="J2804">
            <v>27564</v>
          </cell>
          <cell r="K2804">
            <v>6968</v>
          </cell>
          <cell r="L2804">
            <v>1446</v>
          </cell>
          <cell r="M2804">
            <v>855</v>
          </cell>
          <cell r="N2804">
            <v>305455</v>
          </cell>
          <cell r="O2804">
            <v>31772</v>
          </cell>
          <cell r="P2804">
            <v>14007</v>
          </cell>
          <cell r="Q2804">
            <v>520</v>
          </cell>
          <cell r="R2804">
            <v>10615</v>
          </cell>
          <cell r="S2804">
            <v>377</v>
          </cell>
          <cell r="T2804">
            <v>31375</v>
          </cell>
          <cell r="U2804">
            <v>7239</v>
          </cell>
          <cell r="V2804">
            <v>957904</v>
          </cell>
        </row>
        <row r="2805">
          <cell r="B2805" t="str">
            <v>P13-01</v>
          </cell>
          <cell r="E2805" t="str">
            <v>Посебна резерва</v>
          </cell>
          <cell r="F2805">
            <v>181205</v>
          </cell>
          <cell r="G2805">
            <v>206938</v>
          </cell>
          <cell r="H2805">
            <v>422</v>
          </cell>
          <cell r="I2805">
            <v>131146</v>
          </cell>
          <cell r="J2805">
            <v>27564</v>
          </cell>
          <cell r="K2805">
            <v>6968</v>
          </cell>
          <cell r="L2805">
            <v>1446</v>
          </cell>
          <cell r="M2805">
            <v>855</v>
          </cell>
          <cell r="N2805">
            <v>305455</v>
          </cell>
          <cell r="O2805">
            <v>31772</v>
          </cell>
          <cell r="P2805">
            <v>14007</v>
          </cell>
          <cell r="Q2805">
            <v>520</v>
          </cell>
          <cell r="R2805">
            <v>10615</v>
          </cell>
          <cell r="S2805">
            <v>377</v>
          </cell>
          <cell r="T2805">
            <v>31375</v>
          </cell>
          <cell r="U2805">
            <v>7239</v>
          </cell>
          <cell r="V2805">
            <v>957904</v>
          </cell>
        </row>
        <row r="2806">
          <cell r="C2806" t="str">
            <v>P13-01-01</v>
          </cell>
          <cell r="E2806" t="str">
            <v>Посебна резерва за вонбилансната кредитна изложеност</v>
          </cell>
          <cell r="F2806">
            <v>116853</v>
          </cell>
          <cell r="G2806">
            <v>166620</v>
          </cell>
          <cell r="H2806">
            <v>422</v>
          </cell>
          <cell r="I2806">
            <v>82399</v>
          </cell>
          <cell r="J2806">
            <v>12157</v>
          </cell>
          <cell r="K2806">
            <v>6968</v>
          </cell>
          <cell r="L2806">
            <v>1446</v>
          </cell>
          <cell r="M2806">
            <v>855</v>
          </cell>
          <cell r="N2806">
            <v>274102</v>
          </cell>
          <cell r="O2806">
            <v>29975</v>
          </cell>
          <cell r="P2806">
            <v>14007</v>
          </cell>
          <cell r="Q2806">
            <v>520</v>
          </cell>
          <cell r="R2806">
            <v>10615</v>
          </cell>
          <cell r="S2806">
            <v>377</v>
          </cell>
          <cell r="T2806">
            <v>15086</v>
          </cell>
          <cell r="U2806">
            <v>7239</v>
          </cell>
          <cell r="V2806">
            <v>739641</v>
          </cell>
        </row>
        <row r="2807">
          <cell r="D2807">
            <v>9200</v>
          </cell>
          <cell r="E2807" t="str">
            <v>Посебна резерва за вонбилансната кредитна изложеност на поединечна основа</v>
          </cell>
          <cell r="F2807">
            <v>107855</v>
          </cell>
          <cell r="G2807">
            <v>166620</v>
          </cell>
          <cell r="H2807">
            <v>422</v>
          </cell>
          <cell r="I2807">
            <v>82399</v>
          </cell>
          <cell r="J2807">
            <v>12157</v>
          </cell>
          <cell r="K2807">
            <v>609</v>
          </cell>
          <cell r="L2807">
            <v>1446</v>
          </cell>
          <cell r="M2807">
            <v>855</v>
          </cell>
          <cell r="N2807">
            <v>274102</v>
          </cell>
          <cell r="O2807">
            <v>29975</v>
          </cell>
          <cell r="P2807">
            <v>14007</v>
          </cell>
          <cell r="Q2807">
            <v>520</v>
          </cell>
          <cell r="R2807">
            <v>10615</v>
          </cell>
          <cell r="S2807">
            <v>377</v>
          </cell>
          <cell r="T2807">
            <v>10172</v>
          </cell>
          <cell r="U2807">
            <v>973</v>
          </cell>
          <cell r="V2807">
            <v>713104</v>
          </cell>
        </row>
        <row r="2808">
          <cell r="D2808">
            <v>9201</v>
          </cell>
          <cell r="E2808" t="str">
            <v>Посебна резерва за вонбилансната кредитна изложеност на групна основа</v>
          </cell>
          <cell r="F2808">
            <v>8998</v>
          </cell>
          <cell r="G2808">
            <v>0</v>
          </cell>
          <cell r="H2808">
            <v>0</v>
          </cell>
          <cell r="I2808">
            <v>0</v>
          </cell>
          <cell r="J2808">
            <v>0</v>
          </cell>
          <cell r="K2808">
            <v>6359</v>
          </cell>
          <cell r="L2808">
            <v>0</v>
          </cell>
          <cell r="M2808">
            <v>0</v>
          </cell>
          <cell r="N2808">
            <v>0</v>
          </cell>
          <cell r="O2808">
            <v>0</v>
          </cell>
          <cell r="P2808">
            <v>0</v>
          </cell>
          <cell r="Q2808">
            <v>0</v>
          </cell>
          <cell r="R2808">
            <v>0</v>
          </cell>
          <cell r="S2808">
            <v>0</v>
          </cell>
          <cell r="T2808">
            <v>4914</v>
          </cell>
          <cell r="U2808">
            <v>6266</v>
          </cell>
          <cell r="V2808">
            <v>26537</v>
          </cell>
        </row>
        <row r="2809">
          <cell r="C2809" t="str">
            <v>P13-01-02</v>
          </cell>
          <cell r="E2809" t="str">
            <v>Резервирања за пензиите и за други користи за вработените</v>
          </cell>
          <cell r="F2809">
            <v>23591</v>
          </cell>
          <cell r="G2809">
            <v>40318</v>
          </cell>
          <cell r="H2809">
            <v>0</v>
          </cell>
          <cell r="I2809">
            <v>11345</v>
          </cell>
          <cell r="J2809">
            <v>15228</v>
          </cell>
          <cell r="K2809">
            <v>0</v>
          </cell>
          <cell r="L2809">
            <v>0</v>
          </cell>
          <cell r="M2809">
            <v>0</v>
          </cell>
          <cell r="N2809">
            <v>15728</v>
          </cell>
          <cell r="O2809">
            <v>0</v>
          </cell>
          <cell r="P2809">
            <v>0</v>
          </cell>
          <cell r="Q2809">
            <v>0</v>
          </cell>
          <cell r="R2809">
            <v>0</v>
          </cell>
          <cell r="S2809">
            <v>0</v>
          </cell>
          <cell r="T2809">
            <v>11487</v>
          </cell>
          <cell r="U2809">
            <v>0</v>
          </cell>
          <cell r="V2809">
            <v>117697</v>
          </cell>
        </row>
        <row r="2810">
          <cell r="D2810">
            <v>921</v>
          </cell>
          <cell r="E2810" t="str">
            <v>Резервирања за пензиите и за други користи за вработените</v>
          </cell>
          <cell r="F2810">
            <v>23591</v>
          </cell>
          <cell r="G2810">
            <v>40318</v>
          </cell>
          <cell r="H2810">
            <v>0</v>
          </cell>
          <cell r="I2810">
            <v>11345</v>
          </cell>
          <cell r="J2810">
            <v>15228</v>
          </cell>
          <cell r="K2810">
            <v>0</v>
          </cell>
          <cell r="L2810">
            <v>0</v>
          </cell>
          <cell r="M2810">
            <v>0</v>
          </cell>
          <cell r="N2810">
            <v>15728</v>
          </cell>
          <cell r="O2810">
            <v>0</v>
          </cell>
          <cell r="P2810">
            <v>0</v>
          </cell>
          <cell r="Q2810">
            <v>0</v>
          </cell>
          <cell r="R2810">
            <v>0</v>
          </cell>
          <cell r="S2810">
            <v>0</v>
          </cell>
          <cell r="T2810">
            <v>11487</v>
          </cell>
          <cell r="U2810">
            <v>0</v>
          </cell>
          <cell r="V2810">
            <v>117697</v>
          </cell>
        </row>
        <row r="2811">
          <cell r="C2811" t="str">
            <v>P13-01-03</v>
          </cell>
          <cell r="E2811" t="str">
            <v>Резервирања за потенцијалните обврски врз основа на судски спорови</v>
          </cell>
          <cell r="F2811">
            <v>40761</v>
          </cell>
          <cell r="G2811">
            <v>0</v>
          </cell>
          <cell r="H2811">
            <v>0</v>
          </cell>
          <cell r="I2811">
            <v>37402</v>
          </cell>
          <cell r="J2811">
            <v>179</v>
          </cell>
          <cell r="K2811">
            <v>0</v>
          </cell>
          <cell r="L2811">
            <v>0</v>
          </cell>
          <cell r="M2811">
            <v>0</v>
          </cell>
          <cell r="N2811">
            <v>0</v>
          </cell>
          <cell r="O2811">
            <v>1500</v>
          </cell>
          <cell r="P2811">
            <v>0</v>
          </cell>
          <cell r="Q2811">
            <v>0</v>
          </cell>
          <cell r="R2811">
            <v>0</v>
          </cell>
          <cell r="S2811">
            <v>0</v>
          </cell>
          <cell r="T2811">
            <v>2335</v>
          </cell>
          <cell r="U2811">
            <v>0</v>
          </cell>
          <cell r="V2811">
            <v>82177</v>
          </cell>
        </row>
        <row r="2812">
          <cell r="D2812">
            <v>922</v>
          </cell>
          <cell r="E2812" t="str">
            <v>Резервирања за потенцијалните обврски врз основа на судски спорови</v>
          </cell>
          <cell r="F2812">
            <v>40761</v>
          </cell>
          <cell r="G2812">
            <v>0</v>
          </cell>
          <cell r="H2812">
            <v>0</v>
          </cell>
          <cell r="I2812">
            <v>37402</v>
          </cell>
          <cell r="J2812">
            <v>179</v>
          </cell>
          <cell r="K2812">
            <v>0</v>
          </cell>
          <cell r="L2812">
            <v>0</v>
          </cell>
          <cell r="M2812">
            <v>0</v>
          </cell>
          <cell r="N2812">
            <v>0</v>
          </cell>
          <cell r="O2812">
            <v>1500</v>
          </cell>
          <cell r="P2812">
            <v>0</v>
          </cell>
          <cell r="Q2812">
            <v>0</v>
          </cell>
          <cell r="R2812">
            <v>0</v>
          </cell>
          <cell r="S2812">
            <v>0</v>
          </cell>
          <cell r="T2812">
            <v>2335</v>
          </cell>
          <cell r="U2812">
            <v>0</v>
          </cell>
          <cell r="V2812">
            <v>82177</v>
          </cell>
        </row>
        <row r="2813">
          <cell r="C2813" t="str">
            <v>P13-01-06</v>
          </cell>
          <cell r="E2813" t="str">
            <v>Други резервирања</v>
          </cell>
          <cell r="F2813">
            <v>0</v>
          </cell>
          <cell r="G2813">
            <v>0</v>
          </cell>
          <cell r="H2813">
            <v>0</v>
          </cell>
          <cell r="I2813">
            <v>0</v>
          </cell>
          <cell r="J2813">
            <v>0</v>
          </cell>
          <cell r="K2813">
            <v>0</v>
          </cell>
          <cell r="L2813">
            <v>0</v>
          </cell>
          <cell r="M2813">
            <v>0</v>
          </cell>
          <cell r="N2813">
            <v>15625</v>
          </cell>
          <cell r="O2813">
            <v>297</v>
          </cell>
          <cell r="P2813">
            <v>0</v>
          </cell>
          <cell r="Q2813">
            <v>0</v>
          </cell>
          <cell r="R2813">
            <v>0</v>
          </cell>
          <cell r="S2813">
            <v>0</v>
          </cell>
          <cell r="T2813">
            <v>2467</v>
          </cell>
          <cell r="U2813">
            <v>0</v>
          </cell>
          <cell r="V2813">
            <v>18389</v>
          </cell>
        </row>
        <row r="2814">
          <cell r="D2814">
            <v>929</v>
          </cell>
          <cell r="E2814" t="str">
            <v>Други резервирања</v>
          </cell>
          <cell r="F2814">
            <v>0</v>
          </cell>
          <cell r="G2814">
            <v>0</v>
          </cell>
          <cell r="H2814">
            <v>0</v>
          </cell>
          <cell r="I2814">
            <v>0</v>
          </cell>
          <cell r="J2814">
            <v>0</v>
          </cell>
          <cell r="K2814">
            <v>0</v>
          </cell>
          <cell r="L2814">
            <v>0</v>
          </cell>
          <cell r="M2814">
            <v>0</v>
          </cell>
          <cell r="N2814">
            <v>15625</v>
          </cell>
          <cell r="O2814">
            <v>297</v>
          </cell>
          <cell r="P2814">
            <v>0</v>
          </cell>
          <cell r="Q2814">
            <v>0</v>
          </cell>
          <cell r="R2814">
            <v>0</v>
          </cell>
          <cell r="S2814">
            <v>0</v>
          </cell>
          <cell r="T2814">
            <v>2467</v>
          </cell>
          <cell r="U2814">
            <v>0</v>
          </cell>
          <cell r="V2814">
            <v>18389</v>
          </cell>
        </row>
        <row r="2815">
          <cell r="A2815" t="str">
            <v>P14</v>
          </cell>
          <cell r="E2815" t="str">
            <v>КАПИТАЛ И РЕЗЕРВИ</v>
          </cell>
          <cell r="F2815">
            <v>9696184</v>
          </cell>
          <cell r="G2815">
            <v>9323806</v>
          </cell>
          <cell r="H2815">
            <v>343589</v>
          </cell>
          <cell r="I2815">
            <v>2148732</v>
          </cell>
          <cell r="J2815">
            <v>3413198</v>
          </cell>
          <cell r="K2815">
            <v>509544</v>
          </cell>
          <cell r="L2815">
            <v>1257289</v>
          </cell>
          <cell r="M2815">
            <v>1058300</v>
          </cell>
          <cell r="N2815">
            <v>6394182</v>
          </cell>
          <cell r="O2815">
            <v>1830781</v>
          </cell>
          <cell r="P2815">
            <v>974172</v>
          </cell>
          <cell r="Q2815">
            <v>279155</v>
          </cell>
          <cell r="R2815">
            <v>2025550</v>
          </cell>
          <cell r="S2815">
            <v>459505</v>
          </cell>
          <cell r="T2815">
            <v>1388525</v>
          </cell>
          <cell r="U2815">
            <v>898625</v>
          </cell>
          <cell r="V2815">
            <v>42001137</v>
          </cell>
        </row>
        <row r="2816">
          <cell r="B2816" t="str">
            <v>P14-01</v>
          </cell>
          <cell r="E2816" t="str">
            <v>Акционерски капитал</v>
          </cell>
          <cell r="F2816">
            <v>3511242</v>
          </cell>
          <cell r="G2816">
            <v>3050593</v>
          </cell>
          <cell r="H2816">
            <v>439959</v>
          </cell>
          <cell r="I2816">
            <v>2524394</v>
          </cell>
          <cell r="J2816">
            <v>3199999</v>
          </cell>
          <cell r="K2816">
            <v>1573769</v>
          </cell>
          <cell r="L2816">
            <v>1401179</v>
          </cell>
          <cell r="M2816">
            <v>1056374</v>
          </cell>
          <cell r="N2816">
            <v>3128620</v>
          </cell>
          <cell r="O2816">
            <v>1289481</v>
          </cell>
          <cell r="P2816">
            <v>1173576</v>
          </cell>
          <cell r="Q2816">
            <v>856514</v>
          </cell>
          <cell r="R2816">
            <v>1193792</v>
          </cell>
          <cell r="S2816">
            <v>1100668</v>
          </cell>
          <cell r="T2816">
            <v>798258</v>
          </cell>
          <cell r="U2816">
            <v>907900</v>
          </cell>
          <cell r="V2816">
            <v>27206318</v>
          </cell>
        </row>
        <row r="2817">
          <cell r="C2817" t="str">
            <v>P14-01-01</v>
          </cell>
          <cell r="E2817" t="str">
            <v>Издадени обични акции (удели)</v>
          </cell>
          <cell r="F2817">
            <v>3511242</v>
          </cell>
          <cell r="G2817">
            <v>2279067</v>
          </cell>
          <cell r="H2817">
            <v>439959</v>
          </cell>
          <cell r="I2817">
            <v>1662775</v>
          </cell>
          <cell r="J2817">
            <v>2893690</v>
          </cell>
          <cell r="K2817">
            <v>1236600</v>
          </cell>
          <cell r="L2817">
            <v>1397967</v>
          </cell>
          <cell r="M2817">
            <v>545987</v>
          </cell>
          <cell r="N2817">
            <v>854136</v>
          </cell>
          <cell r="O2817">
            <v>1162253</v>
          </cell>
          <cell r="P2817">
            <v>1172931</v>
          </cell>
          <cell r="Q2817">
            <v>856514</v>
          </cell>
          <cell r="R2817">
            <v>1193792</v>
          </cell>
          <cell r="S2817">
            <v>1100668</v>
          </cell>
          <cell r="T2817">
            <v>723625</v>
          </cell>
          <cell r="U2817">
            <v>907888</v>
          </cell>
          <cell r="V2817">
            <v>21939094</v>
          </cell>
        </row>
        <row r="2818">
          <cell r="D2818">
            <v>9030</v>
          </cell>
          <cell r="E2818" t="str">
            <v>Обични акции во паричен облик</v>
          </cell>
          <cell r="F2818">
            <v>3511242</v>
          </cell>
          <cell r="G2818">
            <v>2279067</v>
          </cell>
          <cell r="H2818">
            <v>439959</v>
          </cell>
          <cell r="I2818">
            <v>1662775</v>
          </cell>
          <cell r="J2818">
            <v>2893690</v>
          </cell>
          <cell r="K2818">
            <v>1236600</v>
          </cell>
          <cell r="L2818">
            <v>1397967</v>
          </cell>
          <cell r="M2818">
            <v>545987</v>
          </cell>
          <cell r="N2818">
            <v>854136</v>
          </cell>
          <cell r="O2818">
            <v>1162253</v>
          </cell>
          <cell r="P2818">
            <v>1172931</v>
          </cell>
          <cell r="Q2818">
            <v>856514</v>
          </cell>
          <cell r="R2818">
            <v>1193792</v>
          </cell>
          <cell r="S2818">
            <v>1100668</v>
          </cell>
          <cell r="T2818">
            <v>723625</v>
          </cell>
          <cell r="U2818">
            <v>907888</v>
          </cell>
          <cell r="V2818">
            <v>21939094</v>
          </cell>
        </row>
        <row r="2819">
          <cell r="D2819">
            <v>9032</v>
          </cell>
          <cell r="E2819" t="str">
            <v>Обични акции во непаричен облик</v>
          </cell>
          <cell r="F2819">
            <v>0</v>
          </cell>
          <cell r="G2819">
            <v>0</v>
          </cell>
          <cell r="H2819">
            <v>0</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row>
        <row r="2820">
          <cell r="D2820">
            <v>9034</v>
          </cell>
          <cell r="E2820" t="str">
            <v>Удели во паричен облик</v>
          </cell>
          <cell r="F2820">
            <v>0</v>
          </cell>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row>
        <row r="2821">
          <cell r="D2821">
            <v>9035</v>
          </cell>
          <cell r="E2821" t="str">
            <v>Удели во непаричен облик</v>
          </cell>
          <cell r="F2821">
            <v>0</v>
          </cell>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row>
        <row r="2822">
          <cell r="C2822" t="str">
            <v>P14-01-02</v>
          </cell>
          <cell r="E2822" t="str">
            <v>Издадени приоритетни акции, освен кумулативни приоритетни акции</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row>
        <row r="2823">
          <cell r="D2823">
            <v>9031</v>
          </cell>
          <cell r="E2823" t="str">
            <v>Приоритетни акции во паричен облик, освен кумулативни приоритетни акции</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row>
        <row r="2824">
          <cell r="D2824">
            <v>9033</v>
          </cell>
          <cell r="E2824" t="str">
            <v>Приоритетни акции во непаричен облик, освен кумулативни приоритетни акции</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row>
        <row r="2825">
          <cell r="C2825" t="str">
            <v>P14-01-03</v>
          </cell>
          <cell r="E2825" t="str">
            <v>Премија од акции</v>
          </cell>
          <cell r="F2825">
            <v>0</v>
          </cell>
          <cell r="G2825">
            <v>771526</v>
          </cell>
          <cell r="H2825">
            <v>0</v>
          </cell>
          <cell r="I2825">
            <v>861619</v>
          </cell>
          <cell r="J2825">
            <v>306309</v>
          </cell>
          <cell r="K2825">
            <v>337169</v>
          </cell>
          <cell r="L2825">
            <v>3212</v>
          </cell>
          <cell r="M2825">
            <v>510387</v>
          </cell>
          <cell r="N2825">
            <v>2274484</v>
          </cell>
          <cell r="O2825">
            <v>127228</v>
          </cell>
          <cell r="P2825">
            <v>645</v>
          </cell>
          <cell r="Q2825">
            <v>0</v>
          </cell>
          <cell r="R2825">
            <v>0</v>
          </cell>
          <cell r="S2825">
            <v>0</v>
          </cell>
          <cell r="T2825">
            <v>74633</v>
          </cell>
          <cell r="U2825">
            <v>12</v>
          </cell>
          <cell r="V2825">
            <v>5267224</v>
          </cell>
        </row>
        <row r="2826">
          <cell r="D2826">
            <v>9010</v>
          </cell>
          <cell r="E2826" t="str">
            <v>Премија од акции од обични акции</v>
          </cell>
          <cell r="F2826">
            <v>0</v>
          </cell>
          <cell r="G2826">
            <v>771526</v>
          </cell>
          <cell r="H2826">
            <v>0</v>
          </cell>
          <cell r="I2826">
            <v>861619</v>
          </cell>
          <cell r="J2826">
            <v>306309</v>
          </cell>
          <cell r="K2826">
            <v>337169</v>
          </cell>
          <cell r="L2826">
            <v>3212</v>
          </cell>
          <cell r="M2826">
            <v>510387</v>
          </cell>
          <cell r="N2826">
            <v>2274484</v>
          </cell>
          <cell r="O2826">
            <v>127228</v>
          </cell>
          <cell r="P2826">
            <v>645</v>
          </cell>
          <cell r="Q2826">
            <v>0</v>
          </cell>
          <cell r="R2826">
            <v>0</v>
          </cell>
          <cell r="S2826">
            <v>0</v>
          </cell>
          <cell r="T2826">
            <v>74633</v>
          </cell>
          <cell r="U2826">
            <v>12</v>
          </cell>
          <cell r="V2826">
            <v>5267224</v>
          </cell>
        </row>
        <row r="2827">
          <cell r="D2827">
            <v>9011</v>
          </cell>
          <cell r="E2827" t="str">
            <v>Премија од акции од приоритетни акции, освен кумулативни приоритетни акции</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row>
        <row r="2828">
          <cell r="C2828" t="str">
            <v>P14-01-04</v>
          </cell>
          <cell r="E2828" t="str">
            <v>Сопствени акции</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row>
        <row r="2829">
          <cell r="D2829">
            <v>902</v>
          </cell>
          <cell r="E2829" t="str">
            <v>Сопствени акции</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row>
        <row r="2830">
          <cell r="B2830" t="str">
            <v>P14-02</v>
          </cell>
          <cell r="E2830" t="str">
            <v>Резервен фонд</v>
          </cell>
          <cell r="F2830">
            <v>831373</v>
          </cell>
          <cell r="G2830">
            <v>6372944</v>
          </cell>
          <cell r="H2830">
            <v>3565</v>
          </cell>
          <cell r="I2830">
            <v>0</v>
          </cell>
          <cell r="J2830">
            <v>129882</v>
          </cell>
          <cell r="K2830">
            <v>117323</v>
          </cell>
          <cell r="L2830">
            <v>15139</v>
          </cell>
          <cell r="M2830">
            <v>23026</v>
          </cell>
          <cell r="N2830">
            <v>2374949</v>
          </cell>
          <cell r="O2830">
            <v>103310</v>
          </cell>
          <cell r="P2830">
            <v>27269</v>
          </cell>
          <cell r="Q2830">
            <v>0</v>
          </cell>
          <cell r="R2830">
            <v>831758</v>
          </cell>
          <cell r="S2830">
            <v>25507</v>
          </cell>
          <cell r="T2830">
            <v>84505</v>
          </cell>
          <cell r="U2830">
            <v>26124</v>
          </cell>
          <cell r="V2830">
            <v>10966674</v>
          </cell>
        </row>
        <row r="2831">
          <cell r="C2831" t="str">
            <v>P14-02-01</v>
          </cell>
          <cell r="E2831" t="str">
            <v>Резервен фонд</v>
          </cell>
          <cell r="F2831">
            <v>831373</v>
          </cell>
          <cell r="G2831">
            <v>6372944</v>
          </cell>
          <cell r="H2831">
            <v>3565</v>
          </cell>
          <cell r="I2831">
            <v>0</v>
          </cell>
          <cell r="J2831">
            <v>129882</v>
          </cell>
          <cell r="K2831">
            <v>117323</v>
          </cell>
          <cell r="L2831">
            <v>15139</v>
          </cell>
          <cell r="M2831">
            <v>23026</v>
          </cell>
          <cell r="N2831">
            <v>2374949</v>
          </cell>
          <cell r="O2831">
            <v>103310</v>
          </cell>
          <cell r="P2831">
            <v>27269</v>
          </cell>
          <cell r="Q2831">
            <v>0</v>
          </cell>
          <cell r="R2831">
            <v>831758</v>
          </cell>
          <cell r="S2831">
            <v>25507</v>
          </cell>
          <cell r="T2831">
            <v>84505</v>
          </cell>
          <cell r="U2831">
            <v>26124</v>
          </cell>
          <cell r="V2831">
            <v>10966674</v>
          </cell>
        </row>
        <row r="2832">
          <cell r="D2832">
            <v>9041</v>
          </cell>
          <cell r="E2832" t="str">
            <v>Законски резервен фонд</v>
          </cell>
          <cell r="F2832">
            <v>829795</v>
          </cell>
          <cell r="G2832">
            <v>455813</v>
          </cell>
          <cell r="H2832">
            <v>3565</v>
          </cell>
          <cell r="I2832">
            <v>0</v>
          </cell>
          <cell r="J2832">
            <v>65672</v>
          </cell>
          <cell r="K2832">
            <v>0</v>
          </cell>
          <cell r="L2832">
            <v>15139</v>
          </cell>
          <cell r="M2832">
            <v>9524</v>
          </cell>
          <cell r="N2832">
            <v>215149</v>
          </cell>
          <cell r="O2832">
            <v>10866</v>
          </cell>
          <cell r="P2832">
            <v>27269</v>
          </cell>
          <cell r="Q2832">
            <v>0</v>
          </cell>
          <cell r="R2832">
            <v>49</v>
          </cell>
          <cell r="S2832">
            <v>0</v>
          </cell>
          <cell r="T2832">
            <v>84505</v>
          </cell>
          <cell r="U2832">
            <v>6035</v>
          </cell>
          <cell r="V2832">
            <v>1723381</v>
          </cell>
        </row>
        <row r="2833">
          <cell r="D2833">
            <v>9048</v>
          </cell>
          <cell r="E2833" t="str">
            <v>Зголемување на резервите врз основа на распределба на ревалоризациската резерва</v>
          </cell>
          <cell r="F2833">
            <v>0</v>
          </cell>
          <cell r="G2833">
            <v>621340</v>
          </cell>
          <cell r="H2833">
            <v>0</v>
          </cell>
          <cell r="I2833">
            <v>0</v>
          </cell>
          <cell r="J2833">
            <v>6658</v>
          </cell>
          <cell r="K2833">
            <v>0</v>
          </cell>
          <cell r="L2833">
            <v>0</v>
          </cell>
          <cell r="M2833">
            <v>12427</v>
          </cell>
          <cell r="N2833">
            <v>157787</v>
          </cell>
          <cell r="O2833">
            <v>26691</v>
          </cell>
          <cell r="P2833">
            <v>0</v>
          </cell>
          <cell r="Q2833">
            <v>0</v>
          </cell>
          <cell r="R2833">
            <v>138</v>
          </cell>
          <cell r="S2833">
            <v>0</v>
          </cell>
          <cell r="T2833">
            <v>0</v>
          </cell>
          <cell r="U2833">
            <v>0</v>
          </cell>
          <cell r="V2833">
            <v>825041</v>
          </cell>
        </row>
        <row r="2834">
          <cell r="D2834">
            <v>9049</v>
          </cell>
          <cell r="E2834" t="str">
            <v>Зголемување/намалување на резервите од распределбата на реализираниот годишен финансиски резултат</v>
          </cell>
          <cell r="F2834">
            <v>496</v>
          </cell>
          <cell r="G2834">
            <v>5295791</v>
          </cell>
          <cell r="H2834">
            <v>0</v>
          </cell>
          <cell r="I2834">
            <v>0</v>
          </cell>
          <cell r="J2834">
            <v>57552</v>
          </cell>
          <cell r="K2834">
            <v>117323</v>
          </cell>
          <cell r="L2834">
            <v>0</v>
          </cell>
          <cell r="M2834">
            <v>1075</v>
          </cell>
          <cell r="N2834">
            <v>2002013</v>
          </cell>
          <cell r="O2834">
            <v>65753</v>
          </cell>
          <cell r="P2834">
            <v>0</v>
          </cell>
          <cell r="Q2834">
            <v>0</v>
          </cell>
          <cell r="R2834">
            <v>678450</v>
          </cell>
          <cell r="S2834">
            <v>25507</v>
          </cell>
          <cell r="T2834">
            <v>0</v>
          </cell>
          <cell r="U2834">
            <v>20089</v>
          </cell>
          <cell r="V2834">
            <v>8264049</v>
          </cell>
        </row>
        <row r="2835">
          <cell r="D2835">
            <v>909</v>
          </cell>
          <cell r="E2835" t="str">
            <v>Други резервни фондови</v>
          </cell>
          <cell r="F2835">
            <v>1082</v>
          </cell>
          <cell r="G2835">
            <v>0</v>
          </cell>
          <cell r="H2835">
            <v>0</v>
          </cell>
          <cell r="I2835">
            <v>0</v>
          </cell>
          <cell r="J2835">
            <v>0</v>
          </cell>
          <cell r="K2835">
            <v>0</v>
          </cell>
          <cell r="L2835">
            <v>0</v>
          </cell>
          <cell r="M2835">
            <v>0</v>
          </cell>
          <cell r="N2835">
            <v>0</v>
          </cell>
          <cell r="O2835">
            <v>0</v>
          </cell>
          <cell r="P2835">
            <v>0</v>
          </cell>
          <cell r="Q2835">
            <v>0</v>
          </cell>
          <cell r="R2835">
            <v>153121</v>
          </cell>
          <cell r="S2835">
            <v>0</v>
          </cell>
          <cell r="T2835">
            <v>0</v>
          </cell>
          <cell r="U2835">
            <v>0</v>
          </cell>
          <cell r="V2835">
            <v>154203</v>
          </cell>
        </row>
        <row r="2836">
          <cell r="B2836" t="str">
            <v>P14-03</v>
          </cell>
          <cell r="E2836" t="str">
            <v>Задржана добивка/Акумулирана загуба</v>
          </cell>
          <cell r="F2836">
            <v>5381757</v>
          </cell>
          <cell r="G2836">
            <v>0</v>
          </cell>
          <cell r="H2836">
            <v>-103547</v>
          </cell>
          <cell r="I2836">
            <v>-375662</v>
          </cell>
          <cell r="J2836">
            <v>83317</v>
          </cell>
          <cell r="K2836">
            <v>-1182814</v>
          </cell>
          <cell r="L2836">
            <v>-114125</v>
          </cell>
          <cell r="M2836">
            <v>0</v>
          </cell>
          <cell r="N2836">
            <v>649277</v>
          </cell>
          <cell r="O2836">
            <v>438146</v>
          </cell>
          <cell r="P2836">
            <v>-146558</v>
          </cell>
          <cell r="Q2836">
            <v>-561683</v>
          </cell>
          <cell r="R2836">
            <v>0</v>
          </cell>
          <cell r="S2836">
            <v>-588359</v>
          </cell>
          <cell r="T2836">
            <v>472610</v>
          </cell>
          <cell r="U2836">
            <v>17503</v>
          </cell>
          <cell r="V2836">
            <v>3969862</v>
          </cell>
        </row>
        <row r="2837">
          <cell r="C2837" t="str">
            <v>P14-03-01</v>
          </cell>
          <cell r="E2837" t="str">
            <v>Задржана добивка/Акумулирана загуба</v>
          </cell>
          <cell r="F2837">
            <v>5381757</v>
          </cell>
          <cell r="G2837">
            <v>0</v>
          </cell>
          <cell r="H2837">
            <v>0</v>
          </cell>
          <cell r="I2837">
            <v>0</v>
          </cell>
          <cell r="J2837">
            <v>83317</v>
          </cell>
          <cell r="K2837">
            <v>0</v>
          </cell>
          <cell r="L2837">
            <v>0</v>
          </cell>
          <cell r="M2837">
            <v>0</v>
          </cell>
          <cell r="N2837">
            <v>649277</v>
          </cell>
          <cell r="O2837">
            <v>438146</v>
          </cell>
          <cell r="P2837">
            <v>0</v>
          </cell>
          <cell r="Q2837">
            <v>0</v>
          </cell>
          <cell r="R2837">
            <v>0</v>
          </cell>
          <cell r="S2837">
            <v>0</v>
          </cell>
          <cell r="T2837">
            <v>472610</v>
          </cell>
          <cell r="U2837">
            <v>17503</v>
          </cell>
          <cell r="V2837">
            <v>7042610</v>
          </cell>
        </row>
        <row r="2838">
          <cell r="D2838">
            <v>90600</v>
          </cell>
          <cell r="E2838" t="str">
            <v>Расположлива за распределба на акционерите</v>
          </cell>
          <cell r="F2838">
            <v>1615459</v>
          </cell>
          <cell r="G2838">
            <v>0</v>
          </cell>
          <cell r="H2838">
            <v>0</v>
          </cell>
          <cell r="I2838">
            <v>0</v>
          </cell>
          <cell r="J2838">
            <v>59199</v>
          </cell>
          <cell r="K2838">
            <v>0</v>
          </cell>
          <cell r="L2838">
            <v>0</v>
          </cell>
          <cell r="M2838">
            <v>0</v>
          </cell>
          <cell r="N2838">
            <v>644107</v>
          </cell>
          <cell r="O2838">
            <v>0</v>
          </cell>
          <cell r="P2838">
            <v>0</v>
          </cell>
          <cell r="Q2838">
            <v>0</v>
          </cell>
          <cell r="R2838">
            <v>0</v>
          </cell>
          <cell r="S2838">
            <v>0</v>
          </cell>
          <cell r="T2838">
            <v>0</v>
          </cell>
          <cell r="U2838">
            <v>0</v>
          </cell>
          <cell r="V2838">
            <v>2318765</v>
          </cell>
        </row>
        <row r="2839">
          <cell r="D2839">
            <v>90601</v>
          </cell>
          <cell r="E2839" t="str">
            <v>Ограничена за распределба на акционерите</v>
          </cell>
          <cell r="F2839">
            <v>3766298</v>
          </cell>
          <cell r="G2839">
            <v>0</v>
          </cell>
          <cell r="H2839">
            <v>0</v>
          </cell>
          <cell r="I2839">
            <v>0</v>
          </cell>
          <cell r="J2839">
            <v>24118</v>
          </cell>
          <cell r="K2839">
            <v>0</v>
          </cell>
          <cell r="L2839">
            <v>0</v>
          </cell>
          <cell r="M2839">
            <v>0</v>
          </cell>
          <cell r="N2839">
            <v>5170</v>
          </cell>
          <cell r="O2839">
            <v>438146</v>
          </cell>
          <cell r="P2839">
            <v>0</v>
          </cell>
          <cell r="Q2839">
            <v>0</v>
          </cell>
          <cell r="R2839">
            <v>0</v>
          </cell>
          <cell r="S2839">
            <v>0</v>
          </cell>
          <cell r="T2839">
            <v>472610</v>
          </cell>
          <cell r="U2839">
            <v>17503</v>
          </cell>
          <cell r="V2839">
            <v>4723845</v>
          </cell>
        </row>
        <row r="2840">
          <cell r="C2840" t="str">
            <v>P14-03-02</v>
          </cell>
          <cell r="E2840" t="str">
            <v>Акумулирани загуби</v>
          </cell>
          <cell r="F2840">
            <v>0</v>
          </cell>
          <cell r="G2840">
            <v>0</v>
          </cell>
          <cell r="H2840">
            <v>-103547</v>
          </cell>
          <cell r="I2840">
            <v>-375662</v>
          </cell>
          <cell r="J2840">
            <v>0</v>
          </cell>
          <cell r="K2840">
            <v>-1182814</v>
          </cell>
          <cell r="L2840">
            <v>-114125</v>
          </cell>
          <cell r="M2840">
            <v>0</v>
          </cell>
          <cell r="N2840">
            <v>0</v>
          </cell>
          <cell r="O2840">
            <v>0</v>
          </cell>
          <cell r="P2840">
            <v>-146558</v>
          </cell>
          <cell r="Q2840">
            <v>-561683</v>
          </cell>
          <cell r="R2840">
            <v>0</v>
          </cell>
          <cell r="S2840">
            <v>-588359</v>
          </cell>
          <cell r="T2840">
            <v>0</v>
          </cell>
          <cell r="U2840">
            <v>0</v>
          </cell>
          <cell r="V2840">
            <v>-3072748</v>
          </cell>
        </row>
        <row r="2841">
          <cell r="D2841">
            <v>2191</v>
          </cell>
          <cell r="E2841" t="str">
            <v>Загуба за годината</v>
          </cell>
          <cell r="F2841">
            <v>0</v>
          </cell>
          <cell r="G2841">
            <v>0</v>
          </cell>
          <cell r="H2841">
            <v>-103547</v>
          </cell>
          <cell r="I2841">
            <v>0</v>
          </cell>
          <cell r="J2841">
            <v>0</v>
          </cell>
          <cell r="K2841">
            <v>0</v>
          </cell>
          <cell r="L2841">
            <v>-49417</v>
          </cell>
          <cell r="M2841">
            <v>0</v>
          </cell>
          <cell r="N2841">
            <v>0</v>
          </cell>
          <cell r="O2841">
            <v>0</v>
          </cell>
          <cell r="P2841">
            <v>-146558</v>
          </cell>
          <cell r="Q2841">
            <v>-44280</v>
          </cell>
          <cell r="R2841">
            <v>0</v>
          </cell>
          <cell r="S2841">
            <v>-81913</v>
          </cell>
          <cell r="T2841">
            <v>0</v>
          </cell>
          <cell r="U2841">
            <v>0</v>
          </cell>
          <cell r="V2841">
            <v>-425715</v>
          </cell>
        </row>
        <row r="2842">
          <cell r="D2842">
            <v>9061</v>
          </cell>
          <cell r="E2842" t="str">
            <v>Акумулирани загуби</v>
          </cell>
          <cell r="F2842">
            <v>0</v>
          </cell>
          <cell r="G2842">
            <v>0</v>
          </cell>
          <cell r="H2842">
            <v>0</v>
          </cell>
          <cell r="I2842">
            <v>-375662</v>
          </cell>
          <cell r="J2842">
            <v>0</v>
          </cell>
          <cell r="K2842">
            <v>-1182814</v>
          </cell>
          <cell r="L2842">
            <v>-64708</v>
          </cell>
          <cell r="M2842">
            <v>0</v>
          </cell>
          <cell r="N2842">
            <v>0</v>
          </cell>
          <cell r="O2842">
            <v>0</v>
          </cell>
          <cell r="P2842">
            <v>0</v>
          </cell>
          <cell r="Q2842">
            <v>-517403</v>
          </cell>
          <cell r="R2842">
            <v>0</v>
          </cell>
          <cell r="S2842">
            <v>-506446</v>
          </cell>
          <cell r="T2842">
            <v>0</v>
          </cell>
          <cell r="U2842">
            <v>0</v>
          </cell>
          <cell r="V2842">
            <v>-2647033</v>
          </cell>
        </row>
        <row r="2843">
          <cell r="B2843" t="str">
            <v>P14-04</v>
          </cell>
          <cell r="E2843" t="str">
            <v>Ревалоризациски резерви</v>
          </cell>
          <cell r="F2843">
            <v>-28188</v>
          </cell>
          <cell r="G2843">
            <v>0</v>
          </cell>
          <cell r="H2843">
            <v>3612</v>
          </cell>
          <cell r="I2843">
            <v>0</v>
          </cell>
          <cell r="J2843">
            <v>0</v>
          </cell>
          <cell r="K2843">
            <v>1266</v>
          </cell>
          <cell r="L2843">
            <v>3027</v>
          </cell>
          <cell r="M2843">
            <v>2680</v>
          </cell>
          <cell r="N2843">
            <v>241336</v>
          </cell>
          <cell r="O2843">
            <v>-156</v>
          </cell>
          <cell r="P2843">
            <v>14944</v>
          </cell>
          <cell r="Q2843">
            <v>1416</v>
          </cell>
          <cell r="R2843">
            <v>0</v>
          </cell>
          <cell r="S2843">
            <v>0</v>
          </cell>
          <cell r="T2843">
            <v>33152</v>
          </cell>
          <cell r="U2843">
            <v>4164</v>
          </cell>
          <cell r="V2843">
            <v>277253</v>
          </cell>
        </row>
        <row r="2844">
          <cell r="C2844" t="str">
            <v>P14-04-01</v>
          </cell>
          <cell r="E2844" t="str">
            <v>Ревалоризациски резерви и останати разлики од вреднување</v>
          </cell>
          <cell r="F2844">
            <v>-28188</v>
          </cell>
          <cell r="G2844">
            <v>0</v>
          </cell>
          <cell r="H2844">
            <v>3612</v>
          </cell>
          <cell r="I2844">
            <v>0</v>
          </cell>
          <cell r="J2844">
            <v>0</v>
          </cell>
          <cell r="K2844">
            <v>1266</v>
          </cell>
          <cell r="L2844">
            <v>3027</v>
          </cell>
          <cell r="M2844">
            <v>2680</v>
          </cell>
          <cell r="N2844">
            <v>241336</v>
          </cell>
          <cell r="O2844">
            <v>-156</v>
          </cell>
          <cell r="P2844">
            <v>14944</v>
          </cell>
          <cell r="Q2844">
            <v>1416</v>
          </cell>
          <cell r="R2844">
            <v>0</v>
          </cell>
          <cell r="S2844">
            <v>0</v>
          </cell>
          <cell r="T2844">
            <v>33152</v>
          </cell>
          <cell r="U2844">
            <v>4164</v>
          </cell>
          <cell r="V2844">
            <v>277253</v>
          </cell>
        </row>
        <row r="2845">
          <cell r="D2845">
            <v>9051</v>
          </cell>
          <cell r="E2845" t="str">
            <v>Разлики од вреднувањето на средствата расположливи за продажба</v>
          </cell>
          <cell r="F2845">
            <v>-4241</v>
          </cell>
          <cell r="G2845">
            <v>0</v>
          </cell>
          <cell r="H2845">
            <v>3394</v>
          </cell>
          <cell r="I2845">
            <v>0</v>
          </cell>
          <cell r="J2845">
            <v>0</v>
          </cell>
          <cell r="K2845">
            <v>0</v>
          </cell>
          <cell r="L2845">
            <v>0</v>
          </cell>
          <cell r="M2845">
            <v>0</v>
          </cell>
          <cell r="N2845">
            <v>-3657</v>
          </cell>
          <cell r="O2845">
            <v>-156</v>
          </cell>
          <cell r="P2845">
            <v>0</v>
          </cell>
          <cell r="Q2845">
            <v>1243</v>
          </cell>
          <cell r="R2845">
            <v>0</v>
          </cell>
          <cell r="S2845">
            <v>0</v>
          </cell>
          <cell r="T2845">
            <v>18098</v>
          </cell>
          <cell r="U2845">
            <v>0</v>
          </cell>
          <cell r="V2845">
            <v>14681</v>
          </cell>
        </row>
        <row r="2846">
          <cell r="D2846">
            <v>9052</v>
          </cell>
          <cell r="E2846" t="str">
            <v>Разлики од вреднувањето на нетековните средства чувани за продажба или на групата за отуѓување</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row>
        <row r="2847">
          <cell r="D2847">
            <v>9053</v>
          </cell>
          <cell r="E2847" t="str">
            <v>Ревалоризациска резерва од курсни разлики</v>
          </cell>
          <cell r="F2847">
            <v>-23983</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-23983</v>
          </cell>
        </row>
        <row r="2848">
          <cell r="D2848">
            <v>9055</v>
          </cell>
          <cell r="E2848" t="str">
            <v>Ревалоризациска резерва и останати разлики од вреднувањето на заштитата од ризик на нето-вложувањата во странска валута</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row>
        <row r="2849">
          <cell r="D2849">
            <v>90592</v>
          </cell>
          <cell r="E2849" t="str">
            <v>Ревалоризациска резерва и останати разлики од вреднувањето на други ставки</v>
          </cell>
          <cell r="F2849">
            <v>36</v>
          </cell>
          <cell r="G2849">
            <v>0</v>
          </cell>
          <cell r="H2849">
            <v>218</v>
          </cell>
          <cell r="I2849">
            <v>0</v>
          </cell>
          <cell r="J2849">
            <v>0</v>
          </cell>
          <cell r="K2849">
            <v>1266</v>
          </cell>
          <cell r="L2849">
            <v>3027</v>
          </cell>
          <cell r="M2849">
            <v>2680</v>
          </cell>
          <cell r="N2849">
            <v>244993</v>
          </cell>
          <cell r="O2849">
            <v>0</v>
          </cell>
          <cell r="P2849">
            <v>14944</v>
          </cell>
          <cell r="Q2849">
            <v>173</v>
          </cell>
          <cell r="R2849">
            <v>0</v>
          </cell>
          <cell r="S2849">
            <v>0</v>
          </cell>
          <cell r="T2849">
            <v>15054</v>
          </cell>
          <cell r="U2849">
            <v>4164</v>
          </cell>
          <cell r="V2849">
            <v>286555</v>
          </cell>
        </row>
        <row r="2850">
          <cell r="E2850" t="str">
            <v>Tekovna zaguba</v>
          </cell>
          <cell r="F2850">
            <v>0</v>
          </cell>
          <cell r="G2850">
            <v>-99731</v>
          </cell>
          <cell r="H2850">
            <v>0</v>
          </cell>
          <cell r="I2850">
            <v>0</v>
          </cell>
          <cell r="J2850">
            <v>0</v>
          </cell>
          <cell r="K2850">
            <v>0</v>
          </cell>
          <cell r="L2850">
            <v>-47931</v>
          </cell>
          <cell r="M2850">
            <v>-23780</v>
          </cell>
          <cell r="N2850">
            <v>0</v>
          </cell>
          <cell r="O2850">
            <v>0</v>
          </cell>
          <cell r="P2850">
            <v>-95059</v>
          </cell>
          <cell r="Q2850">
            <v>-17092</v>
          </cell>
          <cell r="R2850">
            <v>0</v>
          </cell>
          <cell r="S2850">
            <v>-78311</v>
          </cell>
          <cell r="T2850">
            <v>0</v>
          </cell>
          <cell r="U2850">
            <v>-57066</v>
          </cell>
          <cell r="V2850">
            <v>-418970</v>
          </cell>
        </row>
        <row r="2851">
          <cell r="E2851" t="str">
            <v>Tekovna dobivka</v>
          </cell>
          <cell r="F2851">
            <v>431374</v>
          </cell>
          <cell r="G2851">
            <v>0</v>
          </cell>
          <cell r="H2851">
            <v>6778</v>
          </cell>
          <cell r="I2851">
            <v>2285</v>
          </cell>
          <cell r="J2851">
            <v>43240</v>
          </cell>
          <cell r="K2851">
            <v>2952</v>
          </cell>
          <cell r="L2851">
            <v>0</v>
          </cell>
          <cell r="M2851">
            <v>0</v>
          </cell>
          <cell r="N2851">
            <v>198758</v>
          </cell>
          <cell r="O2851">
            <v>61763</v>
          </cell>
          <cell r="P2851">
            <v>0</v>
          </cell>
          <cell r="Q2851">
            <v>0</v>
          </cell>
          <cell r="R2851">
            <v>40610</v>
          </cell>
          <cell r="S2851">
            <v>0</v>
          </cell>
          <cell r="T2851">
            <v>45656</v>
          </cell>
          <cell r="U2851">
            <v>0</v>
          </cell>
          <cell r="V2851">
            <v>833416</v>
          </cell>
        </row>
        <row r="2852">
          <cell r="A2852" t="str">
            <v>U01</v>
          </cell>
          <cell r="E2852" t="str">
            <v>ПРИХОДИ ОД КАМАТИ</v>
          </cell>
          <cell r="F2852">
            <v>1158237</v>
          </cell>
          <cell r="G2852">
            <v>1004170</v>
          </cell>
          <cell r="H2852">
            <v>13244</v>
          </cell>
          <cell r="I2852">
            <v>170468</v>
          </cell>
          <cell r="J2852">
            <v>314011</v>
          </cell>
          <cell r="K2852">
            <v>92611</v>
          </cell>
          <cell r="L2852">
            <v>83809</v>
          </cell>
          <cell r="M2852">
            <v>165952</v>
          </cell>
          <cell r="N2852">
            <v>827512</v>
          </cell>
          <cell r="O2852">
            <v>375904</v>
          </cell>
          <cell r="P2852">
            <v>79057</v>
          </cell>
          <cell r="Q2852">
            <v>33865</v>
          </cell>
          <cell r="R2852">
            <v>92572</v>
          </cell>
          <cell r="S2852">
            <v>90598</v>
          </cell>
          <cell r="T2852">
            <v>304267</v>
          </cell>
          <cell r="U2852">
            <v>104468</v>
          </cell>
          <cell r="V2852">
            <v>4910745</v>
          </cell>
        </row>
        <row r="2853">
          <cell r="B2853" t="str">
            <v>U01-01</v>
          </cell>
          <cell r="E2853" t="str">
            <v>Приходи од камати за нефинансиски друштва</v>
          </cell>
          <cell r="F2853">
            <v>280580</v>
          </cell>
          <cell r="G2853">
            <v>628223</v>
          </cell>
          <cell r="H2853">
            <v>2281</v>
          </cell>
          <cell r="I2853">
            <v>71756</v>
          </cell>
          <cell r="J2853">
            <v>126292</v>
          </cell>
          <cell r="K2853">
            <v>29768</v>
          </cell>
          <cell r="L2853">
            <v>10904</v>
          </cell>
          <cell r="M2853">
            <v>52642</v>
          </cell>
          <cell r="N2853">
            <v>306880</v>
          </cell>
          <cell r="O2853">
            <v>180410</v>
          </cell>
          <cell r="P2853">
            <v>47442</v>
          </cell>
          <cell r="Q2853">
            <v>22660</v>
          </cell>
          <cell r="R2853">
            <v>978</v>
          </cell>
          <cell r="S2853">
            <v>72284</v>
          </cell>
          <cell r="T2853">
            <v>193446</v>
          </cell>
          <cell r="U2853">
            <v>57943</v>
          </cell>
          <cell r="V2853">
            <v>2084489</v>
          </cell>
        </row>
        <row r="2854">
          <cell r="C2854" t="str">
            <v>U01-01-01</v>
          </cell>
          <cell r="E2854" t="str">
            <v>Приходи од камати за приватни нефинансиски друштва</v>
          </cell>
          <cell r="F2854">
            <v>279014</v>
          </cell>
          <cell r="G2854">
            <v>621922</v>
          </cell>
          <cell r="H2854">
            <v>2160</v>
          </cell>
          <cell r="I2854">
            <v>70923</v>
          </cell>
          <cell r="J2854">
            <v>126292</v>
          </cell>
          <cell r="K2854">
            <v>29768</v>
          </cell>
          <cell r="L2854">
            <v>10904</v>
          </cell>
          <cell r="M2854">
            <v>52642</v>
          </cell>
          <cell r="N2854">
            <v>305447</v>
          </cell>
          <cell r="O2854">
            <v>180410</v>
          </cell>
          <cell r="P2854">
            <v>46887</v>
          </cell>
          <cell r="Q2854">
            <v>22660</v>
          </cell>
          <cell r="R2854">
            <v>978</v>
          </cell>
          <cell r="S2854">
            <v>72284</v>
          </cell>
          <cell r="T2854">
            <v>187987</v>
          </cell>
          <cell r="U2854">
            <v>57943</v>
          </cell>
          <cell r="V2854">
            <v>2068221</v>
          </cell>
        </row>
        <row r="2855">
          <cell r="D2855">
            <v>66000</v>
          </cell>
          <cell r="E2855" t="str">
            <v>Приходи од камати на приватни нефинансиски друштва по основ на кредити и пласмани</v>
          </cell>
          <cell r="F2855">
            <v>271055</v>
          </cell>
          <cell r="G2855">
            <v>609623</v>
          </cell>
          <cell r="H2855">
            <v>2116</v>
          </cell>
          <cell r="I2855">
            <v>65987</v>
          </cell>
          <cell r="J2855">
            <v>124803</v>
          </cell>
          <cell r="K2855">
            <v>19999</v>
          </cell>
          <cell r="L2855">
            <v>10848</v>
          </cell>
          <cell r="M2855">
            <v>51005</v>
          </cell>
          <cell r="N2855">
            <v>295943</v>
          </cell>
          <cell r="O2855">
            <v>174383</v>
          </cell>
          <cell r="P2855">
            <v>46329</v>
          </cell>
          <cell r="Q2855">
            <v>21226</v>
          </cell>
          <cell r="R2855">
            <v>963</v>
          </cell>
          <cell r="S2855">
            <v>70366</v>
          </cell>
          <cell r="T2855">
            <v>184177</v>
          </cell>
          <cell r="U2855">
            <v>55895</v>
          </cell>
          <cell r="V2855">
            <v>2004718</v>
          </cell>
        </row>
        <row r="2856">
          <cell r="D2856">
            <v>66002</v>
          </cell>
          <cell r="E2856" t="str">
            <v>Приходи од камати на приватни нефинансиски друштва по основ на вложувања во хартии од вредност, останати</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row>
        <row r="2857">
          <cell r="D2857">
            <v>66005</v>
          </cell>
          <cell r="E2857" t="str">
            <v>Приходи од камати на приватни нефинансиски друштва по основ на други инструменти</v>
          </cell>
          <cell r="F2857">
            <v>0</v>
          </cell>
          <cell r="G2857">
            <v>0</v>
          </cell>
          <cell r="H2857">
            <v>0</v>
          </cell>
          <cell r="I2857">
            <v>0</v>
          </cell>
          <cell r="J2857">
            <v>46</v>
          </cell>
          <cell r="K2857">
            <v>0</v>
          </cell>
          <cell r="L2857">
            <v>56</v>
          </cell>
          <cell r="M2857">
            <v>0</v>
          </cell>
          <cell r="N2857">
            <v>1942</v>
          </cell>
          <cell r="O2857">
            <v>0</v>
          </cell>
          <cell r="P2857">
            <v>0</v>
          </cell>
          <cell r="Q2857">
            <v>0</v>
          </cell>
          <cell r="R2857">
            <v>0</v>
          </cell>
          <cell r="S2857">
            <v>0</v>
          </cell>
          <cell r="T2857">
            <v>0</v>
          </cell>
          <cell r="U2857">
            <v>0</v>
          </cell>
          <cell r="V2857">
            <v>2044</v>
          </cell>
        </row>
        <row r="2858">
          <cell r="D2858">
            <v>66006</v>
          </cell>
          <cell r="E2858" t="str">
            <v>Приходи од казнена камата на приватни нефинансиски друштва</v>
          </cell>
          <cell r="F2858">
            <v>7959</v>
          </cell>
          <cell r="G2858">
            <v>12299</v>
          </cell>
          <cell r="H2858">
            <v>44</v>
          </cell>
          <cell r="I2858">
            <v>4936</v>
          </cell>
          <cell r="J2858">
            <v>1443</v>
          </cell>
          <cell r="K2858">
            <v>9769</v>
          </cell>
          <cell r="L2858">
            <v>0</v>
          </cell>
          <cell r="M2858">
            <v>1637</v>
          </cell>
          <cell r="N2858">
            <v>7562</v>
          </cell>
          <cell r="O2858">
            <v>6027</v>
          </cell>
          <cell r="P2858">
            <v>558</v>
          </cell>
          <cell r="Q2858">
            <v>1434</v>
          </cell>
          <cell r="R2858">
            <v>15</v>
          </cell>
          <cell r="S2858">
            <v>1918</v>
          </cell>
          <cell r="T2858">
            <v>3810</v>
          </cell>
          <cell r="U2858">
            <v>2048</v>
          </cell>
          <cell r="V2858">
            <v>61459</v>
          </cell>
        </row>
        <row r="2859">
          <cell r="C2859" t="str">
            <v>U01-01-02</v>
          </cell>
          <cell r="E2859" t="str">
            <v>Приходи од камати за јавни нефинансиски друштва</v>
          </cell>
          <cell r="F2859">
            <v>1566</v>
          </cell>
          <cell r="G2859">
            <v>6301</v>
          </cell>
          <cell r="H2859">
            <v>121</v>
          </cell>
          <cell r="I2859">
            <v>833</v>
          </cell>
          <cell r="J2859">
            <v>0</v>
          </cell>
          <cell r="K2859">
            <v>0</v>
          </cell>
          <cell r="L2859">
            <v>0</v>
          </cell>
          <cell r="M2859">
            <v>0</v>
          </cell>
          <cell r="N2859">
            <v>1433</v>
          </cell>
          <cell r="O2859">
            <v>0</v>
          </cell>
          <cell r="P2859">
            <v>555</v>
          </cell>
          <cell r="Q2859">
            <v>0</v>
          </cell>
          <cell r="R2859">
            <v>0</v>
          </cell>
          <cell r="S2859">
            <v>0</v>
          </cell>
          <cell r="T2859">
            <v>5459</v>
          </cell>
          <cell r="U2859">
            <v>0</v>
          </cell>
          <cell r="V2859">
            <v>16268</v>
          </cell>
        </row>
        <row r="2860">
          <cell r="D2860">
            <v>66010</v>
          </cell>
          <cell r="E2860" t="str">
            <v>Приходи од камати на јавни нефинансиски друштва по основ на кредити и пласмани</v>
          </cell>
          <cell r="F2860">
            <v>1559</v>
          </cell>
          <cell r="G2860">
            <v>6291</v>
          </cell>
          <cell r="H2860">
            <v>0</v>
          </cell>
          <cell r="I2860">
            <v>833</v>
          </cell>
          <cell r="J2860">
            <v>0</v>
          </cell>
          <cell r="K2860">
            <v>0</v>
          </cell>
          <cell r="L2860">
            <v>0</v>
          </cell>
          <cell r="M2860">
            <v>0</v>
          </cell>
          <cell r="N2860">
            <v>1432</v>
          </cell>
          <cell r="O2860">
            <v>0</v>
          </cell>
          <cell r="P2860">
            <v>552</v>
          </cell>
          <cell r="Q2860">
            <v>0</v>
          </cell>
          <cell r="R2860">
            <v>0</v>
          </cell>
          <cell r="S2860">
            <v>0</v>
          </cell>
          <cell r="T2860">
            <v>5459</v>
          </cell>
          <cell r="U2860">
            <v>0</v>
          </cell>
          <cell r="V2860">
            <v>16126</v>
          </cell>
        </row>
        <row r="2861">
          <cell r="D2861">
            <v>66012</v>
          </cell>
          <cell r="E2861" t="str">
            <v>Приходи од камати на јавни нефинансиски друштва по основ на вложувања во хартии од вредност, останати</v>
          </cell>
          <cell r="F2861">
            <v>0</v>
          </cell>
          <cell r="G2861">
            <v>0</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row>
        <row r="2862">
          <cell r="D2862">
            <v>66016</v>
          </cell>
          <cell r="E2862" t="str">
            <v>Приходи од казнени камати на јавни нефинансиски друштва</v>
          </cell>
          <cell r="F2862">
            <v>7</v>
          </cell>
          <cell r="G2862">
            <v>10</v>
          </cell>
          <cell r="H2862">
            <v>121</v>
          </cell>
          <cell r="I2862">
            <v>0</v>
          </cell>
          <cell r="J2862">
            <v>0</v>
          </cell>
          <cell r="K2862">
            <v>0</v>
          </cell>
          <cell r="L2862">
            <v>0</v>
          </cell>
          <cell r="M2862">
            <v>0</v>
          </cell>
          <cell r="N2862">
            <v>1</v>
          </cell>
          <cell r="O2862">
            <v>0</v>
          </cell>
          <cell r="P2862">
            <v>3</v>
          </cell>
          <cell r="Q2862">
            <v>0</v>
          </cell>
          <cell r="R2862">
            <v>0</v>
          </cell>
          <cell r="S2862">
            <v>0</v>
          </cell>
          <cell r="T2862">
            <v>0</v>
          </cell>
          <cell r="U2862">
            <v>0</v>
          </cell>
          <cell r="V2862">
            <v>142</v>
          </cell>
        </row>
        <row r="2863">
          <cell r="B2863" t="str">
            <v>U01-02</v>
          </cell>
          <cell r="E2863" t="str">
            <v>Приходи од камати од сектор држава</v>
          </cell>
          <cell r="F2863">
            <v>108699</v>
          </cell>
          <cell r="G2863">
            <v>54878</v>
          </cell>
          <cell r="H2863">
            <v>0</v>
          </cell>
          <cell r="I2863">
            <v>30798</v>
          </cell>
          <cell r="J2863">
            <v>12715</v>
          </cell>
          <cell r="K2863">
            <v>9905</v>
          </cell>
          <cell r="L2863">
            <v>33931</v>
          </cell>
          <cell r="M2863">
            <v>924</v>
          </cell>
          <cell r="N2863">
            <v>76378</v>
          </cell>
          <cell r="O2863">
            <v>9570</v>
          </cell>
          <cell r="P2863">
            <v>2437</v>
          </cell>
          <cell r="Q2863">
            <v>1527</v>
          </cell>
          <cell r="R2863">
            <v>48051</v>
          </cell>
          <cell r="S2863">
            <v>4795</v>
          </cell>
          <cell r="T2863">
            <v>5299</v>
          </cell>
          <cell r="U2863">
            <v>6981</v>
          </cell>
          <cell r="V2863">
            <v>406888</v>
          </cell>
        </row>
        <row r="2864">
          <cell r="C2864" t="str">
            <v>U01-02-01</v>
          </cell>
          <cell r="E2864" t="str">
            <v>Приходи од камати од централна влада</v>
          </cell>
          <cell r="F2864">
            <v>108699</v>
          </cell>
          <cell r="G2864">
            <v>53281</v>
          </cell>
          <cell r="H2864">
            <v>0</v>
          </cell>
          <cell r="I2864">
            <v>29959</v>
          </cell>
          <cell r="J2864">
            <v>11635</v>
          </cell>
          <cell r="K2864">
            <v>9905</v>
          </cell>
          <cell r="L2864">
            <v>33931</v>
          </cell>
          <cell r="M2864">
            <v>924</v>
          </cell>
          <cell r="N2864">
            <v>70245</v>
          </cell>
          <cell r="O2864">
            <v>9570</v>
          </cell>
          <cell r="P2864">
            <v>2437</v>
          </cell>
          <cell r="Q2864">
            <v>1527</v>
          </cell>
          <cell r="R2864">
            <v>48051</v>
          </cell>
          <cell r="S2864">
            <v>4795</v>
          </cell>
          <cell r="T2864">
            <v>5299</v>
          </cell>
          <cell r="U2864">
            <v>6981</v>
          </cell>
          <cell r="V2864">
            <v>397239</v>
          </cell>
        </row>
        <row r="2865">
          <cell r="D2865">
            <v>66100</v>
          </cell>
          <cell r="E2865" t="str">
            <v>Приходи од камати од централна влада по основ на кредити и пласмани</v>
          </cell>
          <cell r="F2865">
            <v>20</v>
          </cell>
          <cell r="G2865">
            <v>9257</v>
          </cell>
          <cell r="H2865">
            <v>0</v>
          </cell>
          <cell r="I2865">
            <v>0</v>
          </cell>
          <cell r="J2865">
            <v>0</v>
          </cell>
          <cell r="K2865">
            <v>0</v>
          </cell>
          <cell r="L2865">
            <v>0</v>
          </cell>
          <cell r="M2865">
            <v>0</v>
          </cell>
          <cell r="N2865">
            <v>14</v>
          </cell>
          <cell r="O2865">
            <v>0</v>
          </cell>
          <cell r="P2865">
            <v>1</v>
          </cell>
          <cell r="Q2865">
            <v>0</v>
          </cell>
          <cell r="R2865">
            <v>48051</v>
          </cell>
          <cell r="S2865">
            <v>0</v>
          </cell>
          <cell r="T2865">
            <v>0</v>
          </cell>
          <cell r="U2865">
            <v>0</v>
          </cell>
          <cell r="V2865">
            <v>57343</v>
          </cell>
        </row>
        <row r="2866">
          <cell r="D2866">
            <v>66102</v>
          </cell>
          <cell r="E2866" t="str">
            <v>Приходи од камати од централна влада по основ на вложувања во хартии од вредност, останато</v>
          </cell>
          <cell r="F2866">
            <v>108644</v>
          </cell>
          <cell r="G2866">
            <v>43917</v>
          </cell>
          <cell r="H2866">
            <v>0</v>
          </cell>
          <cell r="I2866">
            <v>29959</v>
          </cell>
          <cell r="J2866">
            <v>11635</v>
          </cell>
          <cell r="K2866">
            <v>9905</v>
          </cell>
          <cell r="L2866">
            <v>33931</v>
          </cell>
          <cell r="M2866">
            <v>924</v>
          </cell>
          <cell r="N2866">
            <v>70227</v>
          </cell>
          <cell r="O2866">
            <v>9570</v>
          </cell>
          <cell r="P2866">
            <v>2434</v>
          </cell>
          <cell r="Q2866">
            <v>1527</v>
          </cell>
          <cell r="R2866">
            <v>0</v>
          </cell>
          <cell r="S2866">
            <v>4795</v>
          </cell>
          <cell r="T2866">
            <v>5299</v>
          </cell>
          <cell r="U2866">
            <v>6981</v>
          </cell>
          <cell r="V2866">
            <v>339748</v>
          </cell>
        </row>
        <row r="2867">
          <cell r="D2867">
            <v>66106</v>
          </cell>
          <cell r="E2867" t="str">
            <v>Приходи од казнена камата од централна влада</v>
          </cell>
          <cell r="F2867">
            <v>35</v>
          </cell>
          <cell r="G2867">
            <v>107</v>
          </cell>
          <cell r="H2867">
            <v>0</v>
          </cell>
          <cell r="I2867">
            <v>0</v>
          </cell>
          <cell r="J2867">
            <v>0</v>
          </cell>
          <cell r="K2867">
            <v>0</v>
          </cell>
          <cell r="L2867">
            <v>0</v>
          </cell>
          <cell r="M2867">
            <v>0</v>
          </cell>
          <cell r="N2867">
            <v>4</v>
          </cell>
          <cell r="O2867">
            <v>0</v>
          </cell>
          <cell r="P2867">
            <v>2</v>
          </cell>
          <cell r="Q2867">
            <v>0</v>
          </cell>
          <cell r="R2867">
            <v>0</v>
          </cell>
          <cell r="S2867">
            <v>0</v>
          </cell>
          <cell r="T2867">
            <v>0</v>
          </cell>
          <cell r="U2867">
            <v>0</v>
          </cell>
          <cell r="V2867">
            <v>148</v>
          </cell>
        </row>
        <row r="2868">
          <cell r="C2868" t="str">
            <v>U01-02-02</v>
          </cell>
          <cell r="E2868" t="str">
            <v>Приходи од камати од локалана самоупрва</v>
          </cell>
          <cell r="F2868">
            <v>0</v>
          </cell>
          <cell r="G2868">
            <v>1597</v>
          </cell>
          <cell r="H2868">
            <v>0</v>
          </cell>
          <cell r="I2868">
            <v>839</v>
          </cell>
          <cell r="J2868">
            <v>1080</v>
          </cell>
          <cell r="K2868">
            <v>0</v>
          </cell>
          <cell r="L2868">
            <v>0</v>
          </cell>
          <cell r="M2868">
            <v>0</v>
          </cell>
          <cell r="N2868">
            <v>6133</v>
          </cell>
          <cell r="O2868">
            <v>0</v>
          </cell>
          <cell r="P2868">
            <v>0</v>
          </cell>
          <cell r="Q2868">
            <v>0</v>
          </cell>
          <cell r="R2868">
            <v>0</v>
          </cell>
          <cell r="S2868">
            <v>0</v>
          </cell>
          <cell r="T2868">
            <v>0</v>
          </cell>
          <cell r="U2868">
            <v>0</v>
          </cell>
          <cell r="V2868">
            <v>9649</v>
          </cell>
        </row>
        <row r="2869">
          <cell r="D2869">
            <v>66110</v>
          </cell>
          <cell r="E2869" t="str">
            <v>Приходи од камати од локална самоуправа по основ на кредити и пласмани</v>
          </cell>
          <cell r="F2869">
            <v>0</v>
          </cell>
          <cell r="G2869">
            <v>1597</v>
          </cell>
          <cell r="H2869">
            <v>0</v>
          </cell>
          <cell r="I2869">
            <v>839</v>
          </cell>
          <cell r="J2869">
            <v>1080</v>
          </cell>
          <cell r="K2869">
            <v>0</v>
          </cell>
          <cell r="L2869">
            <v>0</v>
          </cell>
          <cell r="M2869">
            <v>0</v>
          </cell>
          <cell r="N2869">
            <v>6129</v>
          </cell>
          <cell r="O2869">
            <v>0</v>
          </cell>
          <cell r="P2869">
            <v>0</v>
          </cell>
          <cell r="Q2869">
            <v>0</v>
          </cell>
          <cell r="R2869">
            <v>0</v>
          </cell>
          <cell r="S2869">
            <v>0</v>
          </cell>
          <cell r="T2869">
            <v>0</v>
          </cell>
          <cell r="U2869">
            <v>0</v>
          </cell>
          <cell r="V2869">
            <v>9645</v>
          </cell>
        </row>
        <row r="2870">
          <cell r="D2870">
            <v>66116</v>
          </cell>
          <cell r="E2870" t="str">
            <v>Приходи од казнена камата од локална самоуправа</v>
          </cell>
          <cell r="F2870">
            <v>0</v>
          </cell>
          <cell r="G2870">
            <v>0</v>
          </cell>
          <cell r="H2870">
            <v>0</v>
          </cell>
          <cell r="I2870">
            <v>0</v>
          </cell>
          <cell r="J2870">
            <v>0</v>
          </cell>
          <cell r="K2870">
            <v>0</v>
          </cell>
          <cell r="L2870">
            <v>0</v>
          </cell>
          <cell r="M2870">
            <v>0</v>
          </cell>
          <cell r="N2870">
            <v>4</v>
          </cell>
          <cell r="O2870">
            <v>0</v>
          </cell>
          <cell r="P2870">
            <v>0</v>
          </cell>
          <cell r="Q2870">
            <v>0</v>
          </cell>
          <cell r="R2870">
            <v>0</v>
          </cell>
          <cell r="S2870">
            <v>0</v>
          </cell>
          <cell r="T2870">
            <v>0</v>
          </cell>
          <cell r="U2870">
            <v>0</v>
          </cell>
          <cell r="V2870">
            <v>4</v>
          </cell>
        </row>
        <row r="2871">
          <cell r="B2871" t="str">
            <v>U01-03</v>
          </cell>
          <cell r="E2871" t="str">
            <v>Приходи од камати од непрофитни институции кои им служат на домаќинствата</v>
          </cell>
          <cell r="F2871">
            <v>87</v>
          </cell>
          <cell r="G2871">
            <v>947</v>
          </cell>
          <cell r="H2871">
            <v>10</v>
          </cell>
          <cell r="I2871">
            <v>0</v>
          </cell>
          <cell r="J2871">
            <v>2</v>
          </cell>
          <cell r="K2871">
            <v>0</v>
          </cell>
          <cell r="L2871">
            <v>0</v>
          </cell>
          <cell r="M2871">
            <v>27</v>
          </cell>
          <cell r="N2871">
            <v>134</v>
          </cell>
          <cell r="O2871">
            <v>1</v>
          </cell>
          <cell r="P2871">
            <v>5</v>
          </cell>
          <cell r="Q2871">
            <v>0</v>
          </cell>
          <cell r="R2871">
            <v>0</v>
          </cell>
          <cell r="S2871">
            <v>400</v>
          </cell>
          <cell r="T2871">
            <v>0</v>
          </cell>
          <cell r="U2871">
            <v>593</v>
          </cell>
          <cell r="V2871">
            <v>2206</v>
          </cell>
        </row>
        <row r="2872">
          <cell r="C2872" t="str">
            <v>U01-03-01</v>
          </cell>
          <cell r="E2872" t="str">
            <v>Приходи од камати од непрофитни институции кои им служат на домаќинствата</v>
          </cell>
          <cell r="F2872">
            <v>87</v>
          </cell>
          <cell r="G2872">
            <v>947</v>
          </cell>
          <cell r="H2872">
            <v>10</v>
          </cell>
          <cell r="I2872">
            <v>0</v>
          </cell>
          <cell r="J2872">
            <v>2</v>
          </cell>
          <cell r="K2872">
            <v>0</v>
          </cell>
          <cell r="L2872">
            <v>0</v>
          </cell>
          <cell r="M2872">
            <v>27</v>
          </cell>
          <cell r="N2872">
            <v>134</v>
          </cell>
          <cell r="O2872">
            <v>1</v>
          </cell>
          <cell r="P2872">
            <v>5</v>
          </cell>
          <cell r="Q2872">
            <v>0</v>
          </cell>
          <cell r="R2872">
            <v>0</v>
          </cell>
          <cell r="S2872">
            <v>400</v>
          </cell>
          <cell r="T2872">
            <v>0</v>
          </cell>
          <cell r="U2872">
            <v>593</v>
          </cell>
          <cell r="V2872">
            <v>2206</v>
          </cell>
        </row>
        <row r="2873">
          <cell r="D2873">
            <v>6620</v>
          </cell>
          <cell r="E2873" t="str">
            <v>Приходи од камати од непрофитни институции кои им служат на домаќинствата од кредитит и пласмани</v>
          </cell>
          <cell r="F2873">
            <v>86</v>
          </cell>
          <cell r="G2873">
            <v>947</v>
          </cell>
          <cell r="H2873">
            <v>10</v>
          </cell>
          <cell r="I2873">
            <v>0</v>
          </cell>
          <cell r="J2873">
            <v>2</v>
          </cell>
          <cell r="K2873">
            <v>0</v>
          </cell>
          <cell r="L2873">
            <v>0</v>
          </cell>
          <cell r="M2873">
            <v>27</v>
          </cell>
          <cell r="N2873">
            <v>129</v>
          </cell>
          <cell r="O2873">
            <v>1</v>
          </cell>
          <cell r="P2873">
            <v>5</v>
          </cell>
          <cell r="Q2873">
            <v>0</v>
          </cell>
          <cell r="R2873">
            <v>0</v>
          </cell>
          <cell r="S2873">
            <v>395</v>
          </cell>
          <cell r="T2873">
            <v>0</v>
          </cell>
          <cell r="U2873">
            <v>580</v>
          </cell>
          <cell r="V2873">
            <v>2182</v>
          </cell>
        </row>
        <row r="2874">
          <cell r="D2874">
            <v>6626</v>
          </cell>
          <cell r="E2874" t="str">
            <v>Приходи од казнена камата од непрофитни институции кои им служат на домаќинствата</v>
          </cell>
          <cell r="F2874">
            <v>1</v>
          </cell>
          <cell r="G2874">
            <v>0</v>
          </cell>
          <cell r="H2874">
            <v>0</v>
          </cell>
          <cell r="I2874">
            <v>0</v>
          </cell>
          <cell r="J2874">
            <v>0</v>
          </cell>
          <cell r="K2874">
            <v>0</v>
          </cell>
          <cell r="L2874">
            <v>0</v>
          </cell>
          <cell r="M2874">
            <v>0</v>
          </cell>
          <cell r="N2874">
            <v>5</v>
          </cell>
          <cell r="O2874">
            <v>0</v>
          </cell>
          <cell r="P2874">
            <v>0</v>
          </cell>
          <cell r="Q2874">
            <v>0</v>
          </cell>
          <cell r="R2874">
            <v>0</v>
          </cell>
          <cell r="S2874">
            <v>5</v>
          </cell>
          <cell r="T2874">
            <v>0</v>
          </cell>
          <cell r="U2874">
            <v>13</v>
          </cell>
          <cell r="V2874">
            <v>24</v>
          </cell>
        </row>
        <row r="2875">
          <cell r="B2875" t="str">
            <v>U01-04</v>
          </cell>
          <cell r="E2875" t="str">
            <v>Приходи од камати од финансиски друштва</v>
          </cell>
          <cell r="F2875">
            <v>61340</v>
          </cell>
          <cell r="G2875">
            <v>95286</v>
          </cell>
          <cell r="H2875">
            <v>1753</v>
          </cell>
          <cell r="I2875">
            <v>9418</v>
          </cell>
          <cell r="J2875">
            <v>20344</v>
          </cell>
          <cell r="K2875">
            <v>6499</v>
          </cell>
          <cell r="L2875">
            <v>1097</v>
          </cell>
          <cell r="M2875">
            <v>11755</v>
          </cell>
          <cell r="N2875">
            <v>40744</v>
          </cell>
          <cell r="O2875">
            <v>43151</v>
          </cell>
          <cell r="P2875">
            <v>7550</v>
          </cell>
          <cell r="Q2875">
            <v>2111</v>
          </cell>
          <cell r="R2875">
            <v>42953</v>
          </cell>
          <cell r="S2875">
            <v>2926</v>
          </cell>
          <cell r="T2875">
            <v>5204</v>
          </cell>
          <cell r="U2875">
            <v>3541</v>
          </cell>
          <cell r="V2875">
            <v>355672</v>
          </cell>
        </row>
        <row r="2876">
          <cell r="C2876" t="str">
            <v>U01-04-01</v>
          </cell>
          <cell r="E2876" t="str">
            <v>Приходи од камати од централна банка</v>
          </cell>
          <cell r="F2876">
            <v>61272</v>
          </cell>
          <cell r="G2876">
            <v>34032</v>
          </cell>
          <cell r="H2876">
            <v>1586</v>
          </cell>
          <cell r="I2876">
            <v>6300</v>
          </cell>
          <cell r="J2876">
            <v>19185</v>
          </cell>
          <cell r="K2876">
            <v>5980</v>
          </cell>
          <cell r="L2876">
            <v>971</v>
          </cell>
          <cell r="M2876">
            <v>8628</v>
          </cell>
          <cell r="N2876">
            <v>38793</v>
          </cell>
          <cell r="O2876">
            <v>42476</v>
          </cell>
          <cell r="P2876">
            <v>5912</v>
          </cell>
          <cell r="Q2876">
            <v>1314</v>
          </cell>
          <cell r="R2876">
            <v>5012</v>
          </cell>
          <cell r="S2876">
            <v>1394</v>
          </cell>
          <cell r="T2876">
            <v>5106</v>
          </cell>
          <cell r="U2876">
            <v>3452</v>
          </cell>
          <cell r="V2876">
            <v>241413</v>
          </cell>
        </row>
        <row r="2877">
          <cell r="D2877">
            <v>66502</v>
          </cell>
          <cell r="E2877" t="str">
            <v>Приходи од камати од централна банка по основ на вложувања во хартии од вредност, останати</v>
          </cell>
          <cell r="F2877">
            <v>53891</v>
          </cell>
          <cell r="G2877">
            <v>27468</v>
          </cell>
          <cell r="H2877">
            <v>942</v>
          </cell>
          <cell r="I2877">
            <v>5333</v>
          </cell>
          <cell r="J2877">
            <v>17508</v>
          </cell>
          <cell r="K2877">
            <v>5220</v>
          </cell>
          <cell r="L2877">
            <v>569</v>
          </cell>
          <cell r="M2877">
            <v>6879</v>
          </cell>
          <cell r="N2877">
            <v>34772</v>
          </cell>
          <cell r="O2877">
            <v>37793</v>
          </cell>
          <cell r="P2877">
            <v>3762</v>
          </cell>
          <cell r="Q2877">
            <v>1150</v>
          </cell>
          <cell r="R2877">
            <v>4096</v>
          </cell>
          <cell r="S2877">
            <v>665</v>
          </cell>
          <cell r="T2877">
            <v>3874</v>
          </cell>
          <cell r="U2877">
            <v>2729</v>
          </cell>
          <cell r="V2877">
            <v>206651</v>
          </cell>
        </row>
        <row r="2878">
          <cell r="D2878">
            <v>66505</v>
          </cell>
          <cell r="E2878" t="str">
            <v>Приходи од камати од централна банка по основ на други инструменти</v>
          </cell>
          <cell r="F2878">
            <v>7381</v>
          </cell>
          <cell r="G2878">
            <v>6564</v>
          </cell>
          <cell r="H2878">
            <v>644</v>
          </cell>
          <cell r="I2878">
            <v>967</v>
          </cell>
          <cell r="J2878">
            <v>1677</v>
          </cell>
          <cell r="K2878">
            <v>760</v>
          </cell>
          <cell r="L2878">
            <v>402</v>
          </cell>
          <cell r="M2878">
            <v>1749</v>
          </cell>
          <cell r="N2878">
            <v>4021</v>
          </cell>
          <cell r="O2878">
            <v>4683</v>
          </cell>
          <cell r="P2878">
            <v>2150</v>
          </cell>
          <cell r="Q2878">
            <v>164</v>
          </cell>
          <cell r="R2878">
            <v>916</v>
          </cell>
          <cell r="S2878">
            <v>729</v>
          </cell>
          <cell r="T2878">
            <v>1232</v>
          </cell>
          <cell r="U2878">
            <v>723</v>
          </cell>
          <cell r="V2878">
            <v>34762</v>
          </cell>
        </row>
        <row r="2879">
          <cell r="A2879">
            <v>41364</v>
          </cell>
          <cell r="E2879" t="str">
            <v>Приходи од камати од централна банка по основ на други инструменти</v>
          </cell>
          <cell r="F2879">
            <v>12405</v>
          </cell>
          <cell r="G2879">
            <v>15393</v>
          </cell>
          <cell r="H2879">
            <v>630</v>
          </cell>
          <cell r="I2879">
            <v>2643</v>
          </cell>
          <cell r="J2879">
            <v>3823</v>
          </cell>
          <cell r="K2879">
            <v>1122</v>
          </cell>
          <cell r="L2879">
            <v>1146</v>
          </cell>
          <cell r="M2879">
            <v>2522</v>
          </cell>
          <cell r="N2879">
            <v>8714</v>
          </cell>
          <cell r="O2879">
            <v>9685</v>
          </cell>
          <cell r="P2879">
            <v>1651</v>
          </cell>
          <cell r="Q2879">
            <v>164</v>
          </cell>
          <cell r="R2879">
            <v>253</v>
          </cell>
          <cell r="S2879">
            <v>1497</v>
          </cell>
          <cell r="T2879">
            <v>1665</v>
          </cell>
          <cell r="U2879">
            <v>1098</v>
          </cell>
          <cell r="V2879">
            <v>64411</v>
          </cell>
        </row>
        <row r="2880">
          <cell r="A2880" t="str">
            <v>razlika</v>
          </cell>
          <cell r="F2880">
            <v>-5024</v>
          </cell>
          <cell r="G2880">
            <v>-8829</v>
          </cell>
          <cell r="H2880">
            <v>14</v>
          </cell>
          <cell r="I2880">
            <v>-1676</v>
          </cell>
          <cell r="J2880">
            <v>-2146</v>
          </cell>
          <cell r="K2880">
            <v>-362</v>
          </cell>
          <cell r="L2880">
            <v>-744</v>
          </cell>
          <cell r="M2880">
            <v>-773</v>
          </cell>
          <cell r="N2880">
            <v>-4693</v>
          </cell>
          <cell r="O2880">
            <v>-5002</v>
          </cell>
          <cell r="P2880">
            <v>499</v>
          </cell>
          <cell r="Q2880">
            <v>0</v>
          </cell>
          <cell r="R2880">
            <v>663</v>
          </cell>
          <cell r="S2880">
            <v>-768</v>
          </cell>
          <cell r="T2880">
            <v>-433</v>
          </cell>
          <cell r="U2880">
            <v>-375</v>
          </cell>
          <cell r="V2880">
            <v>-29649</v>
          </cell>
        </row>
        <row r="2881">
          <cell r="C2881" t="str">
            <v>U01-04-02</v>
          </cell>
          <cell r="E2881" t="str">
            <v>Приходи од камати од банки</v>
          </cell>
          <cell r="F2881">
            <v>58</v>
          </cell>
          <cell r="G2881">
            <v>61254</v>
          </cell>
          <cell r="H2881">
            <v>167</v>
          </cell>
          <cell r="I2881">
            <v>2435</v>
          </cell>
          <cell r="J2881">
            <v>1159</v>
          </cell>
          <cell r="K2881">
            <v>519</v>
          </cell>
          <cell r="L2881">
            <v>126</v>
          </cell>
          <cell r="M2881">
            <v>248</v>
          </cell>
          <cell r="N2881">
            <v>0</v>
          </cell>
          <cell r="O2881">
            <v>675</v>
          </cell>
          <cell r="P2881">
            <v>1524</v>
          </cell>
          <cell r="Q2881">
            <v>220</v>
          </cell>
          <cell r="R2881">
            <v>37941</v>
          </cell>
          <cell r="S2881">
            <v>198</v>
          </cell>
          <cell r="T2881">
            <v>6</v>
          </cell>
          <cell r="U2881">
            <v>89</v>
          </cell>
          <cell r="V2881">
            <v>106619</v>
          </cell>
        </row>
        <row r="2882">
          <cell r="D2882">
            <v>66510</v>
          </cell>
          <cell r="E2882" t="str">
            <v>Приходи од камати од банки по основ на кредити и пласмани</v>
          </cell>
          <cell r="F2882">
            <v>42</v>
          </cell>
          <cell r="G2882">
            <v>1150</v>
          </cell>
          <cell r="H2882">
            <v>167</v>
          </cell>
          <cell r="I2882">
            <v>2058</v>
          </cell>
          <cell r="J2882">
            <v>114</v>
          </cell>
          <cell r="K2882">
            <v>119</v>
          </cell>
          <cell r="L2882">
            <v>122</v>
          </cell>
          <cell r="M2882">
            <v>69</v>
          </cell>
          <cell r="N2882">
            <v>0</v>
          </cell>
          <cell r="O2882">
            <v>157</v>
          </cell>
          <cell r="P2882">
            <v>0</v>
          </cell>
          <cell r="Q2882">
            <v>162</v>
          </cell>
          <cell r="R2882">
            <v>37941</v>
          </cell>
          <cell r="S2882">
            <v>5</v>
          </cell>
          <cell r="T2882">
            <v>0</v>
          </cell>
          <cell r="U2882">
            <v>61</v>
          </cell>
          <cell r="V2882">
            <v>42167</v>
          </cell>
        </row>
        <row r="2883">
          <cell r="D2883">
            <v>66512</v>
          </cell>
          <cell r="E2883" t="str">
            <v>Приходи од камати од банки по основ на вложувања во хартии од вредност, останати</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row>
        <row r="2884">
          <cell r="D2884">
            <v>66513</v>
          </cell>
          <cell r="E2884" t="str">
            <v>Приходи од камати од банки по основ на депозити</v>
          </cell>
          <cell r="F2884">
            <v>12</v>
          </cell>
          <cell r="G2884">
            <v>176</v>
          </cell>
          <cell r="H2884">
            <v>0</v>
          </cell>
          <cell r="I2884">
            <v>377</v>
          </cell>
          <cell r="J2884">
            <v>0</v>
          </cell>
          <cell r="K2884">
            <v>400</v>
          </cell>
          <cell r="L2884">
            <v>4</v>
          </cell>
          <cell r="M2884">
            <v>179</v>
          </cell>
          <cell r="N2884">
            <v>0</v>
          </cell>
          <cell r="O2884">
            <v>518</v>
          </cell>
          <cell r="P2884">
            <v>1524</v>
          </cell>
          <cell r="Q2884">
            <v>58</v>
          </cell>
          <cell r="R2884">
            <v>0</v>
          </cell>
          <cell r="S2884">
            <v>193</v>
          </cell>
          <cell r="T2884">
            <v>6</v>
          </cell>
          <cell r="U2884">
            <v>28</v>
          </cell>
          <cell r="V2884">
            <v>3475</v>
          </cell>
        </row>
        <row r="2885">
          <cell r="D2885">
            <v>66515</v>
          </cell>
          <cell r="E2885" t="str">
            <v>Приходи од камати од банки по основ на други инструменти</v>
          </cell>
          <cell r="F2885">
            <v>0</v>
          </cell>
          <cell r="G2885">
            <v>59928</v>
          </cell>
          <cell r="H2885">
            <v>0</v>
          </cell>
          <cell r="I2885">
            <v>0</v>
          </cell>
          <cell r="J2885">
            <v>1045</v>
          </cell>
          <cell r="K2885">
            <v>0</v>
          </cell>
          <cell r="L2885">
            <v>0</v>
          </cell>
          <cell r="M2885">
            <v>0</v>
          </cell>
          <cell r="N2885">
            <v>0</v>
          </cell>
          <cell r="O2885">
            <v>0</v>
          </cell>
          <cell r="P2885">
            <v>0</v>
          </cell>
          <cell r="Q2885">
            <v>0</v>
          </cell>
          <cell r="R2885">
            <v>0</v>
          </cell>
          <cell r="S2885">
            <v>0</v>
          </cell>
          <cell r="T2885">
            <v>0</v>
          </cell>
          <cell r="U2885">
            <v>0</v>
          </cell>
          <cell r="V2885">
            <v>60973</v>
          </cell>
        </row>
        <row r="2886">
          <cell r="D2886">
            <v>66516</v>
          </cell>
          <cell r="E2886" t="str">
            <v>Приходи од казнена камата од банки</v>
          </cell>
          <cell r="F2886">
            <v>4</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4</v>
          </cell>
        </row>
        <row r="2887">
          <cell r="C2887" t="str">
            <v>U01-04-03</v>
          </cell>
          <cell r="E2887" t="str">
            <v>Приходи од камати од штедилници</v>
          </cell>
          <cell r="F2887">
            <v>0</v>
          </cell>
          <cell r="G2887">
            <v>0</v>
          </cell>
          <cell r="H2887">
            <v>0</v>
          </cell>
          <cell r="I2887">
            <v>0</v>
          </cell>
          <cell r="J2887">
            <v>0</v>
          </cell>
          <cell r="K2887">
            <v>0</v>
          </cell>
          <cell r="L2887">
            <v>0</v>
          </cell>
          <cell r="M2887">
            <v>0</v>
          </cell>
          <cell r="N2887">
            <v>1768</v>
          </cell>
          <cell r="O2887">
            <v>0</v>
          </cell>
          <cell r="P2887">
            <v>0</v>
          </cell>
          <cell r="Q2887">
            <v>0</v>
          </cell>
          <cell r="R2887">
            <v>0</v>
          </cell>
          <cell r="S2887">
            <v>0</v>
          </cell>
          <cell r="T2887">
            <v>0</v>
          </cell>
          <cell r="U2887">
            <v>0</v>
          </cell>
          <cell r="V2887">
            <v>1768</v>
          </cell>
        </row>
        <row r="2888">
          <cell r="D2888">
            <v>66520</v>
          </cell>
          <cell r="E2888" t="str">
            <v>Приходи од камати од штедилници по основ на кредити и пласмани</v>
          </cell>
          <cell r="F2888">
            <v>0</v>
          </cell>
          <cell r="G2888">
            <v>0</v>
          </cell>
          <cell r="H2888">
            <v>0</v>
          </cell>
          <cell r="I2888">
            <v>0</v>
          </cell>
          <cell r="J2888">
            <v>0</v>
          </cell>
          <cell r="K2888">
            <v>0</v>
          </cell>
          <cell r="L2888">
            <v>0</v>
          </cell>
          <cell r="M2888">
            <v>0</v>
          </cell>
          <cell r="N2888">
            <v>1768</v>
          </cell>
          <cell r="O2888">
            <v>0</v>
          </cell>
          <cell r="P2888">
            <v>0</v>
          </cell>
          <cell r="Q2888">
            <v>0</v>
          </cell>
          <cell r="R2888">
            <v>0</v>
          </cell>
          <cell r="S2888">
            <v>0</v>
          </cell>
          <cell r="T2888">
            <v>0</v>
          </cell>
          <cell r="U2888">
            <v>0</v>
          </cell>
          <cell r="V2888">
            <v>1768</v>
          </cell>
        </row>
        <row r="2889">
          <cell r="D2889">
            <v>66526</v>
          </cell>
          <cell r="E2889" t="str">
            <v>Приходи од казнена камата од штедилници</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row>
        <row r="2890">
          <cell r="C2890" t="str">
            <v>U01-04-04</v>
          </cell>
          <cell r="E2890" t="str">
            <v>Приходи од камати од осигурителни друштва</v>
          </cell>
          <cell r="F2890">
            <v>0</v>
          </cell>
          <cell r="G2890">
            <v>0</v>
          </cell>
          <cell r="H2890">
            <v>0</v>
          </cell>
          <cell r="I2890">
            <v>0</v>
          </cell>
          <cell r="J2890">
            <v>0</v>
          </cell>
          <cell r="K2890">
            <v>0</v>
          </cell>
          <cell r="L2890">
            <v>0</v>
          </cell>
          <cell r="M2890">
            <v>5</v>
          </cell>
          <cell r="N2890">
            <v>75</v>
          </cell>
          <cell r="O2890">
            <v>0</v>
          </cell>
          <cell r="P2890">
            <v>0</v>
          </cell>
          <cell r="Q2890">
            <v>0</v>
          </cell>
          <cell r="R2890">
            <v>0</v>
          </cell>
          <cell r="S2890">
            <v>0</v>
          </cell>
          <cell r="T2890">
            <v>92</v>
          </cell>
          <cell r="U2890">
            <v>0</v>
          </cell>
          <cell r="V2890">
            <v>172</v>
          </cell>
        </row>
        <row r="2891">
          <cell r="D2891">
            <v>66530</v>
          </cell>
          <cell r="E2891" t="str">
            <v>Приходи од камати од осигурителни друштва по основ на кредити и пласмани</v>
          </cell>
          <cell r="F2891">
            <v>0</v>
          </cell>
          <cell r="G2891">
            <v>0</v>
          </cell>
          <cell r="H2891">
            <v>0</v>
          </cell>
          <cell r="I2891">
            <v>0</v>
          </cell>
          <cell r="J2891">
            <v>0</v>
          </cell>
          <cell r="K2891">
            <v>0</v>
          </cell>
          <cell r="L2891">
            <v>0</v>
          </cell>
          <cell r="M2891">
            <v>5</v>
          </cell>
          <cell r="N2891">
            <v>75</v>
          </cell>
          <cell r="O2891">
            <v>0</v>
          </cell>
          <cell r="P2891">
            <v>0</v>
          </cell>
          <cell r="Q2891">
            <v>0</v>
          </cell>
          <cell r="R2891">
            <v>0</v>
          </cell>
          <cell r="S2891">
            <v>0</v>
          </cell>
          <cell r="T2891">
            <v>92</v>
          </cell>
          <cell r="U2891">
            <v>0</v>
          </cell>
          <cell r="V2891">
            <v>172</v>
          </cell>
        </row>
        <row r="2892">
          <cell r="D2892">
            <v>66536</v>
          </cell>
          <cell r="E2892" t="str">
            <v>Приходи од казнена камата од осигурителни друштва</v>
          </cell>
          <cell r="F2892">
            <v>0</v>
          </cell>
          <cell r="G2892">
            <v>0</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v>0</v>
          </cell>
          <cell r="V2892">
            <v>0</v>
          </cell>
        </row>
        <row r="2893">
          <cell r="C2893" t="str">
            <v>U01-04-05</v>
          </cell>
          <cell r="E2893" t="str">
            <v>Приходи од камата од пензиски фондови</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row>
        <row r="2894">
          <cell r="D2894">
            <v>66540</v>
          </cell>
          <cell r="E2894" t="str">
            <v>Приходи од камата од пензиски фондови по основ на кредити и пласмани</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v>0</v>
          </cell>
          <cell r="V2894">
            <v>0</v>
          </cell>
        </row>
        <row r="2895">
          <cell r="C2895" t="str">
            <v>U01-04-06</v>
          </cell>
          <cell r="E2895" t="str">
            <v>Приходи од камата од други финансиски друштва</v>
          </cell>
          <cell r="F2895">
            <v>10</v>
          </cell>
          <cell r="G2895">
            <v>0</v>
          </cell>
          <cell r="H2895">
            <v>0</v>
          </cell>
          <cell r="I2895">
            <v>683</v>
          </cell>
          <cell r="J2895">
            <v>0</v>
          </cell>
          <cell r="K2895">
            <v>0</v>
          </cell>
          <cell r="L2895">
            <v>0</v>
          </cell>
          <cell r="M2895">
            <v>2874</v>
          </cell>
          <cell r="N2895">
            <v>108</v>
          </cell>
          <cell r="O2895">
            <v>0</v>
          </cell>
          <cell r="P2895">
            <v>114</v>
          </cell>
          <cell r="Q2895">
            <v>577</v>
          </cell>
          <cell r="R2895">
            <v>0</v>
          </cell>
          <cell r="S2895">
            <v>1334</v>
          </cell>
          <cell r="T2895">
            <v>0</v>
          </cell>
          <cell r="U2895">
            <v>0</v>
          </cell>
          <cell r="V2895">
            <v>5700</v>
          </cell>
        </row>
        <row r="2896">
          <cell r="D2896">
            <v>66550</v>
          </cell>
          <cell r="E2896" t="str">
            <v>Приходи од камати од други финансиски друштва по основ на кредити и пласмани</v>
          </cell>
          <cell r="F2896">
            <v>0</v>
          </cell>
          <cell r="G2896">
            <v>0</v>
          </cell>
          <cell r="H2896">
            <v>0</v>
          </cell>
          <cell r="I2896">
            <v>683</v>
          </cell>
          <cell r="J2896">
            <v>0</v>
          </cell>
          <cell r="K2896">
            <v>0</v>
          </cell>
          <cell r="L2896">
            <v>0</v>
          </cell>
          <cell r="M2896">
            <v>2732</v>
          </cell>
          <cell r="N2896">
            <v>63</v>
          </cell>
          <cell r="O2896">
            <v>0</v>
          </cell>
          <cell r="P2896">
            <v>0</v>
          </cell>
          <cell r="Q2896">
            <v>551</v>
          </cell>
          <cell r="R2896">
            <v>0</v>
          </cell>
          <cell r="S2896">
            <v>1334</v>
          </cell>
          <cell r="T2896">
            <v>0</v>
          </cell>
          <cell r="U2896">
            <v>0</v>
          </cell>
          <cell r="V2896">
            <v>5363</v>
          </cell>
        </row>
        <row r="2897">
          <cell r="D2897">
            <v>66552</v>
          </cell>
          <cell r="E2897" t="str">
            <v>Приходи од камати од други финансиски друштва по основ на вложувања во хартии од вредност, останати</v>
          </cell>
          <cell r="F2897">
            <v>0</v>
          </cell>
          <cell r="G2897">
            <v>0</v>
          </cell>
          <cell r="H2897">
            <v>0</v>
          </cell>
          <cell r="I2897">
            <v>0</v>
          </cell>
          <cell r="J2897">
            <v>0</v>
          </cell>
          <cell r="K2897">
            <v>0</v>
          </cell>
          <cell r="L2897">
            <v>0</v>
          </cell>
          <cell r="M2897">
            <v>0</v>
          </cell>
          <cell r="N2897">
            <v>0</v>
          </cell>
          <cell r="O2897">
            <v>0</v>
          </cell>
          <cell r="P2897">
            <v>114</v>
          </cell>
          <cell r="Q2897">
            <v>0</v>
          </cell>
          <cell r="R2897">
            <v>0</v>
          </cell>
          <cell r="S2897">
            <v>0</v>
          </cell>
          <cell r="T2897">
            <v>0</v>
          </cell>
          <cell r="U2897">
            <v>0</v>
          </cell>
          <cell r="V2897">
            <v>114</v>
          </cell>
        </row>
        <row r="2898">
          <cell r="D2898">
            <v>66555</v>
          </cell>
          <cell r="E2898" t="str">
            <v>Приходи од камати од други финансиски друштва по основ на други инструменти</v>
          </cell>
          <cell r="F2898">
            <v>10</v>
          </cell>
          <cell r="G2898">
            <v>0</v>
          </cell>
          <cell r="H2898">
            <v>0</v>
          </cell>
          <cell r="I2898">
            <v>0</v>
          </cell>
          <cell r="J2898">
            <v>0</v>
          </cell>
          <cell r="K2898">
            <v>0</v>
          </cell>
          <cell r="L2898">
            <v>0</v>
          </cell>
          <cell r="M2898">
            <v>0</v>
          </cell>
          <cell r="N2898">
            <v>45</v>
          </cell>
          <cell r="O2898">
            <v>0</v>
          </cell>
          <cell r="P2898">
            <v>0</v>
          </cell>
          <cell r="Q2898">
            <v>0</v>
          </cell>
          <cell r="R2898">
            <v>0</v>
          </cell>
          <cell r="S2898">
            <v>0</v>
          </cell>
          <cell r="T2898">
            <v>0</v>
          </cell>
          <cell r="U2898">
            <v>0</v>
          </cell>
          <cell r="V2898">
            <v>55</v>
          </cell>
        </row>
        <row r="2899">
          <cell r="D2899">
            <v>66556</v>
          </cell>
          <cell r="E2899" t="str">
            <v>Приходи од казнена камата од други финансиски друштва</v>
          </cell>
          <cell r="F2899">
            <v>0</v>
          </cell>
          <cell r="G2899">
            <v>0</v>
          </cell>
          <cell r="H2899">
            <v>0</v>
          </cell>
          <cell r="I2899">
            <v>0</v>
          </cell>
          <cell r="J2899">
            <v>0</v>
          </cell>
          <cell r="K2899">
            <v>0</v>
          </cell>
          <cell r="L2899">
            <v>0</v>
          </cell>
          <cell r="M2899">
            <v>142</v>
          </cell>
          <cell r="N2899">
            <v>0</v>
          </cell>
          <cell r="O2899">
            <v>0</v>
          </cell>
          <cell r="P2899">
            <v>0</v>
          </cell>
          <cell r="Q2899">
            <v>26</v>
          </cell>
          <cell r="R2899">
            <v>0</v>
          </cell>
          <cell r="S2899">
            <v>0</v>
          </cell>
          <cell r="T2899">
            <v>0</v>
          </cell>
          <cell r="U2899">
            <v>0</v>
          </cell>
          <cell r="V2899">
            <v>168</v>
          </cell>
        </row>
        <row r="2900">
          <cell r="B2900" t="str">
            <v>U01-05</v>
          </cell>
          <cell r="E2900" t="str">
            <v>Приходи од камати од домаќинства</v>
          </cell>
          <cell r="F2900">
            <v>655401</v>
          </cell>
          <cell r="G2900">
            <v>198252</v>
          </cell>
          <cell r="H2900">
            <v>7885</v>
          </cell>
          <cell r="I2900">
            <v>51364</v>
          </cell>
          <cell r="J2900">
            <v>144399</v>
          </cell>
          <cell r="K2900">
            <v>46689</v>
          </cell>
          <cell r="L2900">
            <v>37133</v>
          </cell>
          <cell r="M2900">
            <v>93288</v>
          </cell>
          <cell r="N2900">
            <v>369589</v>
          </cell>
          <cell r="O2900">
            <v>115756</v>
          </cell>
          <cell r="P2900">
            <v>20880</v>
          </cell>
          <cell r="Q2900">
            <v>6264</v>
          </cell>
          <cell r="R2900">
            <v>0</v>
          </cell>
          <cell r="S2900">
            <v>9598</v>
          </cell>
          <cell r="T2900">
            <v>98102</v>
          </cell>
          <cell r="U2900">
            <v>31727</v>
          </cell>
          <cell r="V2900">
            <v>1886327</v>
          </cell>
        </row>
        <row r="2901">
          <cell r="C2901" t="str">
            <v>U01-05-01</v>
          </cell>
          <cell r="E2901" t="str">
            <v>Приходи од камата од самостојни вршители на дејност со личен труд</v>
          </cell>
          <cell r="F2901">
            <v>530</v>
          </cell>
          <cell r="G2901">
            <v>1046</v>
          </cell>
          <cell r="H2901">
            <v>46</v>
          </cell>
          <cell r="I2901">
            <v>1649</v>
          </cell>
          <cell r="J2901">
            <v>172</v>
          </cell>
          <cell r="K2901">
            <v>19</v>
          </cell>
          <cell r="L2901">
            <v>156</v>
          </cell>
          <cell r="M2901">
            <v>635</v>
          </cell>
          <cell r="N2901">
            <v>954</v>
          </cell>
          <cell r="O2901">
            <v>388</v>
          </cell>
          <cell r="P2901">
            <v>2738</v>
          </cell>
          <cell r="Q2901">
            <v>59</v>
          </cell>
          <cell r="R2901">
            <v>0</v>
          </cell>
          <cell r="S2901">
            <v>344</v>
          </cell>
          <cell r="T2901">
            <v>62602</v>
          </cell>
          <cell r="U2901">
            <v>895</v>
          </cell>
          <cell r="V2901">
            <v>72233</v>
          </cell>
        </row>
        <row r="2902">
          <cell r="D2902">
            <v>66700</v>
          </cell>
          <cell r="E2902" t="str">
            <v>Приходи од камата од самостојни вршители на дејност со личен труд по основ на кредити и пласмани</v>
          </cell>
          <cell r="F2902">
            <v>528</v>
          </cell>
          <cell r="G2902">
            <v>1014</v>
          </cell>
          <cell r="H2902">
            <v>45</v>
          </cell>
          <cell r="I2902">
            <v>1641</v>
          </cell>
          <cell r="J2902">
            <v>169</v>
          </cell>
          <cell r="K2902">
            <v>19</v>
          </cell>
          <cell r="L2902">
            <v>156</v>
          </cell>
          <cell r="M2902">
            <v>580</v>
          </cell>
          <cell r="N2902">
            <v>912</v>
          </cell>
          <cell r="O2902">
            <v>383</v>
          </cell>
          <cell r="P2902">
            <v>2738</v>
          </cell>
          <cell r="Q2902">
            <v>57</v>
          </cell>
          <cell r="R2902">
            <v>0</v>
          </cell>
          <cell r="S2902">
            <v>333</v>
          </cell>
          <cell r="T2902">
            <v>62071</v>
          </cell>
          <cell r="U2902">
            <v>878</v>
          </cell>
          <cell r="V2902">
            <v>71524</v>
          </cell>
        </row>
        <row r="2903">
          <cell r="D2903">
            <v>66705</v>
          </cell>
          <cell r="E2903" t="str">
            <v>Приходи од камата од самостојни вршители на дејност со личен труд по основ на други инструменти</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row>
        <row r="2904">
          <cell r="D2904">
            <v>66706</v>
          </cell>
          <cell r="E2904" t="str">
            <v>Приходи по основ на казнена камата од самостојни врштиле на дејност со личен труд</v>
          </cell>
          <cell r="F2904">
            <v>2</v>
          </cell>
          <cell r="G2904">
            <v>32</v>
          </cell>
          <cell r="H2904">
            <v>1</v>
          </cell>
          <cell r="I2904">
            <v>8</v>
          </cell>
          <cell r="J2904">
            <v>3</v>
          </cell>
          <cell r="K2904">
            <v>0</v>
          </cell>
          <cell r="L2904">
            <v>0</v>
          </cell>
          <cell r="M2904">
            <v>55</v>
          </cell>
          <cell r="N2904">
            <v>42</v>
          </cell>
          <cell r="O2904">
            <v>5</v>
          </cell>
          <cell r="P2904">
            <v>0</v>
          </cell>
          <cell r="Q2904">
            <v>2</v>
          </cell>
          <cell r="R2904">
            <v>0</v>
          </cell>
          <cell r="S2904">
            <v>11</v>
          </cell>
          <cell r="T2904">
            <v>531</v>
          </cell>
          <cell r="U2904">
            <v>17</v>
          </cell>
          <cell r="V2904">
            <v>709</v>
          </cell>
        </row>
        <row r="2905">
          <cell r="C2905" t="str">
            <v>U01-05-02</v>
          </cell>
          <cell r="E2905" t="str">
            <v>Приходи од камата од физички лица</v>
          </cell>
          <cell r="F2905">
            <v>654871</v>
          </cell>
          <cell r="G2905">
            <v>197206</v>
          </cell>
          <cell r="H2905">
            <v>7839</v>
          </cell>
          <cell r="I2905">
            <v>49715</v>
          </cell>
          <cell r="J2905">
            <v>144227</v>
          </cell>
          <cell r="K2905">
            <v>46670</v>
          </cell>
          <cell r="L2905">
            <v>36977</v>
          </cell>
          <cell r="M2905">
            <v>92653</v>
          </cell>
          <cell r="N2905">
            <v>368635</v>
          </cell>
          <cell r="O2905">
            <v>115368</v>
          </cell>
          <cell r="P2905">
            <v>18142</v>
          </cell>
          <cell r="Q2905">
            <v>6205</v>
          </cell>
          <cell r="R2905">
            <v>0</v>
          </cell>
          <cell r="S2905">
            <v>9254</v>
          </cell>
          <cell r="T2905">
            <v>35500</v>
          </cell>
          <cell r="U2905">
            <v>30832</v>
          </cell>
          <cell r="V2905">
            <v>1814094</v>
          </cell>
        </row>
        <row r="2906">
          <cell r="D2906">
            <v>66710</v>
          </cell>
          <cell r="E2906" t="str">
            <v>Приходи по основ на камата од физички лица по основ на кредити и пласмани</v>
          </cell>
          <cell r="F2906">
            <v>653898</v>
          </cell>
          <cell r="G2906">
            <v>196448</v>
          </cell>
          <cell r="H2906">
            <v>7816</v>
          </cell>
          <cell r="I2906">
            <v>49094</v>
          </cell>
          <cell r="J2906">
            <v>143755</v>
          </cell>
          <cell r="K2906">
            <v>41562</v>
          </cell>
          <cell r="L2906">
            <v>36977</v>
          </cell>
          <cell r="M2906">
            <v>91722</v>
          </cell>
          <cell r="N2906">
            <v>364761</v>
          </cell>
          <cell r="O2906">
            <v>115097</v>
          </cell>
          <cell r="P2906">
            <v>18086</v>
          </cell>
          <cell r="Q2906">
            <v>6205</v>
          </cell>
          <cell r="R2906">
            <v>0</v>
          </cell>
          <cell r="S2906">
            <v>9160</v>
          </cell>
          <cell r="T2906">
            <v>35016</v>
          </cell>
          <cell r="U2906">
            <v>30577</v>
          </cell>
          <cell r="V2906">
            <v>1800174</v>
          </cell>
        </row>
        <row r="2907">
          <cell r="D2907">
            <v>66716</v>
          </cell>
          <cell r="E2907" t="str">
            <v>Приходи по основ на казнена камата од физички лица</v>
          </cell>
          <cell r="F2907">
            <v>973</v>
          </cell>
          <cell r="G2907">
            <v>758</v>
          </cell>
          <cell r="H2907">
            <v>23</v>
          </cell>
          <cell r="I2907">
            <v>621</v>
          </cell>
          <cell r="J2907">
            <v>472</v>
          </cell>
          <cell r="K2907">
            <v>5108</v>
          </cell>
          <cell r="L2907">
            <v>0</v>
          </cell>
          <cell r="M2907">
            <v>931</v>
          </cell>
          <cell r="N2907">
            <v>3874</v>
          </cell>
          <cell r="O2907">
            <v>271</v>
          </cell>
          <cell r="P2907">
            <v>56</v>
          </cell>
          <cell r="Q2907">
            <v>0</v>
          </cell>
          <cell r="R2907">
            <v>0</v>
          </cell>
          <cell r="S2907">
            <v>94</v>
          </cell>
          <cell r="T2907">
            <v>484</v>
          </cell>
          <cell r="U2907">
            <v>255</v>
          </cell>
          <cell r="V2907">
            <v>13920</v>
          </cell>
        </row>
        <row r="2908">
          <cell r="B2908" t="str">
            <v>U01-06</v>
          </cell>
          <cell r="E2908" t="str">
            <v>Приходи од камати од нерезиденти</v>
          </cell>
          <cell r="F2908">
            <v>4782</v>
          </cell>
          <cell r="G2908">
            <v>6704</v>
          </cell>
          <cell r="H2908">
            <v>0</v>
          </cell>
          <cell r="I2908">
            <v>19</v>
          </cell>
          <cell r="J2908">
            <v>5989</v>
          </cell>
          <cell r="K2908">
            <v>8</v>
          </cell>
          <cell r="L2908">
            <v>506</v>
          </cell>
          <cell r="M2908">
            <v>32</v>
          </cell>
          <cell r="N2908">
            <v>2064</v>
          </cell>
          <cell r="O2908">
            <v>5521</v>
          </cell>
          <cell r="P2908">
            <v>0</v>
          </cell>
          <cell r="Q2908">
            <v>0</v>
          </cell>
          <cell r="R2908">
            <v>85</v>
          </cell>
          <cell r="S2908">
            <v>4</v>
          </cell>
          <cell r="T2908">
            <v>129</v>
          </cell>
          <cell r="U2908">
            <v>53</v>
          </cell>
          <cell r="V2908">
            <v>25896</v>
          </cell>
        </row>
        <row r="2909">
          <cell r="C2909" t="str">
            <v>U01-06-01</v>
          </cell>
          <cell r="E2909" t="str">
            <v>Приходи за камати од нефинансиски друштва - нерезиденти</v>
          </cell>
          <cell r="F2909">
            <v>0</v>
          </cell>
          <cell r="G2909">
            <v>118</v>
          </cell>
          <cell r="H2909">
            <v>0</v>
          </cell>
          <cell r="I2909">
            <v>0</v>
          </cell>
          <cell r="J2909">
            <v>5796</v>
          </cell>
          <cell r="K2909">
            <v>0</v>
          </cell>
          <cell r="L2909">
            <v>0</v>
          </cell>
          <cell r="M2909">
            <v>0</v>
          </cell>
          <cell r="N2909">
            <v>0</v>
          </cell>
          <cell r="O2909">
            <v>4990</v>
          </cell>
          <cell r="P2909">
            <v>0</v>
          </cell>
          <cell r="Q2909">
            <v>0</v>
          </cell>
          <cell r="R2909">
            <v>0</v>
          </cell>
          <cell r="S2909">
            <v>0</v>
          </cell>
          <cell r="T2909">
            <v>0</v>
          </cell>
          <cell r="U2909">
            <v>0</v>
          </cell>
          <cell r="V2909">
            <v>10904</v>
          </cell>
        </row>
        <row r="2910">
          <cell r="D2910">
            <v>66800</v>
          </cell>
          <cell r="E2910" t="str">
            <v>Приходи од камати од нефинансиски друштва - нерезиденти, по основ на кредити и пласмани</v>
          </cell>
          <cell r="F2910">
            <v>0</v>
          </cell>
          <cell r="G2910">
            <v>118</v>
          </cell>
          <cell r="H2910">
            <v>0</v>
          </cell>
          <cell r="I2910">
            <v>0</v>
          </cell>
          <cell r="J2910">
            <v>5796</v>
          </cell>
          <cell r="K2910">
            <v>0</v>
          </cell>
          <cell r="L2910">
            <v>0</v>
          </cell>
          <cell r="M2910">
            <v>0</v>
          </cell>
          <cell r="N2910">
            <v>0</v>
          </cell>
          <cell r="O2910">
            <v>4990</v>
          </cell>
          <cell r="P2910">
            <v>0</v>
          </cell>
          <cell r="Q2910">
            <v>0</v>
          </cell>
          <cell r="R2910">
            <v>0</v>
          </cell>
          <cell r="S2910">
            <v>0</v>
          </cell>
          <cell r="T2910">
            <v>0</v>
          </cell>
          <cell r="U2910">
            <v>0</v>
          </cell>
          <cell r="V2910">
            <v>10904</v>
          </cell>
        </row>
        <row r="2911">
          <cell r="D2911">
            <v>66805</v>
          </cell>
          <cell r="E2911" t="str">
            <v>Приходи од камати од нефинансиски друштва - нерезиденти, по основ на други инструменти</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row>
        <row r="2912">
          <cell r="D2912">
            <v>66806</v>
          </cell>
          <cell r="E2912" t="str">
            <v>Приходи по основ од казнена камати на нефинансиски друштва - нерезиденти</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row>
        <row r="2913">
          <cell r="C2913" t="str">
            <v>U01-06-02</v>
          </cell>
          <cell r="E2913" t="str">
            <v>Приходи од камати од сектор држава - нерезиденти</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row>
        <row r="2914">
          <cell r="D2914">
            <v>66810</v>
          </cell>
          <cell r="E2914" t="str">
            <v>Приходи за камати од сектор држава - нерезиденти, по основ на кредити и пласмани</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row>
        <row r="2915">
          <cell r="C2915" t="str">
            <v>U01-06-03</v>
          </cell>
          <cell r="E2915" t="str">
            <v>Приходи од камати од непрофитни институции кои им служат на домаќинствата - нерезиденти по сонов на кредити и пласмани</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row>
        <row r="2916">
          <cell r="D2916">
            <v>66825</v>
          </cell>
          <cell r="E2916" t="str">
            <v>Приходи по основ на камати од непрофитни институции кои им служат на домаќинствата - нерезиденти по основ на други инструменти</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row>
        <row r="2917">
          <cell r="C2917" t="str">
            <v>U01-06-04</v>
          </cell>
          <cell r="E2917" t="str">
            <v>Приходи од камати од финансиски друштва - нерезиденти</v>
          </cell>
          <cell r="F2917">
            <v>4782</v>
          </cell>
          <cell r="G2917">
            <v>6576</v>
          </cell>
          <cell r="H2917">
            <v>0</v>
          </cell>
          <cell r="I2917">
            <v>19</v>
          </cell>
          <cell r="J2917">
            <v>33</v>
          </cell>
          <cell r="K2917">
            <v>0</v>
          </cell>
          <cell r="L2917">
            <v>506</v>
          </cell>
          <cell r="M2917">
            <v>11</v>
          </cell>
          <cell r="N2917">
            <v>2064</v>
          </cell>
          <cell r="O2917">
            <v>531</v>
          </cell>
          <cell r="P2917">
            <v>0</v>
          </cell>
          <cell r="Q2917">
            <v>0</v>
          </cell>
          <cell r="R2917">
            <v>85</v>
          </cell>
          <cell r="S2917">
            <v>4</v>
          </cell>
          <cell r="T2917">
            <v>128</v>
          </cell>
          <cell r="U2917">
            <v>53</v>
          </cell>
          <cell r="V2917">
            <v>14792</v>
          </cell>
        </row>
        <row r="2918">
          <cell r="D2918">
            <v>66850</v>
          </cell>
          <cell r="E2918" t="str">
            <v>Приходи за камати од финансиски друштва - нерезиденти, по основ на кредити и пласмани</v>
          </cell>
          <cell r="F2918">
            <v>1108</v>
          </cell>
          <cell r="G2918">
            <v>141</v>
          </cell>
          <cell r="H2918">
            <v>0</v>
          </cell>
          <cell r="I2918">
            <v>0</v>
          </cell>
          <cell r="J2918">
            <v>0</v>
          </cell>
          <cell r="K2918">
            <v>0</v>
          </cell>
          <cell r="L2918">
            <v>0</v>
          </cell>
          <cell r="M2918">
            <v>0</v>
          </cell>
          <cell r="N2918">
            <v>0</v>
          </cell>
          <cell r="O2918">
            <v>0</v>
          </cell>
          <cell r="P2918">
            <v>0</v>
          </cell>
          <cell r="Q2918">
            <v>0</v>
          </cell>
          <cell r="R2918">
            <v>8</v>
          </cell>
          <cell r="S2918">
            <v>0</v>
          </cell>
          <cell r="T2918">
            <v>0</v>
          </cell>
          <cell r="U2918">
            <v>0</v>
          </cell>
          <cell r="V2918">
            <v>1257</v>
          </cell>
        </row>
        <row r="2919">
          <cell r="D2919">
            <v>66853</v>
          </cell>
          <cell r="E2919" t="str">
            <v>Приходи од камати од финансиски друштва - нерезиденти по основ на депозити</v>
          </cell>
          <cell r="F2919">
            <v>3674</v>
          </cell>
          <cell r="G2919">
            <v>6435</v>
          </cell>
          <cell r="H2919">
            <v>0</v>
          </cell>
          <cell r="I2919">
            <v>19</v>
          </cell>
          <cell r="J2919">
            <v>33</v>
          </cell>
          <cell r="K2919">
            <v>0</v>
          </cell>
          <cell r="L2919">
            <v>506</v>
          </cell>
          <cell r="M2919">
            <v>11</v>
          </cell>
          <cell r="N2919">
            <v>2064</v>
          </cell>
          <cell r="O2919">
            <v>531</v>
          </cell>
          <cell r="P2919">
            <v>0</v>
          </cell>
          <cell r="Q2919">
            <v>0</v>
          </cell>
          <cell r="R2919">
            <v>77</v>
          </cell>
          <cell r="S2919">
            <v>4</v>
          </cell>
          <cell r="T2919">
            <v>113</v>
          </cell>
          <cell r="U2919">
            <v>53</v>
          </cell>
          <cell r="V2919">
            <v>13520</v>
          </cell>
        </row>
        <row r="2920">
          <cell r="D2920">
            <v>66855</v>
          </cell>
          <cell r="E2920" t="str">
            <v>Приходи од камати од финансиски друштва - нерезиденти, по основ на други инструменти</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15</v>
          </cell>
          <cell r="U2920">
            <v>0</v>
          </cell>
          <cell r="V2920">
            <v>15</v>
          </cell>
        </row>
        <row r="2921">
          <cell r="C2921" t="str">
            <v>U01-06-05</v>
          </cell>
          <cell r="E2921" t="str">
            <v>Приходи од камати од домаќинства - нерезиденти</v>
          </cell>
          <cell r="F2921">
            <v>0</v>
          </cell>
          <cell r="G2921">
            <v>10</v>
          </cell>
          <cell r="H2921">
            <v>0</v>
          </cell>
          <cell r="I2921">
            <v>0</v>
          </cell>
          <cell r="J2921">
            <v>160</v>
          </cell>
          <cell r="K2921">
            <v>8</v>
          </cell>
          <cell r="L2921">
            <v>0</v>
          </cell>
          <cell r="M2921">
            <v>21</v>
          </cell>
          <cell r="N2921">
            <v>0</v>
          </cell>
          <cell r="O2921">
            <v>0</v>
          </cell>
          <cell r="P2921">
            <v>0</v>
          </cell>
          <cell r="Q2921">
            <v>0</v>
          </cell>
          <cell r="R2921">
            <v>0</v>
          </cell>
          <cell r="S2921">
            <v>0</v>
          </cell>
          <cell r="T2921">
            <v>1</v>
          </cell>
          <cell r="U2921">
            <v>0</v>
          </cell>
          <cell r="V2921">
            <v>200</v>
          </cell>
        </row>
        <row r="2922">
          <cell r="D2922">
            <v>66870</v>
          </cell>
          <cell r="E2922" t="str">
            <v>Приходи од камати од домаќинства - нерезиденти по основ на кредити и пласмани</v>
          </cell>
          <cell r="F2922">
            <v>0</v>
          </cell>
          <cell r="G2922">
            <v>10</v>
          </cell>
          <cell r="H2922">
            <v>0</v>
          </cell>
          <cell r="I2922">
            <v>0</v>
          </cell>
          <cell r="J2922">
            <v>160</v>
          </cell>
          <cell r="K2922">
            <v>8</v>
          </cell>
          <cell r="L2922">
            <v>0</v>
          </cell>
          <cell r="M2922">
            <v>0</v>
          </cell>
          <cell r="N2922">
            <v>0</v>
          </cell>
          <cell r="O2922">
            <v>0</v>
          </cell>
          <cell r="P2922">
            <v>0</v>
          </cell>
          <cell r="Q2922">
            <v>0</v>
          </cell>
          <cell r="R2922">
            <v>0</v>
          </cell>
          <cell r="S2922">
            <v>0</v>
          </cell>
          <cell r="T2922">
            <v>1</v>
          </cell>
          <cell r="U2922">
            <v>0</v>
          </cell>
          <cell r="V2922">
            <v>179</v>
          </cell>
        </row>
        <row r="2923">
          <cell r="D2923">
            <v>66876</v>
          </cell>
          <cell r="E2923" t="str">
            <v>Приходи од казнена камата од домаќинства - нерезиденти</v>
          </cell>
          <cell r="F2923">
            <v>0</v>
          </cell>
          <cell r="G2923">
            <v>0</v>
          </cell>
          <cell r="H2923">
            <v>0</v>
          </cell>
          <cell r="I2923">
            <v>0</v>
          </cell>
          <cell r="J2923">
            <v>0</v>
          </cell>
          <cell r="K2923">
            <v>0</v>
          </cell>
          <cell r="L2923">
            <v>0</v>
          </cell>
          <cell r="M2923">
            <v>21</v>
          </cell>
          <cell r="N2923">
            <v>0</v>
          </cell>
          <cell r="O2923">
            <v>0</v>
          </cell>
          <cell r="P2923">
            <v>0</v>
          </cell>
          <cell r="Q2923">
            <v>0</v>
          </cell>
          <cell r="R2923">
            <v>0</v>
          </cell>
          <cell r="S2923">
            <v>0</v>
          </cell>
          <cell r="T2923">
            <v>0</v>
          </cell>
          <cell r="U2923">
            <v>0</v>
          </cell>
          <cell r="V2923">
            <v>21</v>
          </cell>
        </row>
        <row r="2924">
          <cell r="B2924" t="str">
            <v>U01-07</v>
          </cell>
          <cell r="E2924" t="str">
            <v>Исправка на вредноста (загуби поради оштетување) на приходите од камата на нето основа</v>
          </cell>
          <cell r="F2924">
            <v>47348</v>
          </cell>
          <cell r="G2924">
            <v>19880</v>
          </cell>
          <cell r="H2924">
            <v>1315</v>
          </cell>
          <cell r="I2924">
            <v>7113</v>
          </cell>
          <cell r="J2924">
            <v>4270</v>
          </cell>
          <cell r="K2924">
            <v>-258</v>
          </cell>
          <cell r="L2924">
            <v>238</v>
          </cell>
          <cell r="M2924">
            <v>7284</v>
          </cell>
          <cell r="N2924">
            <v>31723</v>
          </cell>
          <cell r="O2924">
            <v>21495</v>
          </cell>
          <cell r="P2924">
            <v>743</v>
          </cell>
          <cell r="Q2924">
            <v>1303</v>
          </cell>
          <cell r="R2924">
            <v>505</v>
          </cell>
          <cell r="S2924">
            <v>591</v>
          </cell>
          <cell r="T2924">
            <v>2087</v>
          </cell>
          <cell r="U2924">
            <v>3630</v>
          </cell>
          <cell r="V2924">
            <v>149267</v>
          </cell>
        </row>
        <row r="2925">
          <cell r="C2925" t="str">
            <v>U01-07-01</v>
          </cell>
          <cell r="E2925" t="str">
            <v>Исправка на вредноста (загуби поради оштетување) на приходите од камата на нето основа</v>
          </cell>
          <cell r="F2925">
            <v>47348</v>
          </cell>
          <cell r="G2925">
            <v>19880</v>
          </cell>
          <cell r="H2925">
            <v>1315</v>
          </cell>
          <cell r="I2925">
            <v>7113</v>
          </cell>
          <cell r="J2925">
            <v>4270</v>
          </cell>
          <cell r="K2925">
            <v>-258</v>
          </cell>
          <cell r="L2925">
            <v>238</v>
          </cell>
          <cell r="M2925">
            <v>7284</v>
          </cell>
          <cell r="N2925">
            <v>31723</v>
          </cell>
          <cell r="O2925">
            <v>21495</v>
          </cell>
          <cell r="P2925">
            <v>743</v>
          </cell>
          <cell r="Q2925">
            <v>1303</v>
          </cell>
          <cell r="R2925">
            <v>505</v>
          </cell>
          <cell r="S2925">
            <v>591</v>
          </cell>
          <cell r="T2925">
            <v>2087</v>
          </cell>
          <cell r="U2925">
            <v>3630</v>
          </cell>
          <cell r="V2925">
            <v>149267</v>
          </cell>
        </row>
        <row r="2926">
          <cell r="D2926">
            <v>6400</v>
          </cell>
          <cell r="E2926" t="str">
            <v>Исправка на вредноста (загуби поради оштетување) на приходот од камата на нето основа</v>
          </cell>
          <cell r="F2926">
            <v>-10107</v>
          </cell>
          <cell r="G2926">
            <v>-54116</v>
          </cell>
          <cell r="H2926">
            <v>-157</v>
          </cell>
          <cell r="I2926">
            <v>-1610</v>
          </cell>
          <cell r="J2926">
            <v>-1039</v>
          </cell>
          <cell r="K2926">
            <v>-18604</v>
          </cell>
          <cell r="L2926">
            <v>-37</v>
          </cell>
          <cell r="M2926">
            <v>-1552</v>
          </cell>
          <cell r="N2926">
            <v>-5172</v>
          </cell>
          <cell r="O2926">
            <v>-6337</v>
          </cell>
          <cell r="P2926">
            <v>-60</v>
          </cell>
          <cell r="Q2926">
            <v>-1454</v>
          </cell>
          <cell r="R2926">
            <v>0</v>
          </cell>
          <cell r="S2926">
            <v>-4942</v>
          </cell>
          <cell r="T2926">
            <v>-1811</v>
          </cell>
          <cell r="U2926">
            <v>-4013</v>
          </cell>
          <cell r="V2926">
            <v>-111011</v>
          </cell>
        </row>
        <row r="2927">
          <cell r="D2927">
            <v>6401</v>
          </cell>
          <cell r="E2927" t="str">
            <v>Ослободување на исправката на вредноста (загуби поради оштетување)</v>
          </cell>
          <cell r="F2927">
            <v>0</v>
          </cell>
          <cell r="G2927">
            <v>3277</v>
          </cell>
          <cell r="H2927">
            <v>1472</v>
          </cell>
          <cell r="I2927">
            <v>8723</v>
          </cell>
          <cell r="J2927">
            <v>52</v>
          </cell>
          <cell r="K2927">
            <v>17405</v>
          </cell>
          <cell r="L2927">
            <v>258</v>
          </cell>
          <cell r="M2927">
            <v>331</v>
          </cell>
          <cell r="N2927">
            <v>58</v>
          </cell>
          <cell r="O2927">
            <v>1799</v>
          </cell>
          <cell r="P2927">
            <v>0</v>
          </cell>
          <cell r="Q2927">
            <v>51</v>
          </cell>
          <cell r="R2927">
            <v>0</v>
          </cell>
          <cell r="S2927">
            <v>5533</v>
          </cell>
          <cell r="T2927">
            <v>0</v>
          </cell>
          <cell r="U2927">
            <v>0</v>
          </cell>
          <cell r="V2927">
            <v>38959</v>
          </cell>
        </row>
        <row r="2928">
          <cell r="D2928">
            <v>6402</v>
          </cell>
          <cell r="E2928" t="str">
            <v>Наплатени претходно отпишани</v>
          </cell>
          <cell r="F2928">
            <v>57455</v>
          </cell>
          <cell r="G2928">
            <v>70719</v>
          </cell>
          <cell r="H2928">
            <v>0</v>
          </cell>
          <cell r="I2928">
            <v>0</v>
          </cell>
          <cell r="J2928">
            <v>5257</v>
          </cell>
          <cell r="K2928">
            <v>941</v>
          </cell>
          <cell r="L2928">
            <v>17</v>
          </cell>
          <cell r="M2928">
            <v>8505</v>
          </cell>
          <cell r="N2928">
            <v>36837</v>
          </cell>
          <cell r="O2928">
            <v>26033</v>
          </cell>
          <cell r="P2928">
            <v>803</v>
          </cell>
          <cell r="Q2928">
            <v>2706</v>
          </cell>
          <cell r="R2928">
            <v>505</v>
          </cell>
          <cell r="S2928">
            <v>0</v>
          </cell>
          <cell r="T2928">
            <v>3898</v>
          </cell>
          <cell r="U2928">
            <v>7643</v>
          </cell>
          <cell r="V2928">
            <v>221319</v>
          </cell>
        </row>
        <row r="2929">
          <cell r="A2929" t="str">
            <v>U02</v>
          </cell>
          <cell r="E2929" t="str">
            <v>РАСХОДИ ЗА КАМАТИ</v>
          </cell>
          <cell r="F2929">
            <v>-402168</v>
          </cell>
          <cell r="G2929">
            <v>-334786</v>
          </cell>
          <cell r="H2929">
            <v>-5222</v>
          </cell>
          <cell r="I2929">
            <v>-49316</v>
          </cell>
          <cell r="J2929">
            <v>-108828</v>
          </cell>
          <cell r="K2929">
            <v>-38471</v>
          </cell>
          <cell r="L2929">
            <v>-30212</v>
          </cell>
          <cell r="M2929">
            <v>-47854</v>
          </cell>
          <cell r="N2929">
            <v>-326075</v>
          </cell>
          <cell r="O2929">
            <v>-164251</v>
          </cell>
          <cell r="P2929">
            <v>-32096</v>
          </cell>
          <cell r="Q2929">
            <v>-15373</v>
          </cell>
          <cell r="R2929">
            <v>-52416</v>
          </cell>
          <cell r="S2929">
            <v>-62113</v>
          </cell>
          <cell r="T2929">
            <v>-110387</v>
          </cell>
          <cell r="U2929">
            <v>-30801</v>
          </cell>
          <cell r="V2929">
            <v>-1810369</v>
          </cell>
        </row>
        <row r="2930">
          <cell r="B2930" t="str">
            <v>U02-01</v>
          </cell>
          <cell r="E2930" t="str">
            <v>Расходи за камати за нефинансиски друштва</v>
          </cell>
          <cell r="F2930">
            <v>-55196</v>
          </cell>
          <cell r="G2930">
            <v>-21014</v>
          </cell>
          <cell r="H2930">
            <v>-26</v>
          </cell>
          <cell r="I2930">
            <v>-6326</v>
          </cell>
          <cell r="J2930">
            <v>-14806</v>
          </cell>
          <cell r="K2930">
            <v>-7543</v>
          </cell>
          <cell r="L2930">
            <v>-1513</v>
          </cell>
          <cell r="M2930">
            <v>-3310</v>
          </cell>
          <cell r="N2930">
            <v>-24242</v>
          </cell>
          <cell r="O2930">
            <v>-40851</v>
          </cell>
          <cell r="P2930">
            <v>-3243</v>
          </cell>
          <cell r="Q2930">
            <v>-809</v>
          </cell>
          <cell r="R2930">
            <v>0</v>
          </cell>
          <cell r="S2930">
            <v>-6485</v>
          </cell>
          <cell r="T2930">
            <v>-3458</v>
          </cell>
          <cell r="U2930">
            <v>-1990</v>
          </cell>
          <cell r="V2930">
            <v>-190812</v>
          </cell>
        </row>
        <row r="2931">
          <cell r="C2931" t="str">
            <v>U02-01-01</v>
          </cell>
          <cell r="E2931" t="str">
            <v>Расходи за камати за приватни нефинансиски друштва</v>
          </cell>
          <cell r="F2931">
            <v>-53542</v>
          </cell>
          <cell r="G2931">
            <v>-20954</v>
          </cell>
          <cell r="H2931">
            <v>-13</v>
          </cell>
          <cell r="I2931">
            <v>-6326</v>
          </cell>
          <cell r="J2931">
            <v>-14735</v>
          </cell>
          <cell r="K2931">
            <v>-7538</v>
          </cell>
          <cell r="L2931">
            <v>-972</v>
          </cell>
          <cell r="M2931">
            <v>-3307</v>
          </cell>
          <cell r="N2931">
            <v>-23449</v>
          </cell>
          <cell r="O2931">
            <v>-40851</v>
          </cell>
          <cell r="P2931">
            <v>-2896</v>
          </cell>
          <cell r="Q2931">
            <v>-809</v>
          </cell>
          <cell r="R2931">
            <v>0</v>
          </cell>
          <cell r="S2931">
            <v>-6484</v>
          </cell>
          <cell r="T2931">
            <v>-3457</v>
          </cell>
          <cell r="U2931">
            <v>-1989</v>
          </cell>
          <cell r="V2931">
            <v>-187322</v>
          </cell>
        </row>
        <row r="2932">
          <cell r="D2932">
            <v>60000</v>
          </cell>
          <cell r="E2932" t="str">
            <v>Расходи за камата за приватни нефинансиски друштва по основ на обврски по кредити</v>
          </cell>
          <cell r="F2932">
            <v>0</v>
          </cell>
          <cell r="G2932">
            <v>0</v>
          </cell>
          <cell r="H2932">
            <v>0</v>
          </cell>
          <cell r="I2932">
            <v>0</v>
          </cell>
          <cell r="J2932">
            <v>0</v>
          </cell>
          <cell r="K2932">
            <v>0</v>
          </cell>
          <cell r="L2932">
            <v>0</v>
          </cell>
          <cell r="M2932">
            <v>0</v>
          </cell>
          <cell r="N2932">
            <v>0</v>
          </cell>
          <cell r="O2932">
            <v>0</v>
          </cell>
          <cell r="P2932">
            <v>0</v>
          </cell>
          <cell r="Q2932">
            <v>0</v>
          </cell>
          <cell r="R2932">
            <v>0</v>
          </cell>
          <cell r="S2932">
            <v>0</v>
          </cell>
          <cell r="T2932">
            <v>-37</v>
          </cell>
          <cell r="U2932">
            <v>0</v>
          </cell>
          <cell r="V2932">
            <v>-37</v>
          </cell>
        </row>
        <row r="2933">
          <cell r="D2933">
            <v>60001</v>
          </cell>
          <cell r="E2933" t="str">
            <v>Расходи за камата за приватни нефинансиски друштва по основ на депозити по видување и тековни сметки</v>
          </cell>
          <cell r="F2933">
            <v>-4657</v>
          </cell>
          <cell r="G2933">
            <v>-1934</v>
          </cell>
          <cell r="H2933">
            <v>-13</v>
          </cell>
          <cell r="I2933">
            <v>-344</v>
          </cell>
          <cell r="J2933">
            <v>-770</v>
          </cell>
          <cell r="K2933">
            <v>-310</v>
          </cell>
          <cell r="L2933">
            <v>-191</v>
          </cell>
          <cell r="M2933">
            <v>-170</v>
          </cell>
          <cell r="N2933">
            <v>-4857</v>
          </cell>
          <cell r="O2933">
            <v>-5810</v>
          </cell>
          <cell r="P2933">
            <v>-229</v>
          </cell>
          <cell r="Q2933">
            <v>-16</v>
          </cell>
          <cell r="R2933">
            <v>0</v>
          </cell>
          <cell r="S2933">
            <v>-35</v>
          </cell>
          <cell r="T2933">
            <v>-574</v>
          </cell>
          <cell r="U2933">
            <v>-97</v>
          </cell>
          <cell r="V2933">
            <v>-20007</v>
          </cell>
        </row>
        <row r="2934">
          <cell r="D2934">
            <v>60002</v>
          </cell>
          <cell r="E2934" t="str">
            <v>Расходи за камата за приватни нефинансиски друштва по основ на орочени депозити</v>
          </cell>
          <cell r="F2934">
            <v>-48876</v>
          </cell>
          <cell r="G2934">
            <v>-19020</v>
          </cell>
          <cell r="H2934">
            <v>0</v>
          </cell>
          <cell r="I2934">
            <v>-5982</v>
          </cell>
          <cell r="J2934">
            <v>-13965</v>
          </cell>
          <cell r="K2934">
            <v>-7228</v>
          </cell>
          <cell r="L2934">
            <v>-781</v>
          </cell>
          <cell r="M2934">
            <v>-3137</v>
          </cell>
          <cell r="N2934">
            <v>-18592</v>
          </cell>
          <cell r="O2934">
            <v>-35041</v>
          </cell>
          <cell r="P2934">
            <v>-2667</v>
          </cell>
          <cell r="Q2934">
            <v>-793</v>
          </cell>
          <cell r="R2934">
            <v>0</v>
          </cell>
          <cell r="S2934">
            <v>-5254</v>
          </cell>
          <cell r="T2934">
            <v>-2846</v>
          </cell>
          <cell r="U2934">
            <v>-1882</v>
          </cell>
          <cell r="V2934">
            <v>-166064</v>
          </cell>
        </row>
        <row r="2935">
          <cell r="D2935">
            <v>60004</v>
          </cell>
          <cell r="E2935" t="str">
            <v>Расходи за камата за приватни нефинансиски друштва по основ на субординиран долг</v>
          </cell>
          <cell r="F2935">
            <v>0</v>
          </cell>
          <cell r="G2935">
            <v>0</v>
          </cell>
          <cell r="H2935">
            <v>0</v>
          </cell>
          <cell r="I2935">
            <v>0</v>
          </cell>
          <cell r="J2935">
            <v>0</v>
          </cell>
          <cell r="K2935">
            <v>0</v>
          </cell>
          <cell r="L2935">
            <v>0</v>
          </cell>
          <cell r="M2935">
            <v>0</v>
          </cell>
          <cell r="N2935">
            <v>0</v>
          </cell>
          <cell r="O2935">
            <v>0</v>
          </cell>
          <cell r="P2935">
            <v>0</v>
          </cell>
          <cell r="Q2935">
            <v>0</v>
          </cell>
          <cell r="R2935">
            <v>0</v>
          </cell>
          <cell r="S2935">
            <v>-1195</v>
          </cell>
          <cell r="T2935">
            <v>0</v>
          </cell>
          <cell r="U2935">
            <v>0</v>
          </cell>
          <cell r="V2935">
            <v>-1195</v>
          </cell>
        </row>
        <row r="2936">
          <cell r="D2936">
            <v>60006</v>
          </cell>
          <cell r="E2936" t="str">
            <v>Расходи за камата за приватни нефинансиски друштва по основ на други интрументи</v>
          </cell>
          <cell r="F2936">
            <v>-9</v>
          </cell>
          <cell r="G2936">
            <v>0</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-10</v>
          </cell>
          <cell r="V2936">
            <v>-19</v>
          </cell>
        </row>
        <row r="2937">
          <cell r="C2937" t="str">
            <v>U02-01-02</v>
          </cell>
          <cell r="E2937" t="str">
            <v>Расходи од камати за јавни нефинансиски друштва</v>
          </cell>
          <cell r="F2937">
            <v>-1654</v>
          </cell>
          <cell r="G2937">
            <v>-60</v>
          </cell>
          <cell r="H2937">
            <v>-13</v>
          </cell>
          <cell r="I2937">
            <v>0</v>
          </cell>
          <cell r="J2937">
            <v>-71</v>
          </cell>
          <cell r="K2937">
            <v>-5</v>
          </cell>
          <cell r="L2937">
            <v>-541</v>
          </cell>
          <cell r="M2937">
            <v>-3</v>
          </cell>
          <cell r="N2937">
            <v>-793</v>
          </cell>
          <cell r="O2937">
            <v>0</v>
          </cell>
          <cell r="P2937">
            <v>-347</v>
          </cell>
          <cell r="Q2937">
            <v>0</v>
          </cell>
          <cell r="R2937">
            <v>0</v>
          </cell>
          <cell r="S2937">
            <v>-1</v>
          </cell>
          <cell r="T2937">
            <v>-1</v>
          </cell>
          <cell r="U2937">
            <v>-1</v>
          </cell>
          <cell r="V2937">
            <v>-3490</v>
          </cell>
        </row>
        <row r="2938">
          <cell r="D2938">
            <v>60010</v>
          </cell>
          <cell r="E2938" t="str">
            <v>Расходи за камата за јавни нефинансиски друштва по основ на обврски по кредити</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row>
        <row r="2939">
          <cell r="D2939">
            <v>60011</v>
          </cell>
          <cell r="E2939" t="str">
            <v>Расходи за камата за јавни нефинансиски друштва по основ на депозити по видување и тековни сметки</v>
          </cell>
          <cell r="F2939">
            <v>-304</v>
          </cell>
          <cell r="G2939">
            <v>-28</v>
          </cell>
          <cell r="H2939">
            <v>-13</v>
          </cell>
          <cell r="I2939">
            <v>0</v>
          </cell>
          <cell r="J2939">
            <v>0</v>
          </cell>
          <cell r="K2939">
            <v>0</v>
          </cell>
          <cell r="L2939">
            <v>-89</v>
          </cell>
          <cell r="M2939">
            <v>-3</v>
          </cell>
          <cell r="N2939">
            <v>-40</v>
          </cell>
          <cell r="O2939">
            <v>0</v>
          </cell>
          <cell r="P2939">
            <v>-15</v>
          </cell>
          <cell r="Q2939">
            <v>0</v>
          </cell>
          <cell r="R2939">
            <v>0</v>
          </cell>
          <cell r="S2939">
            <v>-1</v>
          </cell>
          <cell r="T2939">
            <v>-1</v>
          </cell>
          <cell r="U2939">
            <v>-1</v>
          </cell>
          <cell r="V2939">
            <v>-495</v>
          </cell>
        </row>
        <row r="2940">
          <cell r="D2940">
            <v>60012</v>
          </cell>
          <cell r="E2940" t="str">
            <v>Расходи за камата за јавни нефинансиски друштва по основ на орочени депозити</v>
          </cell>
          <cell r="F2940">
            <v>-1350</v>
          </cell>
          <cell r="G2940">
            <v>-32</v>
          </cell>
          <cell r="H2940">
            <v>0</v>
          </cell>
          <cell r="I2940">
            <v>0</v>
          </cell>
          <cell r="J2940">
            <v>-71</v>
          </cell>
          <cell r="K2940">
            <v>-5</v>
          </cell>
          <cell r="L2940">
            <v>-452</v>
          </cell>
          <cell r="M2940">
            <v>0</v>
          </cell>
          <cell r="N2940">
            <v>-753</v>
          </cell>
          <cell r="O2940">
            <v>0</v>
          </cell>
          <cell r="P2940">
            <v>-332</v>
          </cell>
          <cell r="Q2940">
            <v>0</v>
          </cell>
          <cell r="R2940">
            <v>0</v>
          </cell>
          <cell r="S2940">
            <v>0</v>
          </cell>
          <cell r="T2940">
            <v>0</v>
          </cell>
          <cell r="U2940">
            <v>0</v>
          </cell>
          <cell r="V2940">
            <v>-2995</v>
          </cell>
        </row>
        <row r="2941">
          <cell r="B2941" t="str">
            <v>U02-02</v>
          </cell>
          <cell r="E2941" t="str">
            <v>Расходи за камата за сектор држава</v>
          </cell>
          <cell r="F2941">
            <v>-1046</v>
          </cell>
          <cell r="G2941">
            <v>-856</v>
          </cell>
          <cell r="H2941">
            <v>-3</v>
          </cell>
          <cell r="I2941">
            <v>0</v>
          </cell>
          <cell r="J2941">
            <v>0</v>
          </cell>
          <cell r="K2941">
            <v>-92</v>
          </cell>
          <cell r="L2941">
            <v>0</v>
          </cell>
          <cell r="M2941">
            <v>-9</v>
          </cell>
          <cell r="N2941">
            <v>-351</v>
          </cell>
          <cell r="O2941">
            <v>-690</v>
          </cell>
          <cell r="P2941">
            <v>-1429</v>
          </cell>
          <cell r="Q2941">
            <v>0</v>
          </cell>
          <cell r="R2941">
            <v>-298</v>
          </cell>
          <cell r="S2941">
            <v>-271</v>
          </cell>
          <cell r="T2941">
            <v>0</v>
          </cell>
          <cell r="U2941">
            <v>-68</v>
          </cell>
          <cell r="V2941">
            <v>-5113</v>
          </cell>
        </row>
        <row r="2942">
          <cell r="C2942" t="str">
            <v>U02-02-01</v>
          </cell>
          <cell r="E2942" t="str">
            <v>Расходи за камата за централна влада</v>
          </cell>
          <cell r="F2942">
            <v>-1046</v>
          </cell>
          <cell r="G2942">
            <v>-856</v>
          </cell>
          <cell r="H2942">
            <v>0</v>
          </cell>
          <cell r="I2942">
            <v>0</v>
          </cell>
          <cell r="J2942">
            <v>0</v>
          </cell>
          <cell r="K2942">
            <v>-92</v>
          </cell>
          <cell r="L2942">
            <v>0</v>
          </cell>
          <cell r="M2942">
            <v>-9</v>
          </cell>
          <cell r="N2942">
            <v>-347</v>
          </cell>
          <cell r="O2942">
            <v>-690</v>
          </cell>
          <cell r="P2942">
            <v>-1429</v>
          </cell>
          <cell r="Q2942">
            <v>0</v>
          </cell>
          <cell r="R2942">
            <v>-298</v>
          </cell>
          <cell r="S2942">
            <v>-271</v>
          </cell>
          <cell r="T2942">
            <v>0</v>
          </cell>
          <cell r="U2942">
            <v>-68</v>
          </cell>
          <cell r="V2942">
            <v>-5106</v>
          </cell>
        </row>
        <row r="2943">
          <cell r="D2943">
            <v>60100</v>
          </cell>
          <cell r="E2943" t="str">
            <v>Rashodi za kamata za centralna vlada po osnov na obvrski po krediti</v>
          </cell>
          <cell r="F2943">
            <v>-685</v>
          </cell>
          <cell r="G2943">
            <v>-194</v>
          </cell>
          <cell r="H2943">
            <v>0</v>
          </cell>
          <cell r="I2943">
            <v>0</v>
          </cell>
          <cell r="J2943">
            <v>0</v>
          </cell>
          <cell r="K2943">
            <v>0</v>
          </cell>
          <cell r="L2943">
            <v>0</v>
          </cell>
          <cell r="M2943">
            <v>-9</v>
          </cell>
          <cell r="N2943">
            <v>-341</v>
          </cell>
          <cell r="O2943">
            <v>-686</v>
          </cell>
          <cell r="P2943">
            <v>-1429</v>
          </cell>
          <cell r="Q2943">
            <v>0</v>
          </cell>
          <cell r="R2943">
            <v>-298</v>
          </cell>
          <cell r="S2943">
            <v>0</v>
          </cell>
          <cell r="T2943">
            <v>0</v>
          </cell>
          <cell r="U2943">
            <v>0</v>
          </cell>
          <cell r="V2943">
            <v>-3642</v>
          </cell>
        </row>
        <row r="2944">
          <cell r="D2944">
            <v>60101</v>
          </cell>
          <cell r="E2944" t="str">
            <v>Rashodi za kamata za centralna vladapo osnov na depoziti po viduvanje i tekovni smetki</v>
          </cell>
          <cell r="F2944">
            <v>-7</v>
          </cell>
          <cell r="G2944">
            <v>-9</v>
          </cell>
          <cell r="H2944">
            <v>0</v>
          </cell>
          <cell r="I2944">
            <v>0</v>
          </cell>
          <cell r="J2944">
            <v>0</v>
          </cell>
          <cell r="K2944">
            <v>0</v>
          </cell>
          <cell r="L2944">
            <v>0</v>
          </cell>
          <cell r="M2944">
            <v>0</v>
          </cell>
          <cell r="N2944">
            <v>-6</v>
          </cell>
          <cell r="O2944">
            <v>-4</v>
          </cell>
          <cell r="P2944">
            <v>0</v>
          </cell>
          <cell r="Q2944">
            <v>0</v>
          </cell>
          <cell r="R2944">
            <v>0</v>
          </cell>
          <cell r="S2944">
            <v>0</v>
          </cell>
          <cell r="T2944">
            <v>0</v>
          </cell>
          <cell r="U2944">
            <v>-2</v>
          </cell>
          <cell r="V2944">
            <v>-28</v>
          </cell>
        </row>
        <row r="2945">
          <cell r="D2945">
            <v>60102</v>
          </cell>
          <cell r="E2945" t="str">
            <v>Rashodi za kamata za centralna vlada po osnov na oroceni depoziti</v>
          </cell>
          <cell r="F2945">
            <v>-354</v>
          </cell>
          <cell r="G2945">
            <v>-653</v>
          </cell>
          <cell r="H2945">
            <v>0</v>
          </cell>
          <cell r="I2945">
            <v>0</v>
          </cell>
          <cell r="J2945">
            <v>0</v>
          </cell>
          <cell r="K2945">
            <v>-92</v>
          </cell>
          <cell r="L2945">
            <v>0</v>
          </cell>
          <cell r="M2945">
            <v>0</v>
          </cell>
          <cell r="N2945">
            <v>0</v>
          </cell>
          <cell r="O2945">
            <v>0</v>
          </cell>
          <cell r="P2945">
            <v>0</v>
          </cell>
          <cell r="Q2945">
            <v>0</v>
          </cell>
          <cell r="R2945">
            <v>0</v>
          </cell>
          <cell r="S2945">
            <v>-271</v>
          </cell>
          <cell r="T2945">
            <v>0</v>
          </cell>
          <cell r="U2945">
            <v>-66</v>
          </cell>
          <cell r="V2945">
            <v>-1436</v>
          </cell>
        </row>
        <row r="2946">
          <cell r="D2946">
            <v>60106</v>
          </cell>
          <cell r="E2946" t="str">
            <v>Rashodi za kamata za centralna vlada po osnov na drugi instrumenti</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row>
        <row r="2947">
          <cell r="C2947" t="str">
            <v>U02-02-02</v>
          </cell>
          <cell r="E2947" t="str">
            <v>Расходи за камата за локална самоуправа</v>
          </cell>
          <cell r="F2947">
            <v>0</v>
          </cell>
          <cell r="G2947">
            <v>0</v>
          </cell>
          <cell r="H2947">
            <v>-3</v>
          </cell>
          <cell r="I2947">
            <v>0</v>
          </cell>
          <cell r="J2947">
            <v>0</v>
          </cell>
          <cell r="K2947">
            <v>0</v>
          </cell>
          <cell r="L2947">
            <v>0</v>
          </cell>
          <cell r="M2947">
            <v>0</v>
          </cell>
          <cell r="N2947">
            <v>-4</v>
          </cell>
          <cell r="O2947">
            <v>0</v>
          </cell>
          <cell r="P2947">
            <v>0</v>
          </cell>
          <cell r="Q2947">
            <v>0</v>
          </cell>
          <cell r="R2947">
            <v>0</v>
          </cell>
          <cell r="S2947">
            <v>0</v>
          </cell>
          <cell r="T2947">
            <v>0</v>
          </cell>
          <cell r="U2947">
            <v>0</v>
          </cell>
          <cell r="V2947">
            <v>-7</v>
          </cell>
        </row>
        <row r="2948">
          <cell r="D2948">
            <v>60111</v>
          </cell>
          <cell r="E2948" t="str">
            <v>Rashodi za kamata za lokalna samouprava po osnov na depoziti po viduvanje i tekovni smetki</v>
          </cell>
          <cell r="F2948">
            <v>0</v>
          </cell>
          <cell r="G2948">
            <v>0</v>
          </cell>
          <cell r="H2948">
            <v>-3</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-3</v>
          </cell>
        </row>
        <row r="2949">
          <cell r="D2949">
            <v>60112</v>
          </cell>
          <cell r="E2949" t="str">
            <v>Rashodi za kamata za lokalna samouprava po osnov na oroceni depoziti</v>
          </cell>
          <cell r="F2949">
            <v>0</v>
          </cell>
          <cell r="G2949">
            <v>0</v>
          </cell>
          <cell r="H2949">
            <v>0</v>
          </cell>
          <cell r="I2949">
            <v>0</v>
          </cell>
          <cell r="J2949">
            <v>0</v>
          </cell>
          <cell r="K2949">
            <v>0</v>
          </cell>
          <cell r="L2949">
            <v>0</v>
          </cell>
          <cell r="M2949">
            <v>0</v>
          </cell>
          <cell r="N2949">
            <v>-4</v>
          </cell>
          <cell r="O2949">
            <v>0</v>
          </cell>
          <cell r="P2949">
            <v>0</v>
          </cell>
          <cell r="Q2949">
            <v>0</v>
          </cell>
          <cell r="R2949">
            <v>0</v>
          </cell>
          <cell r="S2949">
            <v>0</v>
          </cell>
          <cell r="T2949">
            <v>0</v>
          </cell>
          <cell r="U2949">
            <v>0</v>
          </cell>
          <cell r="V2949">
            <v>-4</v>
          </cell>
        </row>
        <row r="2950">
          <cell r="C2950" t="str">
            <v>U02-02-03</v>
          </cell>
          <cell r="E2950" t="str">
            <v>Расходи за камата за фондови за социјално осигурување</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row>
        <row r="2951">
          <cell r="D2951">
            <v>60121</v>
          </cell>
          <cell r="E2951" t="str">
            <v>Rashodi za kamata za fondovi za socijalno osiguruvanje po osov na depoziti po viduvanje i tekovni smetki</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row>
        <row r="2952">
          <cell r="B2952" t="str">
            <v>U02-03</v>
          </cell>
          <cell r="E2952" t="str">
            <v>Расходи за камата за непрофитните институции кои им служат на домаќинствата</v>
          </cell>
          <cell r="F2952">
            <v>-2806</v>
          </cell>
          <cell r="G2952">
            <v>-4663</v>
          </cell>
          <cell r="H2952">
            <v>0</v>
          </cell>
          <cell r="I2952">
            <v>-770</v>
          </cell>
          <cell r="J2952">
            <v>-4240</v>
          </cell>
          <cell r="K2952">
            <v>-69</v>
          </cell>
          <cell r="L2952">
            <v>-84</v>
          </cell>
          <cell r="M2952">
            <v>-46</v>
          </cell>
          <cell r="N2952">
            <v>-871</v>
          </cell>
          <cell r="O2952">
            <v>-90</v>
          </cell>
          <cell r="P2952">
            <v>-138</v>
          </cell>
          <cell r="Q2952">
            <v>-309</v>
          </cell>
          <cell r="R2952">
            <v>0</v>
          </cell>
          <cell r="S2952">
            <v>-912</v>
          </cell>
          <cell r="T2952">
            <v>-3</v>
          </cell>
          <cell r="U2952">
            <v>-563</v>
          </cell>
          <cell r="V2952">
            <v>-15564</v>
          </cell>
        </row>
        <row r="2953">
          <cell r="C2953" t="str">
            <v>U02-03-01</v>
          </cell>
          <cell r="E2953" t="str">
            <v>Расходи за камата за непрофитни институции кои им служат на домаќинствата</v>
          </cell>
          <cell r="F2953">
            <v>-2806</v>
          </cell>
          <cell r="G2953">
            <v>-4663</v>
          </cell>
          <cell r="H2953">
            <v>0</v>
          </cell>
          <cell r="I2953">
            <v>-770</v>
          </cell>
          <cell r="J2953">
            <v>-4240</v>
          </cell>
          <cell r="K2953">
            <v>-69</v>
          </cell>
          <cell r="L2953">
            <v>-84</v>
          </cell>
          <cell r="M2953">
            <v>-46</v>
          </cell>
          <cell r="N2953">
            <v>-871</v>
          </cell>
          <cell r="O2953">
            <v>-90</v>
          </cell>
          <cell r="P2953">
            <v>-138</v>
          </cell>
          <cell r="Q2953">
            <v>-309</v>
          </cell>
          <cell r="R2953">
            <v>0</v>
          </cell>
          <cell r="S2953">
            <v>-912</v>
          </cell>
          <cell r="T2953">
            <v>-3</v>
          </cell>
          <cell r="U2953">
            <v>-563</v>
          </cell>
          <cell r="V2953">
            <v>-15564</v>
          </cell>
        </row>
        <row r="2954">
          <cell r="D2954">
            <v>6021</v>
          </cell>
          <cell r="E2954" t="str">
            <v>Расходи за камата за непрофитни институции кои им служат на домаќинствата по основ на депозити по видување и тековни сметки</v>
          </cell>
          <cell r="F2954">
            <v>-53</v>
          </cell>
          <cell r="G2954">
            <v>-53</v>
          </cell>
          <cell r="H2954">
            <v>0</v>
          </cell>
          <cell r="I2954">
            <v>-16</v>
          </cell>
          <cell r="J2954">
            <v>0</v>
          </cell>
          <cell r="K2954">
            <v>-4</v>
          </cell>
          <cell r="L2954">
            <v>-1</v>
          </cell>
          <cell r="M2954">
            <v>-6</v>
          </cell>
          <cell r="N2954">
            <v>-16</v>
          </cell>
          <cell r="O2954">
            <v>-3</v>
          </cell>
          <cell r="P2954">
            <v>-9</v>
          </cell>
          <cell r="Q2954">
            <v>0</v>
          </cell>
          <cell r="R2954">
            <v>0</v>
          </cell>
          <cell r="S2954">
            <v>-2</v>
          </cell>
          <cell r="T2954">
            <v>0</v>
          </cell>
          <cell r="U2954">
            <v>-10</v>
          </cell>
          <cell r="V2954">
            <v>-173</v>
          </cell>
        </row>
        <row r="2955">
          <cell r="D2955">
            <v>6022</v>
          </cell>
          <cell r="E2955" t="str">
            <v>Расходи за камата за непрофитни институции кои им служат на домаќинствата по основ на орочени депозити</v>
          </cell>
          <cell r="F2955">
            <v>-2753</v>
          </cell>
          <cell r="G2955">
            <v>-4610</v>
          </cell>
          <cell r="H2955">
            <v>0</v>
          </cell>
          <cell r="I2955">
            <v>-754</v>
          </cell>
          <cell r="J2955">
            <v>-4240</v>
          </cell>
          <cell r="K2955">
            <v>-65</v>
          </cell>
          <cell r="L2955">
            <v>-83</v>
          </cell>
          <cell r="M2955">
            <v>-40</v>
          </cell>
          <cell r="N2955">
            <v>-855</v>
          </cell>
          <cell r="O2955">
            <v>-87</v>
          </cell>
          <cell r="P2955">
            <v>-129</v>
          </cell>
          <cell r="Q2955">
            <v>-309</v>
          </cell>
          <cell r="R2955">
            <v>0</v>
          </cell>
          <cell r="S2955">
            <v>-910</v>
          </cell>
          <cell r="T2955">
            <v>-3</v>
          </cell>
          <cell r="U2955">
            <v>-553</v>
          </cell>
          <cell r="V2955">
            <v>-15391</v>
          </cell>
        </row>
        <row r="2956">
          <cell r="B2956" t="str">
            <v>U02-04</v>
          </cell>
          <cell r="E2956" t="str">
            <v>Расходи за камата за финансиски друштва</v>
          </cell>
          <cell r="F2956">
            <v>-10662</v>
          </cell>
          <cell r="G2956">
            <v>-73788</v>
          </cell>
          <cell r="H2956">
            <v>-77</v>
          </cell>
          <cell r="I2956">
            <v>-5752</v>
          </cell>
          <cell r="J2956">
            <v>-23792</v>
          </cell>
          <cell r="K2956">
            <v>-6829</v>
          </cell>
          <cell r="L2956">
            <v>-1892</v>
          </cell>
          <cell r="M2956">
            <v>-2327</v>
          </cell>
          <cell r="N2956">
            <v>-23664</v>
          </cell>
          <cell r="O2956">
            <v>-19853</v>
          </cell>
          <cell r="P2956">
            <v>-7754</v>
          </cell>
          <cell r="Q2956">
            <v>-3246</v>
          </cell>
          <cell r="R2956">
            <v>0</v>
          </cell>
          <cell r="S2956">
            <v>-8894</v>
          </cell>
          <cell r="T2956">
            <v>-17076</v>
          </cell>
          <cell r="U2956">
            <v>-8451</v>
          </cell>
          <cell r="V2956">
            <v>-214057</v>
          </cell>
        </row>
        <row r="2957">
          <cell r="C2957" t="str">
            <v>U02-04-01</v>
          </cell>
          <cell r="E2957" t="str">
            <v>Расходи за камата за Централна банка</v>
          </cell>
          <cell r="F2957">
            <v>-759</v>
          </cell>
          <cell r="G2957">
            <v>0</v>
          </cell>
          <cell r="H2957">
            <v>0</v>
          </cell>
          <cell r="I2957">
            <v>0</v>
          </cell>
          <cell r="J2957">
            <v>0</v>
          </cell>
          <cell r="K2957">
            <v>0</v>
          </cell>
          <cell r="L2957">
            <v>-19</v>
          </cell>
          <cell r="M2957">
            <v>0</v>
          </cell>
          <cell r="N2957">
            <v>-4</v>
          </cell>
          <cell r="O2957">
            <v>0</v>
          </cell>
          <cell r="P2957">
            <v>0</v>
          </cell>
          <cell r="Q2957">
            <v>0</v>
          </cell>
          <cell r="R2957">
            <v>0</v>
          </cell>
          <cell r="S2957">
            <v>0</v>
          </cell>
          <cell r="T2957">
            <v>0</v>
          </cell>
          <cell r="U2957">
            <v>-7</v>
          </cell>
          <cell r="V2957">
            <v>-789</v>
          </cell>
        </row>
        <row r="2958">
          <cell r="D2958">
            <v>60500</v>
          </cell>
          <cell r="E2958" t="str">
            <v>Расходи за камата за Централна банка по основ на обврски за кредити</v>
          </cell>
          <cell r="F2958">
            <v>-1</v>
          </cell>
          <cell r="G2958">
            <v>0</v>
          </cell>
          <cell r="H2958">
            <v>0</v>
          </cell>
          <cell r="I2958">
            <v>0</v>
          </cell>
          <cell r="J2958">
            <v>0</v>
          </cell>
          <cell r="K2958">
            <v>0</v>
          </cell>
          <cell r="L2958">
            <v>-19</v>
          </cell>
          <cell r="M2958">
            <v>0</v>
          </cell>
          <cell r="N2958">
            <v>-4</v>
          </cell>
          <cell r="O2958">
            <v>0</v>
          </cell>
          <cell r="P2958">
            <v>0</v>
          </cell>
          <cell r="Q2958">
            <v>0</v>
          </cell>
          <cell r="R2958">
            <v>0</v>
          </cell>
          <cell r="S2958">
            <v>0</v>
          </cell>
          <cell r="T2958">
            <v>0</v>
          </cell>
          <cell r="U2958">
            <v>-7</v>
          </cell>
          <cell r="V2958">
            <v>-31</v>
          </cell>
        </row>
        <row r="2959">
          <cell r="D2959">
            <v>60506</v>
          </cell>
          <cell r="E2959" t="str">
            <v>Расходи за камата за Централна банка по основ на други инструменти</v>
          </cell>
          <cell r="F2959">
            <v>-758</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-758</v>
          </cell>
        </row>
        <row r="2960">
          <cell r="C2960" t="str">
            <v>U02-04-02</v>
          </cell>
          <cell r="E2960" t="str">
            <v>Расходи за камата за банки</v>
          </cell>
          <cell r="F2960">
            <v>-2386</v>
          </cell>
          <cell r="G2960">
            <v>-67976</v>
          </cell>
          <cell r="H2960">
            <v>-58</v>
          </cell>
          <cell r="I2960">
            <v>-2105</v>
          </cell>
          <cell r="J2960">
            <v>-3015</v>
          </cell>
          <cell r="K2960">
            <v>-3</v>
          </cell>
          <cell r="L2960">
            <v>-264</v>
          </cell>
          <cell r="M2960">
            <v>-907</v>
          </cell>
          <cell r="N2960">
            <v>-6789</v>
          </cell>
          <cell r="O2960">
            <v>-6150</v>
          </cell>
          <cell r="P2960">
            <v>-1639</v>
          </cell>
          <cell r="Q2960">
            <v>-56</v>
          </cell>
          <cell r="R2960">
            <v>0</v>
          </cell>
          <cell r="S2960">
            <v>-2196</v>
          </cell>
          <cell r="T2960">
            <v>-6761</v>
          </cell>
          <cell r="U2960">
            <v>-3592</v>
          </cell>
          <cell r="V2960">
            <v>-103897</v>
          </cell>
        </row>
        <row r="2961">
          <cell r="D2961">
            <v>60510</v>
          </cell>
          <cell r="E2961" t="str">
            <v>Расходи за камата за банки по основ на обврски по кредити</v>
          </cell>
          <cell r="F2961">
            <v>-1820</v>
          </cell>
          <cell r="G2961">
            <v>-7051</v>
          </cell>
          <cell r="H2961">
            <v>0</v>
          </cell>
          <cell r="I2961">
            <v>-2047</v>
          </cell>
          <cell r="J2961">
            <v>-2573</v>
          </cell>
          <cell r="K2961">
            <v>-3</v>
          </cell>
          <cell r="L2961">
            <v>-254</v>
          </cell>
          <cell r="M2961">
            <v>-880</v>
          </cell>
          <cell r="N2961">
            <v>-6789</v>
          </cell>
          <cell r="O2961">
            <v>-6099</v>
          </cell>
          <cell r="P2961">
            <v>-929</v>
          </cell>
          <cell r="Q2961">
            <v>-1</v>
          </cell>
          <cell r="R2961">
            <v>0</v>
          </cell>
          <cell r="S2961">
            <v>-2022</v>
          </cell>
          <cell r="T2961">
            <v>-6761</v>
          </cell>
          <cell r="U2961">
            <v>-3511</v>
          </cell>
          <cell r="V2961">
            <v>-40740</v>
          </cell>
        </row>
        <row r="2962">
          <cell r="D2962">
            <v>60511</v>
          </cell>
          <cell r="E2962" t="str">
            <v>Расходи за камати за банки по основ на депозити по видување и тековни сметки</v>
          </cell>
          <cell r="F2962">
            <v>0</v>
          </cell>
          <cell r="G2962">
            <v>0</v>
          </cell>
          <cell r="H2962">
            <v>0</v>
          </cell>
          <cell r="I2962">
            <v>0</v>
          </cell>
          <cell r="J2962">
            <v>0</v>
          </cell>
          <cell r="K2962">
            <v>0</v>
          </cell>
          <cell r="L2962">
            <v>0</v>
          </cell>
          <cell r="M2962">
            <v>-2</v>
          </cell>
          <cell r="N2962">
            <v>0</v>
          </cell>
          <cell r="O2962">
            <v>0</v>
          </cell>
          <cell r="P2962">
            <v>-710</v>
          </cell>
          <cell r="Q2962">
            <v>0</v>
          </cell>
          <cell r="R2962">
            <v>0</v>
          </cell>
          <cell r="S2962">
            <v>0</v>
          </cell>
          <cell r="T2962">
            <v>0</v>
          </cell>
          <cell r="U2962">
            <v>0</v>
          </cell>
          <cell r="V2962">
            <v>-712</v>
          </cell>
        </row>
        <row r="2963">
          <cell r="D2963">
            <v>60512</v>
          </cell>
          <cell r="E2963" t="str">
            <v>Расходи за камата за банки по основ на орочени депозити</v>
          </cell>
          <cell r="F2963">
            <v>0</v>
          </cell>
          <cell r="G2963">
            <v>-997</v>
          </cell>
          <cell r="H2963">
            <v>-58</v>
          </cell>
          <cell r="I2963">
            <v>-58</v>
          </cell>
          <cell r="J2963">
            <v>-442</v>
          </cell>
          <cell r="K2963">
            <v>0</v>
          </cell>
          <cell r="L2963">
            <v>0</v>
          </cell>
          <cell r="M2963">
            <v>-25</v>
          </cell>
          <cell r="N2963">
            <v>0</v>
          </cell>
          <cell r="O2963">
            <v>-51</v>
          </cell>
          <cell r="P2963">
            <v>0</v>
          </cell>
          <cell r="Q2963">
            <v>-55</v>
          </cell>
          <cell r="R2963">
            <v>0</v>
          </cell>
          <cell r="S2963">
            <v>-174</v>
          </cell>
          <cell r="T2963">
            <v>0</v>
          </cell>
          <cell r="U2963">
            <v>-81</v>
          </cell>
          <cell r="V2963">
            <v>-1941</v>
          </cell>
        </row>
        <row r="2964">
          <cell r="D2964">
            <v>60513</v>
          </cell>
          <cell r="E2964" t="str">
            <v>Расходи за камати за банки по основ на хибридни инструменти</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row>
        <row r="2965">
          <cell r="D2965">
            <v>60516</v>
          </cell>
          <cell r="E2965" t="str">
            <v>Расходи за камати за банки по основ на други инструменти</v>
          </cell>
          <cell r="F2965">
            <v>-566</v>
          </cell>
          <cell r="G2965">
            <v>-59928</v>
          </cell>
          <cell r="H2965">
            <v>0</v>
          </cell>
          <cell r="I2965">
            <v>0</v>
          </cell>
          <cell r="J2965">
            <v>0</v>
          </cell>
          <cell r="K2965">
            <v>0</v>
          </cell>
          <cell r="L2965">
            <v>-10</v>
          </cell>
          <cell r="M2965">
            <v>0</v>
          </cell>
          <cell r="N2965">
            <v>0</v>
          </cell>
          <cell r="O2965">
            <v>0</v>
          </cell>
          <cell r="P2965">
            <v>0</v>
          </cell>
          <cell r="Q2965">
            <v>0</v>
          </cell>
          <cell r="R2965">
            <v>0</v>
          </cell>
          <cell r="S2965">
            <v>0</v>
          </cell>
          <cell r="T2965">
            <v>0</v>
          </cell>
          <cell r="U2965">
            <v>0</v>
          </cell>
          <cell r="V2965">
            <v>-60504</v>
          </cell>
        </row>
        <row r="2966">
          <cell r="C2966" t="str">
            <v>U02-04-03</v>
          </cell>
          <cell r="E2966" t="str">
            <v>Расходи за камати за штедилници</v>
          </cell>
          <cell r="F2966">
            <v>-149</v>
          </cell>
          <cell r="G2966">
            <v>-252</v>
          </cell>
          <cell r="H2966">
            <v>0</v>
          </cell>
          <cell r="I2966">
            <v>-147</v>
          </cell>
          <cell r="J2966">
            <v>-200</v>
          </cell>
          <cell r="K2966">
            <v>0</v>
          </cell>
          <cell r="L2966">
            <v>-16</v>
          </cell>
          <cell r="M2966">
            <v>0</v>
          </cell>
          <cell r="N2966">
            <v>-116</v>
          </cell>
          <cell r="O2966">
            <v>-47</v>
          </cell>
          <cell r="P2966">
            <v>0</v>
          </cell>
          <cell r="Q2966">
            <v>-91</v>
          </cell>
          <cell r="R2966">
            <v>0</v>
          </cell>
          <cell r="S2966">
            <v>0</v>
          </cell>
          <cell r="T2966">
            <v>0</v>
          </cell>
          <cell r="U2966">
            <v>0</v>
          </cell>
          <cell r="V2966">
            <v>-1018</v>
          </cell>
        </row>
        <row r="2967">
          <cell r="D2967">
            <v>60521</v>
          </cell>
          <cell r="E2967" t="str">
            <v>Расходи за камати за штедилници по основ на депозити по видување и тековни сметки</v>
          </cell>
          <cell r="F2967">
            <v>0</v>
          </cell>
          <cell r="G2967">
            <v>-5</v>
          </cell>
          <cell r="H2967">
            <v>0</v>
          </cell>
          <cell r="I2967">
            <v>-146</v>
          </cell>
          <cell r="J2967">
            <v>0</v>
          </cell>
          <cell r="K2967">
            <v>0</v>
          </cell>
          <cell r="L2967">
            <v>-16</v>
          </cell>
          <cell r="M2967">
            <v>0</v>
          </cell>
          <cell r="N2967">
            <v>-50</v>
          </cell>
          <cell r="O2967">
            <v>-47</v>
          </cell>
          <cell r="P2967">
            <v>0</v>
          </cell>
          <cell r="Q2967">
            <v>0</v>
          </cell>
          <cell r="R2967">
            <v>0</v>
          </cell>
          <cell r="S2967">
            <v>0</v>
          </cell>
          <cell r="T2967">
            <v>0</v>
          </cell>
          <cell r="U2967">
            <v>0</v>
          </cell>
          <cell r="V2967">
            <v>-264</v>
          </cell>
        </row>
        <row r="2968">
          <cell r="D2968">
            <v>60522</v>
          </cell>
          <cell r="E2968" t="str">
            <v>Расходи за камата за штедилници по основ на орочени депозити</v>
          </cell>
          <cell r="F2968">
            <v>-149</v>
          </cell>
          <cell r="G2968">
            <v>-247</v>
          </cell>
          <cell r="H2968">
            <v>0</v>
          </cell>
          <cell r="I2968">
            <v>-1</v>
          </cell>
          <cell r="J2968">
            <v>-200</v>
          </cell>
          <cell r="K2968">
            <v>0</v>
          </cell>
          <cell r="L2968">
            <v>0</v>
          </cell>
          <cell r="M2968">
            <v>0</v>
          </cell>
          <cell r="N2968">
            <v>-66</v>
          </cell>
          <cell r="O2968">
            <v>0</v>
          </cell>
          <cell r="P2968">
            <v>0</v>
          </cell>
          <cell r="Q2968">
            <v>-91</v>
          </cell>
          <cell r="R2968">
            <v>0</v>
          </cell>
          <cell r="S2968">
            <v>0</v>
          </cell>
          <cell r="T2968">
            <v>0</v>
          </cell>
          <cell r="U2968">
            <v>0</v>
          </cell>
          <cell r="V2968">
            <v>-754</v>
          </cell>
        </row>
        <row r="2969">
          <cell r="C2969" t="str">
            <v>U02-04-04</v>
          </cell>
          <cell r="E2969" t="str">
            <v>Расходи за камати за осигурителни друштва</v>
          </cell>
          <cell r="F2969">
            <v>-7281</v>
          </cell>
          <cell r="G2969">
            <v>-3929</v>
          </cell>
          <cell r="H2969">
            <v>0</v>
          </cell>
          <cell r="I2969">
            <v>-2873</v>
          </cell>
          <cell r="J2969">
            <v>-8015</v>
          </cell>
          <cell r="K2969">
            <v>-2612</v>
          </cell>
          <cell r="L2969">
            <v>-1398</v>
          </cell>
          <cell r="M2969">
            <v>-1184</v>
          </cell>
          <cell r="N2969">
            <v>-3847</v>
          </cell>
          <cell r="O2969">
            <v>-3468</v>
          </cell>
          <cell r="P2969">
            <v>-1658</v>
          </cell>
          <cell r="Q2969">
            <v>-734</v>
          </cell>
          <cell r="R2969">
            <v>0</v>
          </cell>
          <cell r="S2969">
            <v>-3999</v>
          </cell>
          <cell r="T2969">
            <v>-1747</v>
          </cell>
          <cell r="U2969">
            <v>-934</v>
          </cell>
          <cell r="V2969">
            <v>-43679</v>
          </cell>
        </row>
        <row r="2970">
          <cell r="D2970">
            <v>60531</v>
          </cell>
          <cell r="E2970" t="str">
            <v>Расходи за камати за осигурителни друштва по основ на депозити по видување и тековни сметки</v>
          </cell>
          <cell r="F2970">
            <v>-121</v>
          </cell>
          <cell r="G2970">
            <v>-40</v>
          </cell>
          <cell r="H2970">
            <v>0</v>
          </cell>
          <cell r="I2970">
            <v>-3</v>
          </cell>
          <cell r="J2970">
            <v>0</v>
          </cell>
          <cell r="K2970">
            <v>0</v>
          </cell>
          <cell r="L2970">
            <v>-1398</v>
          </cell>
          <cell r="M2970">
            <v>-1</v>
          </cell>
          <cell r="N2970">
            <v>-2</v>
          </cell>
          <cell r="O2970">
            <v>0</v>
          </cell>
          <cell r="P2970">
            <v>-1306</v>
          </cell>
          <cell r="Q2970">
            <v>0</v>
          </cell>
          <cell r="R2970">
            <v>0</v>
          </cell>
          <cell r="S2970">
            <v>-1</v>
          </cell>
          <cell r="T2970">
            <v>-4</v>
          </cell>
          <cell r="U2970">
            <v>0</v>
          </cell>
          <cell r="V2970">
            <v>-2876</v>
          </cell>
        </row>
        <row r="2971">
          <cell r="D2971">
            <v>60532</v>
          </cell>
          <cell r="E2971" t="str">
            <v>Расходи за камата за осигурителни друштва по основ на орочени депозити</v>
          </cell>
          <cell r="F2971">
            <v>-7160</v>
          </cell>
          <cell r="G2971">
            <v>-3889</v>
          </cell>
          <cell r="H2971">
            <v>0</v>
          </cell>
          <cell r="I2971">
            <v>-2870</v>
          </cell>
          <cell r="J2971">
            <v>-8015</v>
          </cell>
          <cell r="K2971">
            <v>-2612</v>
          </cell>
          <cell r="L2971">
            <v>0</v>
          </cell>
          <cell r="M2971">
            <v>-1183</v>
          </cell>
          <cell r="N2971">
            <v>-3845</v>
          </cell>
          <cell r="O2971">
            <v>-3468</v>
          </cell>
          <cell r="P2971">
            <v>-352</v>
          </cell>
          <cell r="Q2971">
            <v>-734</v>
          </cell>
          <cell r="R2971">
            <v>0</v>
          </cell>
          <cell r="S2971">
            <v>-3998</v>
          </cell>
          <cell r="T2971">
            <v>-1743</v>
          </cell>
          <cell r="U2971">
            <v>-934</v>
          </cell>
          <cell r="V2971">
            <v>-40803</v>
          </cell>
        </row>
        <row r="2972">
          <cell r="C2972" t="str">
            <v>U02-04-05</v>
          </cell>
          <cell r="E2972" t="str">
            <v>Раходи за камата за пензиски фондови</v>
          </cell>
          <cell r="F2972">
            <v>0</v>
          </cell>
          <cell r="G2972">
            <v>-129</v>
          </cell>
          <cell r="H2972">
            <v>0</v>
          </cell>
          <cell r="I2972">
            <v>-189</v>
          </cell>
          <cell r="J2972">
            <v>-10785</v>
          </cell>
          <cell r="K2972">
            <v>-3016</v>
          </cell>
          <cell r="L2972">
            <v>0</v>
          </cell>
          <cell r="M2972">
            <v>-41</v>
          </cell>
          <cell r="N2972">
            <v>-8072</v>
          </cell>
          <cell r="O2972">
            <v>-9948</v>
          </cell>
          <cell r="P2972">
            <v>-2723</v>
          </cell>
          <cell r="Q2972">
            <v>0</v>
          </cell>
          <cell r="R2972">
            <v>0</v>
          </cell>
          <cell r="S2972">
            <v>-335</v>
          </cell>
          <cell r="T2972">
            <v>-5818</v>
          </cell>
          <cell r="U2972">
            <v>-3902</v>
          </cell>
          <cell r="V2972">
            <v>-44958</v>
          </cell>
        </row>
        <row r="2973">
          <cell r="D2973">
            <v>60541</v>
          </cell>
          <cell r="E2973" t="str">
            <v>Расходи за камати за пензиски фондови по основ на депозити по видување и тековни сметки</v>
          </cell>
          <cell r="F2973">
            <v>0</v>
          </cell>
          <cell r="G2973">
            <v>-129</v>
          </cell>
          <cell r="H2973">
            <v>0</v>
          </cell>
          <cell r="I2973">
            <v>0</v>
          </cell>
          <cell r="J2973">
            <v>0</v>
          </cell>
          <cell r="K2973">
            <v>0</v>
          </cell>
          <cell r="L2973">
            <v>0</v>
          </cell>
          <cell r="M2973">
            <v>0</v>
          </cell>
          <cell r="N2973">
            <v>-286</v>
          </cell>
          <cell r="O2973">
            <v>0</v>
          </cell>
          <cell r="P2973">
            <v>0</v>
          </cell>
          <cell r="Q2973">
            <v>0</v>
          </cell>
          <cell r="R2973">
            <v>0</v>
          </cell>
          <cell r="S2973">
            <v>0</v>
          </cell>
          <cell r="T2973">
            <v>0</v>
          </cell>
          <cell r="U2973">
            <v>0</v>
          </cell>
          <cell r="V2973">
            <v>-415</v>
          </cell>
        </row>
        <row r="2974">
          <cell r="D2974">
            <v>60542</v>
          </cell>
          <cell r="E2974" t="str">
            <v>Расходи за камата за пензиски фондови по основ на орочени депозити</v>
          </cell>
          <cell r="F2974">
            <v>0</v>
          </cell>
          <cell r="G2974">
            <v>0</v>
          </cell>
          <cell r="H2974">
            <v>0</v>
          </cell>
          <cell r="I2974">
            <v>-189</v>
          </cell>
          <cell r="J2974">
            <v>-10785</v>
          </cell>
          <cell r="K2974">
            <v>-3016</v>
          </cell>
          <cell r="L2974">
            <v>0</v>
          </cell>
          <cell r="M2974">
            <v>-41</v>
          </cell>
          <cell r="N2974">
            <v>-7786</v>
          </cell>
          <cell r="O2974">
            <v>-9948</v>
          </cell>
          <cell r="P2974">
            <v>-2723</v>
          </cell>
          <cell r="Q2974">
            <v>0</v>
          </cell>
          <cell r="R2974">
            <v>0</v>
          </cell>
          <cell r="S2974">
            <v>-335</v>
          </cell>
          <cell r="T2974">
            <v>-5818</v>
          </cell>
          <cell r="U2974">
            <v>-3902</v>
          </cell>
          <cell r="V2974">
            <v>-44543</v>
          </cell>
        </row>
        <row r="2975">
          <cell r="C2975" t="str">
            <v>U02-04-06</v>
          </cell>
          <cell r="E2975" t="str">
            <v>Расходи за камата за други финансиски институции</v>
          </cell>
          <cell r="F2975">
            <v>-87</v>
          </cell>
          <cell r="G2975">
            <v>-1502</v>
          </cell>
          <cell r="H2975">
            <v>-19</v>
          </cell>
          <cell r="I2975">
            <v>-438</v>
          </cell>
          <cell r="J2975">
            <v>-1777</v>
          </cell>
          <cell r="K2975">
            <v>-1198</v>
          </cell>
          <cell r="L2975">
            <v>-195</v>
          </cell>
          <cell r="M2975">
            <v>-195</v>
          </cell>
          <cell r="N2975">
            <v>-4836</v>
          </cell>
          <cell r="O2975">
            <v>-240</v>
          </cell>
          <cell r="P2975">
            <v>-1734</v>
          </cell>
          <cell r="Q2975">
            <v>-2365</v>
          </cell>
          <cell r="R2975">
            <v>0</v>
          </cell>
          <cell r="S2975">
            <v>-2364</v>
          </cell>
          <cell r="T2975">
            <v>-2750</v>
          </cell>
          <cell r="U2975">
            <v>-16</v>
          </cell>
          <cell r="V2975">
            <v>-19716</v>
          </cell>
        </row>
        <row r="2976">
          <cell r="D2976">
            <v>60550</v>
          </cell>
          <cell r="E2976" t="str">
            <v>Расходи за камата за други финансиски институции по основ на обврски по кредити</v>
          </cell>
          <cell r="F2976">
            <v>0</v>
          </cell>
          <cell r="G2976">
            <v>0</v>
          </cell>
          <cell r="H2976">
            <v>0</v>
          </cell>
          <cell r="I2976">
            <v>0</v>
          </cell>
          <cell r="J2976">
            <v>-1249</v>
          </cell>
          <cell r="K2976">
            <v>0</v>
          </cell>
          <cell r="L2976">
            <v>0</v>
          </cell>
          <cell r="M2976">
            <v>0</v>
          </cell>
          <cell r="N2976">
            <v>-1711</v>
          </cell>
          <cell r="O2976">
            <v>0</v>
          </cell>
          <cell r="P2976">
            <v>0</v>
          </cell>
          <cell r="Q2976">
            <v>0</v>
          </cell>
          <cell r="R2976">
            <v>0</v>
          </cell>
          <cell r="S2976">
            <v>-14</v>
          </cell>
          <cell r="T2976">
            <v>-2655</v>
          </cell>
          <cell r="U2976">
            <v>0</v>
          </cell>
          <cell r="V2976">
            <v>-5629</v>
          </cell>
        </row>
        <row r="2977">
          <cell r="D2977">
            <v>60551</v>
          </cell>
          <cell r="E2977" t="str">
            <v>Расходи за камати за други финансиски институции по основ на депозити по видување и тековни сметки</v>
          </cell>
          <cell r="F2977">
            <v>0</v>
          </cell>
          <cell r="G2977">
            <v>-511</v>
          </cell>
          <cell r="H2977">
            <v>0</v>
          </cell>
          <cell r="I2977">
            <v>-94</v>
          </cell>
          <cell r="J2977">
            <v>0</v>
          </cell>
          <cell r="K2977">
            <v>0</v>
          </cell>
          <cell r="L2977">
            <v>-2</v>
          </cell>
          <cell r="M2977">
            <v>-5</v>
          </cell>
          <cell r="N2977">
            <v>-65</v>
          </cell>
          <cell r="O2977">
            <v>0</v>
          </cell>
          <cell r="P2977">
            <v>0</v>
          </cell>
          <cell r="Q2977">
            <v>-1</v>
          </cell>
          <cell r="R2977">
            <v>0</v>
          </cell>
          <cell r="S2977">
            <v>0</v>
          </cell>
          <cell r="T2977">
            <v>0</v>
          </cell>
          <cell r="U2977">
            <v>0</v>
          </cell>
          <cell r="V2977">
            <v>-678</v>
          </cell>
        </row>
        <row r="2978">
          <cell r="D2978">
            <v>60552</v>
          </cell>
          <cell r="E2978" t="str">
            <v>Расходи за камата за други финансиски институции по основ на орочени депозити</v>
          </cell>
          <cell r="F2978">
            <v>-87</v>
          </cell>
          <cell r="G2978">
            <v>-991</v>
          </cell>
          <cell r="H2978">
            <v>-19</v>
          </cell>
          <cell r="I2978">
            <v>-344</v>
          </cell>
          <cell r="J2978">
            <v>-528</v>
          </cell>
          <cell r="K2978">
            <v>-1198</v>
          </cell>
          <cell r="L2978">
            <v>-193</v>
          </cell>
          <cell r="M2978">
            <v>-190</v>
          </cell>
          <cell r="N2978">
            <v>-3060</v>
          </cell>
          <cell r="O2978">
            <v>-240</v>
          </cell>
          <cell r="P2978">
            <v>-1734</v>
          </cell>
          <cell r="Q2978">
            <v>-2364</v>
          </cell>
          <cell r="R2978">
            <v>0</v>
          </cell>
          <cell r="S2978">
            <v>-2350</v>
          </cell>
          <cell r="T2978">
            <v>-95</v>
          </cell>
          <cell r="U2978">
            <v>-16</v>
          </cell>
          <cell r="V2978">
            <v>-13409</v>
          </cell>
        </row>
        <row r="2979">
          <cell r="B2979" t="str">
            <v>U02-05</v>
          </cell>
          <cell r="E2979" t="str">
            <v>Расходи за камати за домаќинствата</v>
          </cell>
          <cell r="F2979">
            <v>-308422</v>
          </cell>
          <cell r="G2979">
            <v>-231056</v>
          </cell>
          <cell r="H2979">
            <v>-5116</v>
          </cell>
          <cell r="I2979">
            <v>-24133</v>
          </cell>
          <cell r="J2979">
            <v>-54498</v>
          </cell>
          <cell r="K2979">
            <v>-20683</v>
          </cell>
          <cell r="L2979">
            <v>-17956</v>
          </cell>
          <cell r="M2979">
            <v>-41636</v>
          </cell>
          <cell r="N2979">
            <v>-235018</v>
          </cell>
          <cell r="O2979">
            <v>-47574</v>
          </cell>
          <cell r="P2979">
            <v>-19532</v>
          </cell>
          <cell r="Q2979">
            <v>-10194</v>
          </cell>
          <cell r="R2979">
            <v>0</v>
          </cell>
          <cell r="S2979">
            <v>-44816</v>
          </cell>
          <cell r="T2979">
            <v>-63408</v>
          </cell>
          <cell r="U2979">
            <v>-19727</v>
          </cell>
          <cell r="V2979">
            <v>-1143769</v>
          </cell>
        </row>
        <row r="2980">
          <cell r="C2980" t="str">
            <v>U02-05-01</v>
          </cell>
          <cell r="E2980" t="str">
            <v>Расходи за камати за самостојнивршители на дејност со личен труд</v>
          </cell>
          <cell r="F2980">
            <v>-295</v>
          </cell>
          <cell r="G2980">
            <v>-58</v>
          </cell>
          <cell r="H2980">
            <v>0</v>
          </cell>
          <cell r="I2980">
            <v>-88</v>
          </cell>
          <cell r="J2980">
            <v>0</v>
          </cell>
          <cell r="K2980">
            <v>-55</v>
          </cell>
          <cell r="L2980">
            <v>-7</v>
          </cell>
          <cell r="M2980">
            <v>-28</v>
          </cell>
          <cell r="N2980">
            <v>-51</v>
          </cell>
          <cell r="O2980">
            <v>-60</v>
          </cell>
          <cell r="P2980">
            <v>-5</v>
          </cell>
          <cell r="Q2980">
            <v>-4</v>
          </cell>
          <cell r="R2980">
            <v>0</v>
          </cell>
          <cell r="S2980">
            <v>-14</v>
          </cell>
          <cell r="T2980">
            <v>-65</v>
          </cell>
          <cell r="U2980">
            <v>-20</v>
          </cell>
          <cell r="V2980">
            <v>-750</v>
          </cell>
        </row>
        <row r="2981">
          <cell r="D2981">
            <v>60701</v>
          </cell>
          <cell r="E2981" t="str">
            <v>Расходи за камати за самостојните вршители на дејност со личен труд по основ на депозити по видување и тековни сметки</v>
          </cell>
          <cell r="F2981">
            <v>-8</v>
          </cell>
          <cell r="G2981">
            <v>-13</v>
          </cell>
          <cell r="H2981">
            <v>0</v>
          </cell>
          <cell r="I2981">
            <v>-12</v>
          </cell>
          <cell r="J2981">
            <v>0</v>
          </cell>
          <cell r="K2981">
            <v>-5</v>
          </cell>
          <cell r="L2981">
            <v>-7</v>
          </cell>
          <cell r="M2981">
            <v>-12</v>
          </cell>
          <cell r="N2981">
            <v>-6</v>
          </cell>
          <cell r="O2981">
            <v>0</v>
          </cell>
          <cell r="P2981">
            <v>-5</v>
          </cell>
          <cell r="Q2981">
            <v>0</v>
          </cell>
          <cell r="R2981">
            <v>0</v>
          </cell>
          <cell r="S2981">
            <v>0</v>
          </cell>
          <cell r="T2981">
            <v>-5</v>
          </cell>
          <cell r="U2981">
            <v>-5</v>
          </cell>
          <cell r="V2981">
            <v>-78</v>
          </cell>
        </row>
        <row r="2982">
          <cell r="D2982">
            <v>60702</v>
          </cell>
          <cell r="E2982" t="str">
            <v>Расходи за камати за самостојните вршители на дејност со личен труд по основ на орочени депозити</v>
          </cell>
          <cell r="F2982">
            <v>-287</v>
          </cell>
          <cell r="G2982">
            <v>-45</v>
          </cell>
          <cell r="H2982">
            <v>0</v>
          </cell>
          <cell r="I2982">
            <v>-76</v>
          </cell>
          <cell r="J2982">
            <v>0</v>
          </cell>
          <cell r="K2982">
            <v>-50</v>
          </cell>
          <cell r="L2982">
            <v>0</v>
          </cell>
          <cell r="M2982">
            <v>-16</v>
          </cell>
          <cell r="N2982">
            <v>-45</v>
          </cell>
          <cell r="O2982">
            <v>-60</v>
          </cell>
          <cell r="P2982">
            <v>0</v>
          </cell>
          <cell r="Q2982">
            <v>-4</v>
          </cell>
          <cell r="R2982">
            <v>0</v>
          </cell>
          <cell r="S2982">
            <v>-14</v>
          </cell>
          <cell r="T2982">
            <v>-60</v>
          </cell>
          <cell r="U2982">
            <v>-15</v>
          </cell>
          <cell r="V2982">
            <v>-672</v>
          </cell>
        </row>
        <row r="2983">
          <cell r="C2983" t="str">
            <v>U02-05-02</v>
          </cell>
          <cell r="E2983" t="str">
            <v>Расходи за камати за физички лица</v>
          </cell>
          <cell r="F2983">
            <v>-308127</v>
          </cell>
          <cell r="G2983">
            <v>-230998</v>
          </cell>
          <cell r="H2983">
            <v>-5116</v>
          </cell>
          <cell r="I2983">
            <v>-24045</v>
          </cell>
          <cell r="J2983">
            <v>-54498</v>
          </cell>
          <cell r="K2983">
            <v>-20628</v>
          </cell>
          <cell r="L2983">
            <v>-17949</v>
          </cell>
          <cell r="M2983">
            <v>-41608</v>
          </cell>
          <cell r="N2983">
            <v>-234967</v>
          </cell>
          <cell r="O2983">
            <v>-47514</v>
          </cell>
          <cell r="P2983">
            <v>-19527</v>
          </cell>
          <cell r="Q2983">
            <v>-10190</v>
          </cell>
          <cell r="R2983">
            <v>0</v>
          </cell>
          <cell r="S2983">
            <v>-44802</v>
          </cell>
          <cell r="T2983">
            <v>-63343</v>
          </cell>
          <cell r="U2983">
            <v>-19707</v>
          </cell>
          <cell r="V2983">
            <v>-1143019</v>
          </cell>
        </row>
        <row r="2984">
          <cell r="D2984">
            <v>60711</v>
          </cell>
          <cell r="E2984" t="str">
            <v>Расходи за камати за физички лица по основ на депозити по видување и тековни сметки</v>
          </cell>
          <cell r="F2984">
            <v>-3092</v>
          </cell>
          <cell r="G2984">
            <v>-590</v>
          </cell>
          <cell r="H2984">
            <v>-87</v>
          </cell>
          <cell r="I2984">
            <v>-193</v>
          </cell>
          <cell r="J2984">
            <v>-2278</v>
          </cell>
          <cell r="K2984">
            <v>-546</v>
          </cell>
          <cell r="L2984">
            <v>0</v>
          </cell>
          <cell r="M2984">
            <v>-111</v>
          </cell>
          <cell r="N2984">
            <v>-3231</v>
          </cell>
          <cell r="O2984">
            <v>-8675</v>
          </cell>
          <cell r="P2984">
            <v>-1849</v>
          </cell>
          <cell r="Q2984">
            <v>0</v>
          </cell>
          <cell r="R2984">
            <v>0</v>
          </cell>
          <cell r="S2984">
            <v>-30</v>
          </cell>
          <cell r="T2984">
            <v>-10327</v>
          </cell>
          <cell r="U2984">
            <v>-103</v>
          </cell>
          <cell r="V2984">
            <v>-31112</v>
          </cell>
        </row>
        <row r="2985">
          <cell r="D2985">
            <v>60712</v>
          </cell>
          <cell r="E2985" t="str">
            <v>Расходи за камати за физички лица по основ на орочени депозити</v>
          </cell>
          <cell r="F2985">
            <v>-304478</v>
          </cell>
          <cell r="G2985">
            <v>-230408</v>
          </cell>
          <cell r="H2985">
            <v>-5029</v>
          </cell>
          <cell r="I2985">
            <v>-23852</v>
          </cell>
          <cell r="J2985">
            <v>-52220</v>
          </cell>
          <cell r="K2985">
            <v>-20082</v>
          </cell>
          <cell r="L2985">
            <v>-17949</v>
          </cell>
          <cell r="M2985">
            <v>-41497</v>
          </cell>
          <cell r="N2985">
            <v>-231736</v>
          </cell>
          <cell r="O2985">
            <v>-38839</v>
          </cell>
          <cell r="P2985">
            <v>-17678</v>
          </cell>
          <cell r="Q2985">
            <v>-10190</v>
          </cell>
          <cell r="R2985">
            <v>0</v>
          </cell>
          <cell r="S2985">
            <v>-44772</v>
          </cell>
          <cell r="T2985">
            <v>-53016</v>
          </cell>
          <cell r="U2985">
            <v>-19604</v>
          </cell>
          <cell r="V2985">
            <v>-1111350</v>
          </cell>
        </row>
        <row r="2986">
          <cell r="D2986">
            <v>60716</v>
          </cell>
          <cell r="E2986" t="str">
            <v>Разходи за камати за физички лица по основ на други инструменти</v>
          </cell>
          <cell r="F2986">
            <v>-557</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-557</v>
          </cell>
        </row>
        <row r="2987">
          <cell r="B2987" t="str">
            <v>U02-06</v>
          </cell>
          <cell r="E2987" t="str">
            <v>Раходи за камати за нерезиденти</v>
          </cell>
          <cell r="F2987">
            <v>-24036</v>
          </cell>
          <cell r="G2987">
            <v>-3409</v>
          </cell>
          <cell r="H2987">
            <v>0</v>
          </cell>
          <cell r="I2987">
            <v>-12335</v>
          </cell>
          <cell r="J2987">
            <v>-11492</v>
          </cell>
          <cell r="K2987">
            <v>-3255</v>
          </cell>
          <cell r="L2987">
            <v>-8767</v>
          </cell>
          <cell r="M2987">
            <v>-526</v>
          </cell>
          <cell r="N2987">
            <v>-41929</v>
          </cell>
          <cell r="O2987">
            <v>-55193</v>
          </cell>
          <cell r="P2987">
            <v>0</v>
          </cell>
          <cell r="Q2987">
            <v>-815</v>
          </cell>
          <cell r="R2987">
            <v>-52118</v>
          </cell>
          <cell r="S2987">
            <v>-735</v>
          </cell>
          <cell r="T2987">
            <v>-26442</v>
          </cell>
          <cell r="U2987">
            <v>-2</v>
          </cell>
          <cell r="V2987">
            <v>-241054</v>
          </cell>
        </row>
        <row r="2988">
          <cell r="C2988" t="str">
            <v>U02-06-01</v>
          </cell>
          <cell r="E2988" t="str">
            <v>Расходи за камати за нефинансиски друштва - нерезиденти</v>
          </cell>
          <cell r="F2988">
            <v>-11</v>
          </cell>
          <cell r="G2988">
            <v>-11</v>
          </cell>
          <cell r="H2988">
            <v>0</v>
          </cell>
          <cell r="I2988">
            <v>-121</v>
          </cell>
          <cell r="J2988">
            <v>0</v>
          </cell>
          <cell r="K2988">
            <v>-60</v>
          </cell>
          <cell r="L2988">
            <v>-1838</v>
          </cell>
          <cell r="M2988">
            <v>-55</v>
          </cell>
          <cell r="N2988">
            <v>-11</v>
          </cell>
          <cell r="O2988">
            <v>-68</v>
          </cell>
          <cell r="P2988">
            <v>0</v>
          </cell>
          <cell r="Q2988">
            <v>-454</v>
          </cell>
          <cell r="R2988">
            <v>0</v>
          </cell>
          <cell r="S2988">
            <v>-241</v>
          </cell>
          <cell r="T2988">
            <v>-10168</v>
          </cell>
          <cell r="U2988">
            <v>0</v>
          </cell>
          <cell r="V2988">
            <v>-13038</v>
          </cell>
        </row>
        <row r="2989">
          <cell r="D2989">
            <v>60800</v>
          </cell>
          <cell r="E2989" t="str">
            <v>Расходи за камати за нефинансиски друштва - нерезиденти по основ на обврски за кредити</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row>
        <row r="2990">
          <cell r="D2990">
            <v>60801</v>
          </cell>
          <cell r="E2990" t="str">
            <v>Расходи за камати за нефинансиски друштва - нерезиденти по основ на депозити по видување и тековни сметки</v>
          </cell>
          <cell r="F2990">
            <v>-11</v>
          </cell>
          <cell r="G2990">
            <v>-9</v>
          </cell>
          <cell r="H2990">
            <v>0</v>
          </cell>
          <cell r="I2990">
            <v>-12</v>
          </cell>
          <cell r="J2990">
            <v>0</v>
          </cell>
          <cell r="K2990">
            <v>0</v>
          </cell>
          <cell r="L2990">
            <v>0</v>
          </cell>
          <cell r="M2990">
            <v>-4</v>
          </cell>
          <cell r="N2990">
            <v>-9</v>
          </cell>
          <cell r="O2990">
            <v>-68</v>
          </cell>
          <cell r="P2990">
            <v>0</v>
          </cell>
          <cell r="Q2990">
            <v>0</v>
          </cell>
          <cell r="R2990">
            <v>0</v>
          </cell>
          <cell r="S2990">
            <v>0</v>
          </cell>
          <cell r="T2990">
            <v>-2</v>
          </cell>
          <cell r="U2990">
            <v>0</v>
          </cell>
          <cell r="V2990">
            <v>-115</v>
          </cell>
        </row>
        <row r="2991">
          <cell r="D2991">
            <v>60802</v>
          </cell>
          <cell r="E2991" t="str">
            <v>Расходи за камати за нефинансиски друштва - нерезиденти по основ на орочени депозити</v>
          </cell>
          <cell r="F2991">
            <v>0</v>
          </cell>
          <cell r="G2991">
            <v>-2</v>
          </cell>
          <cell r="H2991">
            <v>0</v>
          </cell>
          <cell r="I2991">
            <v>-109</v>
          </cell>
          <cell r="J2991">
            <v>0</v>
          </cell>
          <cell r="K2991">
            <v>-60</v>
          </cell>
          <cell r="L2991">
            <v>-1838</v>
          </cell>
          <cell r="M2991">
            <v>-51</v>
          </cell>
          <cell r="N2991">
            <v>-2</v>
          </cell>
          <cell r="O2991">
            <v>0</v>
          </cell>
          <cell r="P2991">
            <v>0</v>
          </cell>
          <cell r="Q2991">
            <v>-81</v>
          </cell>
          <cell r="R2991">
            <v>0</v>
          </cell>
          <cell r="S2991">
            <v>-125</v>
          </cell>
          <cell r="T2991">
            <v>0</v>
          </cell>
          <cell r="U2991">
            <v>0</v>
          </cell>
          <cell r="V2991">
            <v>-2268</v>
          </cell>
        </row>
        <row r="2992">
          <cell r="D2992">
            <v>60803</v>
          </cell>
          <cell r="E2992" t="str">
            <v>Расходи за камати за нефинансиски друштва - нерезиденти по основ на хибридни инструменти</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-3189</v>
          </cell>
          <cell r="U2992">
            <v>0</v>
          </cell>
          <cell r="V2992">
            <v>-3189</v>
          </cell>
        </row>
        <row r="2993">
          <cell r="D2993">
            <v>60804</v>
          </cell>
          <cell r="E2993" t="str">
            <v>Расходи за камати за нефинансиски друштва - нерезиденти по основ на субодрдиниран долг</v>
          </cell>
          <cell r="F2993">
            <v>0</v>
          </cell>
          <cell r="G2993">
            <v>0</v>
          </cell>
          <cell r="H2993">
            <v>0</v>
          </cell>
          <cell r="I2993">
            <v>0</v>
          </cell>
          <cell r="J2993">
            <v>0</v>
          </cell>
          <cell r="K2993">
            <v>0</v>
          </cell>
          <cell r="L2993">
            <v>0</v>
          </cell>
          <cell r="M2993">
            <v>0</v>
          </cell>
          <cell r="N2993">
            <v>0</v>
          </cell>
          <cell r="O2993">
            <v>0</v>
          </cell>
          <cell r="P2993">
            <v>0</v>
          </cell>
          <cell r="Q2993">
            <v>-373</v>
          </cell>
          <cell r="R2993">
            <v>0</v>
          </cell>
          <cell r="S2993">
            <v>-116</v>
          </cell>
          <cell r="T2993">
            <v>-6977</v>
          </cell>
          <cell r="U2993">
            <v>0</v>
          </cell>
          <cell r="V2993">
            <v>-7466</v>
          </cell>
        </row>
        <row r="2994">
          <cell r="C2994" t="str">
            <v>U02-06-02</v>
          </cell>
          <cell r="E2994" t="str">
            <v>Расходи за камати за сектор држава - нерезиденти</v>
          </cell>
          <cell r="F2994">
            <v>-3</v>
          </cell>
          <cell r="G2994">
            <v>-5</v>
          </cell>
          <cell r="H2994">
            <v>0</v>
          </cell>
          <cell r="I2994">
            <v>0</v>
          </cell>
          <cell r="J2994">
            <v>0</v>
          </cell>
          <cell r="K2994">
            <v>-1</v>
          </cell>
          <cell r="L2994">
            <v>0</v>
          </cell>
          <cell r="M2994">
            <v>-2</v>
          </cell>
          <cell r="N2994">
            <v>-24</v>
          </cell>
          <cell r="O2994">
            <v>0</v>
          </cell>
          <cell r="P2994">
            <v>0</v>
          </cell>
          <cell r="Q2994">
            <v>0</v>
          </cell>
          <cell r="R2994">
            <v>0</v>
          </cell>
          <cell r="S2994">
            <v>0</v>
          </cell>
          <cell r="T2994">
            <v>-38</v>
          </cell>
          <cell r="U2994">
            <v>0</v>
          </cell>
          <cell r="V2994">
            <v>-73</v>
          </cell>
        </row>
        <row r="2995">
          <cell r="D2995">
            <v>60810</v>
          </cell>
          <cell r="E2995" t="str">
            <v>Расходи за камати за сектор држава - нерезиденти по основ на обврски по кредити</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row>
        <row r="2996">
          <cell r="D2996">
            <v>60811</v>
          </cell>
          <cell r="E2996" t="str">
            <v>Расходи за камати за сектор држава - нерезиденти по основ на депозити по видување и тековни сметки</v>
          </cell>
          <cell r="F2996">
            <v>-3</v>
          </cell>
          <cell r="G2996">
            <v>-5</v>
          </cell>
          <cell r="H2996">
            <v>0</v>
          </cell>
          <cell r="I2996">
            <v>0</v>
          </cell>
          <cell r="J2996">
            <v>0</v>
          </cell>
          <cell r="K2996">
            <v>0</v>
          </cell>
          <cell r="L2996">
            <v>0</v>
          </cell>
          <cell r="M2996">
            <v>-2</v>
          </cell>
          <cell r="N2996">
            <v>-24</v>
          </cell>
          <cell r="O2996">
            <v>0</v>
          </cell>
          <cell r="P2996">
            <v>0</v>
          </cell>
          <cell r="Q2996">
            <v>0</v>
          </cell>
          <cell r="R2996">
            <v>0</v>
          </cell>
          <cell r="S2996">
            <v>0</v>
          </cell>
          <cell r="T2996">
            <v>-38</v>
          </cell>
          <cell r="U2996">
            <v>0</v>
          </cell>
          <cell r="V2996">
            <v>-72</v>
          </cell>
        </row>
        <row r="2997">
          <cell r="D2997">
            <v>60812</v>
          </cell>
          <cell r="E2997" t="str">
            <v>Расходи за камати за сектор држава - нерезиденти по основ на орочени депозити</v>
          </cell>
          <cell r="F2997">
            <v>0</v>
          </cell>
          <cell r="G2997">
            <v>0</v>
          </cell>
          <cell r="H2997">
            <v>0</v>
          </cell>
          <cell r="I2997">
            <v>0</v>
          </cell>
          <cell r="J2997">
            <v>0</v>
          </cell>
          <cell r="K2997">
            <v>-1</v>
          </cell>
          <cell r="L2997">
            <v>0</v>
          </cell>
          <cell r="M2997">
            <v>0</v>
          </cell>
          <cell r="N2997">
            <v>0</v>
          </cell>
          <cell r="O2997">
            <v>0</v>
          </cell>
          <cell r="P2997">
            <v>0</v>
          </cell>
          <cell r="Q2997">
            <v>0</v>
          </cell>
          <cell r="R2997">
            <v>0</v>
          </cell>
          <cell r="S2997">
            <v>0</v>
          </cell>
          <cell r="T2997">
            <v>0</v>
          </cell>
          <cell r="U2997">
            <v>0</v>
          </cell>
          <cell r="V2997">
            <v>-1</v>
          </cell>
        </row>
        <row r="2998">
          <cell r="C2998" t="str">
            <v>U02-06-03</v>
          </cell>
          <cell r="E2998" t="str">
            <v>Расходи за камати за непрофитни институции кои им служат на домаќинствата - нерезиденти</v>
          </cell>
          <cell r="F2998">
            <v>-1</v>
          </cell>
          <cell r="G2998">
            <v>-4</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-5</v>
          </cell>
        </row>
        <row r="2999">
          <cell r="D2999">
            <v>60821</v>
          </cell>
          <cell r="E2999" t="str">
            <v>Расходи за камати за непрофитни институции кои им служат на домаќинствата - нерезиденти по основ на депозити по видување и тековни сметки</v>
          </cell>
          <cell r="F2999">
            <v>-1</v>
          </cell>
          <cell r="G2999">
            <v>-4</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-5</v>
          </cell>
        </row>
        <row r="3000">
          <cell r="D3000">
            <v>60822</v>
          </cell>
          <cell r="E3000" t="str">
            <v>Расходи за камати за непрофитни институции кои им служат на домаќинствата - нерезиденти по основ на орочени депозити</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row>
        <row r="3001">
          <cell r="C3001" t="str">
            <v>U02-06-04</v>
          </cell>
          <cell r="E3001" t="str">
            <v>Расходи за камати за финансиски друштва - нерезиденти</v>
          </cell>
          <cell r="F3001">
            <v>-19956</v>
          </cell>
          <cell r="G3001">
            <v>-533</v>
          </cell>
          <cell r="H3001">
            <v>0</v>
          </cell>
          <cell r="I3001">
            <v>-11786</v>
          </cell>
          <cell r="J3001">
            <v>-10738</v>
          </cell>
          <cell r="K3001">
            <v>-1983</v>
          </cell>
          <cell r="L3001">
            <v>-6816</v>
          </cell>
          <cell r="M3001">
            <v>0</v>
          </cell>
          <cell r="N3001">
            <v>-37530</v>
          </cell>
          <cell r="O3001">
            <v>-54172</v>
          </cell>
          <cell r="P3001">
            <v>0</v>
          </cell>
          <cell r="Q3001">
            <v>0</v>
          </cell>
          <cell r="R3001">
            <v>-52118</v>
          </cell>
          <cell r="S3001">
            <v>0</v>
          </cell>
          <cell r="T3001">
            <v>-15391</v>
          </cell>
          <cell r="U3001">
            <v>0</v>
          </cell>
          <cell r="V3001">
            <v>-211023</v>
          </cell>
        </row>
        <row r="3002">
          <cell r="D3002">
            <v>60850</v>
          </cell>
          <cell r="E3002" t="str">
            <v>Расходи за камати за финансиски друштва - нерезиденти по сонов на обврски за кредити</v>
          </cell>
          <cell r="F3002">
            <v>0</v>
          </cell>
          <cell r="G3002">
            <v>0</v>
          </cell>
          <cell r="H3002">
            <v>0</v>
          </cell>
          <cell r="I3002">
            <v>-4596</v>
          </cell>
          <cell r="J3002">
            <v>-9846</v>
          </cell>
          <cell r="K3002">
            <v>0</v>
          </cell>
          <cell r="L3002">
            <v>0</v>
          </cell>
          <cell r="M3002">
            <v>0</v>
          </cell>
          <cell r="N3002">
            <v>-10409</v>
          </cell>
          <cell r="O3002">
            <v>-34474</v>
          </cell>
          <cell r="P3002">
            <v>0</v>
          </cell>
          <cell r="Q3002">
            <v>0</v>
          </cell>
          <cell r="R3002">
            <v>-52118</v>
          </cell>
          <cell r="S3002">
            <v>0</v>
          </cell>
          <cell r="T3002">
            <v>-8932</v>
          </cell>
          <cell r="U3002">
            <v>0</v>
          </cell>
          <cell r="V3002">
            <v>-120375</v>
          </cell>
        </row>
        <row r="3003">
          <cell r="D3003">
            <v>60851</v>
          </cell>
          <cell r="E3003" t="str">
            <v>Расходи за камати за финансиски друштва - нерезиденти по основ на депозити по видување и тековни сметки</v>
          </cell>
          <cell r="F3003">
            <v>-17</v>
          </cell>
          <cell r="G3003">
            <v>-533</v>
          </cell>
          <cell r="H3003">
            <v>0</v>
          </cell>
          <cell r="I3003">
            <v>0</v>
          </cell>
          <cell r="J3003">
            <v>0</v>
          </cell>
          <cell r="K3003">
            <v>0</v>
          </cell>
          <cell r="L3003">
            <v>0</v>
          </cell>
          <cell r="M3003">
            <v>0</v>
          </cell>
          <cell r="N3003">
            <v>-1</v>
          </cell>
          <cell r="O3003">
            <v>-2</v>
          </cell>
          <cell r="P3003">
            <v>0</v>
          </cell>
          <cell r="Q3003">
            <v>0</v>
          </cell>
          <cell r="R3003">
            <v>0</v>
          </cell>
          <cell r="S3003">
            <v>0</v>
          </cell>
          <cell r="T3003">
            <v>0</v>
          </cell>
          <cell r="U3003">
            <v>0</v>
          </cell>
          <cell r="V3003">
            <v>-553</v>
          </cell>
        </row>
        <row r="3004">
          <cell r="D3004">
            <v>60852</v>
          </cell>
          <cell r="E3004" t="str">
            <v>Расходи за камати за финансиски друштва - нерезиденти по основ на орочени депозити</v>
          </cell>
          <cell r="F3004">
            <v>-56</v>
          </cell>
          <cell r="G3004">
            <v>0</v>
          </cell>
          <cell r="H3004">
            <v>0</v>
          </cell>
          <cell r="I3004">
            <v>-1031</v>
          </cell>
          <cell r="J3004">
            <v>-892</v>
          </cell>
          <cell r="K3004">
            <v>-215</v>
          </cell>
          <cell r="L3004">
            <v>-6816</v>
          </cell>
          <cell r="M3004">
            <v>0</v>
          </cell>
          <cell r="N3004">
            <v>0</v>
          </cell>
          <cell r="O3004">
            <v>0</v>
          </cell>
          <cell r="P3004">
            <v>0</v>
          </cell>
          <cell r="Q3004">
            <v>0</v>
          </cell>
          <cell r="R3004">
            <v>0</v>
          </cell>
          <cell r="S3004">
            <v>0</v>
          </cell>
          <cell r="T3004">
            <v>0</v>
          </cell>
          <cell r="U3004">
            <v>0</v>
          </cell>
          <cell r="V3004">
            <v>-9010</v>
          </cell>
        </row>
        <row r="3005">
          <cell r="A3005">
            <v>41364</v>
          </cell>
          <cell r="E3005" t="str">
            <v>Расходи за камати за финансиски друштва - нерезиденти по основ на орочени депозити</v>
          </cell>
          <cell r="F3005">
            <v>-280</v>
          </cell>
          <cell r="G3005">
            <v>0</v>
          </cell>
          <cell r="H3005">
            <v>0</v>
          </cell>
          <cell r="I3005">
            <v>-6605</v>
          </cell>
          <cell r="J3005">
            <v>-838</v>
          </cell>
          <cell r="K3005">
            <v>-2398</v>
          </cell>
          <cell r="L3005">
            <v>-4272</v>
          </cell>
          <cell r="M3005">
            <v>-411</v>
          </cell>
          <cell r="N3005">
            <v>-6879</v>
          </cell>
          <cell r="O3005">
            <v>0</v>
          </cell>
          <cell r="P3005">
            <v>0</v>
          </cell>
          <cell r="Q3005">
            <v>0</v>
          </cell>
          <cell r="R3005">
            <v>0</v>
          </cell>
          <cell r="S3005">
            <v>0</v>
          </cell>
          <cell r="T3005">
            <v>0</v>
          </cell>
          <cell r="U3005">
            <v>0</v>
          </cell>
          <cell r="V3005">
            <v>-21683</v>
          </cell>
        </row>
        <row r="3006">
          <cell r="F3006">
            <v>224</v>
          </cell>
          <cell r="G3006">
            <v>0</v>
          </cell>
          <cell r="H3006">
            <v>0</v>
          </cell>
          <cell r="I3006">
            <v>5574</v>
          </cell>
          <cell r="J3006">
            <v>-54</v>
          </cell>
          <cell r="K3006">
            <v>2183</v>
          </cell>
          <cell r="L3006">
            <v>-2544</v>
          </cell>
          <cell r="M3006">
            <v>411</v>
          </cell>
          <cell r="N3006">
            <v>6879</v>
          </cell>
          <cell r="O3006">
            <v>0</v>
          </cell>
          <cell r="P3006">
            <v>0</v>
          </cell>
          <cell r="Q3006">
            <v>0</v>
          </cell>
          <cell r="R3006">
            <v>0</v>
          </cell>
          <cell r="S3006">
            <v>0</v>
          </cell>
          <cell r="T3006">
            <v>0</v>
          </cell>
          <cell r="U3006">
            <v>0</v>
          </cell>
          <cell r="V3006">
            <v>12673</v>
          </cell>
        </row>
        <row r="3007">
          <cell r="D3007">
            <v>60854</v>
          </cell>
          <cell r="E3007" t="str">
            <v>Расходи за камати за финансиски друштва - нерезиденти по основ на субодрдиниран долг</v>
          </cell>
          <cell r="F3007">
            <v>-19883</v>
          </cell>
          <cell r="G3007">
            <v>0</v>
          </cell>
          <cell r="H3007">
            <v>0</v>
          </cell>
          <cell r="I3007">
            <v>-6159</v>
          </cell>
          <cell r="J3007">
            <v>0</v>
          </cell>
          <cell r="K3007">
            <v>-1768</v>
          </cell>
          <cell r="L3007">
            <v>0</v>
          </cell>
          <cell r="M3007">
            <v>0</v>
          </cell>
          <cell r="N3007">
            <v>-27120</v>
          </cell>
          <cell r="O3007">
            <v>-19696</v>
          </cell>
          <cell r="P3007">
            <v>0</v>
          </cell>
          <cell r="Q3007">
            <v>0</v>
          </cell>
          <cell r="R3007">
            <v>0</v>
          </cell>
          <cell r="S3007">
            <v>0</v>
          </cell>
          <cell r="T3007">
            <v>-6459</v>
          </cell>
          <cell r="U3007">
            <v>0</v>
          </cell>
          <cell r="V3007">
            <v>-81085</v>
          </cell>
        </row>
        <row r="3008">
          <cell r="D3008">
            <v>60856</v>
          </cell>
          <cell r="E3008" t="str">
            <v>Расходи за камати за финансиски друштва - нерезиденти по основ на други инструменти</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row>
        <row r="3009">
          <cell r="C3009" t="str">
            <v>U02-06-05</v>
          </cell>
          <cell r="E3009" t="str">
            <v>Расходи за камати за домаќинства - нерезиденти</v>
          </cell>
          <cell r="F3009">
            <v>-4065</v>
          </cell>
          <cell r="G3009">
            <v>-2856</v>
          </cell>
          <cell r="H3009">
            <v>0</v>
          </cell>
          <cell r="I3009">
            <v>-428</v>
          </cell>
          <cell r="J3009">
            <v>-754</v>
          </cell>
          <cell r="K3009">
            <v>-1211</v>
          </cell>
          <cell r="L3009">
            <v>-113</v>
          </cell>
          <cell r="M3009">
            <v>-469</v>
          </cell>
          <cell r="N3009">
            <v>-4364</v>
          </cell>
          <cell r="O3009">
            <v>-953</v>
          </cell>
          <cell r="P3009">
            <v>0</v>
          </cell>
          <cell r="Q3009">
            <v>-361</v>
          </cell>
          <cell r="R3009">
            <v>0</v>
          </cell>
          <cell r="S3009">
            <v>-494</v>
          </cell>
          <cell r="T3009">
            <v>-845</v>
          </cell>
          <cell r="U3009">
            <v>-2</v>
          </cell>
          <cell r="V3009">
            <v>-16915</v>
          </cell>
        </row>
        <row r="3010">
          <cell r="D3010">
            <v>60871</v>
          </cell>
          <cell r="E3010" t="str">
            <v>Расходи за камати за домаќинства - нерезиденти по основ на депозити по видување и тековни сметки</v>
          </cell>
          <cell r="F3010">
            <v>-23</v>
          </cell>
          <cell r="G3010">
            <v>-14</v>
          </cell>
          <cell r="H3010">
            <v>0</v>
          </cell>
          <cell r="I3010">
            <v>0</v>
          </cell>
          <cell r="J3010">
            <v>0</v>
          </cell>
          <cell r="K3010">
            <v>-92</v>
          </cell>
          <cell r="L3010">
            <v>0</v>
          </cell>
          <cell r="M3010">
            <v>-9</v>
          </cell>
          <cell r="N3010">
            <v>-34</v>
          </cell>
          <cell r="O3010">
            <v>-7</v>
          </cell>
          <cell r="P3010">
            <v>0</v>
          </cell>
          <cell r="Q3010">
            <v>0</v>
          </cell>
          <cell r="R3010">
            <v>0</v>
          </cell>
          <cell r="S3010">
            <v>-4</v>
          </cell>
          <cell r="T3010">
            <v>-365</v>
          </cell>
          <cell r="U3010">
            <v>-2</v>
          </cell>
          <cell r="V3010">
            <v>-550</v>
          </cell>
        </row>
        <row r="3011">
          <cell r="D3011">
            <v>60872</v>
          </cell>
          <cell r="E3011" t="str">
            <v>Расходи за камати за домаќинства - нерезиденти по основ на орочени депозити</v>
          </cell>
          <cell r="F3011">
            <v>-4040</v>
          </cell>
          <cell r="G3011">
            <v>-2842</v>
          </cell>
          <cell r="H3011">
            <v>0</v>
          </cell>
          <cell r="I3011">
            <v>-428</v>
          </cell>
          <cell r="J3011">
            <v>-754</v>
          </cell>
          <cell r="K3011">
            <v>-1119</v>
          </cell>
          <cell r="L3011">
            <v>-113</v>
          </cell>
          <cell r="M3011">
            <v>-460</v>
          </cell>
          <cell r="N3011">
            <v>-4330</v>
          </cell>
          <cell r="O3011">
            <v>-946</v>
          </cell>
          <cell r="P3011">
            <v>0</v>
          </cell>
          <cell r="Q3011">
            <v>-361</v>
          </cell>
          <cell r="R3011">
            <v>0</v>
          </cell>
          <cell r="S3011">
            <v>-490</v>
          </cell>
          <cell r="T3011">
            <v>-480</v>
          </cell>
          <cell r="U3011">
            <v>0</v>
          </cell>
          <cell r="V3011">
            <v>-16363</v>
          </cell>
        </row>
        <row r="3012">
          <cell r="D3012">
            <v>60876</v>
          </cell>
          <cell r="E3012" t="str">
            <v>Расходи за камати за домаќинства - нерезиденти по основ на други инструменти</v>
          </cell>
          <cell r="F3012">
            <v>-2</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-2</v>
          </cell>
        </row>
        <row r="3013">
          <cell r="A3013" t="str">
            <v>U04</v>
          </cell>
          <cell r="E3013" t="str">
            <v>НЕТО ПРИХОДИ ОД ПРОВИЗИИ И НАДОМЕСТОЦИ</v>
          </cell>
          <cell r="F3013">
            <v>238099</v>
          </cell>
          <cell r="G3013">
            <v>214567</v>
          </cell>
          <cell r="H3013">
            <v>19928</v>
          </cell>
          <cell r="I3013">
            <v>24295</v>
          </cell>
          <cell r="J3013">
            <v>33909</v>
          </cell>
          <cell r="K3013">
            <v>11218</v>
          </cell>
          <cell r="L3013">
            <v>12958</v>
          </cell>
          <cell r="M3013">
            <v>37671</v>
          </cell>
          <cell r="N3013">
            <v>216857</v>
          </cell>
          <cell r="O3013">
            <v>51112</v>
          </cell>
          <cell r="P3013">
            <v>21261</v>
          </cell>
          <cell r="Q3013">
            <v>5780</v>
          </cell>
          <cell r="R3013">
            <v>3828</v>
          </cell>
          <cell r="S3013">
            <v>9245</v>
          </cell>
          <cell r="T3013">
            <v>59736</v>
          </cell>
          <cell r="U3013">
            <v>28414</v>
          </cell>
          <cell r="V3013">
            <v>988878</v>
          </cell>
        </row>
        <row r="3014">
          <cell r="B3014" t="str">
            <v>U04-01</v>
          </cell>
          <cell r="E3014" t="str">
            <v>Приходи од провизии и надоместоци</v>
          </cell>
          <cell r="F3014">
            <v>253229</v>
          </cell>
          <cell r="G3014">
            <v>247216</v>
          </cell>
          <cell r="H3014">
            <v>32340</v>
          </cell>
          <cell r="I3014">
            <v>39492</v>
          </cell>
          <cell r="J3014">
            <v>56576</v>
          </cell>
          <cell r="K3014">
            <v>16132</v>
          </cell>
          <cell r="L3014">
            <v>17740</v>
          </cell>
          <cell r="M3014">
            <v>61230</v>
          </cell>
          <cell r="N3014">
            <v>287342</v>
          </cell>
          <cell r="O3014">
            <v>72582</v>
          </cell>
          <cell r="P3014">
            <v>26362</v>
          </cell>
          <cell r="Q3014">
            <v>8448</v>
          </cell>
          <cell r="R3014">
            <v>9701</v>
          </cell>
          <cell r="S3014">
            <v>13711</v>
          </cell>
          <cell r="T3014">
            <v>72929</v>
          </cell>
          <cell r="U3014">
            <v>33968</v>
          </cell>
          <cell r="V3014">
            <v>1248998</v>
          </cell>
        </row>
        <row r="3015">
          <cell r="C3015" t="str">
            <v>U04-01-01</v>
          </cell>
          <cell r="E3015" t="str">
            <v>Приходи од провизии и надоместоци</v>
          </cell>
          <cell r="F3015">
            <v>253229</v>
          </cell>
          <cell r="G3015">
            <v>247216</v>
          </cell>
          <cell r="H3015">
            <v>32340</v>
          </cell>
          <cell r="I3015">
            <v>39492</v>
          </cell>
          <cell r="J3015">
            <v>56576</v>
          </cell>
          <cell r="K3015">
            <v>16132</v>
          </cell>
          <cell r="L3015">
            <v>17740</v>
          </cell>
          <cell r="M3015">
            <v>61230</v>
          </cell>
          <cell r="N3015">
            <v>287342</v>
          </cell>
          <cell r="O3015">
            <v>72582</v>
          </cell>
          <cell r="P3015">
            <v>26362</v>
          </cell>
          <cell r="Q3015">
            <v>8448</v>
          </cell>
          <cell r="R3015">
            <v>9701</v>
          </cell>
          <cell r="S3015">
            <v>13711</v>
          </cell>
          <cell r="T3015">
            <v>72929</v>
          </cell>
          <cell r="U3015">
            <v>33968</v>
          </cell>
          <cell r="V3015">
            <v>1248998</v>
          </cell>
        </row>
        <row r="3016">
          <cell r="D3016">
            <v>670</v>
          </cell>
          <cell r="E3016" t="str">
            <v>Приходи од провизии и надоместоци од нефинансиски друштва</v>
          </cell>
          <cell r="F3016">
            <v>134591</v>
          </cell>
          <cell r="G3016">
            <v>161322</v>
          </cell>
          <cell r="H3016">
            <v>13860</v>
          </cell>
          <cell r="I3016">
            <v>22760</v>
          </cell>
          <cell r="J3016">
            <v>40532</v>
          </cell>
          <cell r="K3016">
            <v>10089</v>
          </cell>
          <cell r="L3016">
            <v>7095</v>
          </cell>
          <cell r="M3016">
            <v>30114</v>
          </cell>
          <cell r="N3016">
            <v>168809</v>
          </cell>
          <cell r="O3016">
            <v>49455</v>
          </cell>
          <cell r="P3016">
            <v>17132</v>
          </cell>
          <cell r="Q3016">
            <v>6921</v>
          </cell>
          <cell r="R3016">
            <v>5954</v>
          </cell>
          <cell r="S3016">
            <v>10220</v>
          </cell>
          <cell r="T3016">
            <v>49569</v>
          </cell>
          <cell r="U3016">
            <v>18733</v>
          </cell>
          <cell r="V3016">
            <v>747156</v>
          </cell>
        </row>
        <row r="3017">
          <cell r="D3017">
            <v>671</v>
          </cell>
          <cell r="E3017" t="str">
            <v>Приходи од провизии и надоместоци од држава</v>
          </cell>
          <cell r="F3017">
            <v>813</v>
          </cell>
          <cell r="G3017">
            <v>1354</v>
          </cell>
          <cell r="H3017">
            <v>598</v>
          </cell>
          <cell r="I3017">
            <v>0</v>
          </cell>
          <cell r="J3017">
            <v>6</v>
          </cell>
          <cell r="K3017">
            <v>6</v>
          </cell>
          <cell r="L3017">
            <v>19</v>
          </cell>
          <cell r="M3017">
            <v>1</v>
          </cell>
          <cell r="N3017">
            <v>452</v>
          </cell>
          <cell r="O3017">
            <v>38</v>
          </cell>
          <cell r="P3017">
            <v>27</v>
          </cell>
          <cell r="Q3017">
            <v>0</v>
          </cell>
          <cell r="R3017">
            <v>1393</v>
          </cell>
          <cell r="S3017">
            <v>0</v>
          </cell>
          <cell r="T3017">
            <v>4</v>
          </cell>
          <cell r="U3017">
            <v>57</v>
          </cell>
          <cell r="V3017">
            <v>4768</v>
          </cell>
        </row>
        <row r="3018">
          <cell r="D3018">
            <v>672</v>
          </cell>
          <cell r="E3018" t="str">
            <v>Приходи од провизии и надоместоци од непрофитни институции кои им служат на домаќинствата</v>
          </cell>
          <cell r="F3018">
            <v>40</v>
          </cell>
          <cell r="G3018">
            <v>3402</v>
          </cell>
          <cell r="H3018">
            <v>15</v>
          </cell>
          <cell r="I3018">
            <v>230</v>
          </cell>
          <cell r="J3018">
            <v>144</v>
          </cell>
          <cell r="K3018">
            <v>72</v>
          </cell>
          <cell r="L3018">
            <v>207</v>
          </cell>
          <cell r="M3018">
            <v>310</v>
          </cell>
          <cell r="N3018">
            <v>1551</v>
          </cell>
          <cell r="O3018">
            <v>152</v>
          </cell>
          <cell r="P3018">
            <v>232</v>
          </cell>
          <cell r="Q3018">
            <v>26</v>
          </cell>
          <cell r="R3018">
            <v>0</v>
          </cell>
          <cell r="S3018">
            <v>175</v>
          </cell>
          <cell r="T3018">
            <v>161</v>
          </cell>
          <cell r="U3018">
            <v>245</v>
          </cell>
          <cell r="V3018">
            <v>6962</v>
          </cell>
        </row>
        <row r="3019">
          <cell r="D3019">
            <v>675</v>
          </cell>
          <cell r="E3019" t="str">
            <v>Приходи од провизии и надоместоци од финансиски друштва</v>
          </cell>
          <cell r="F3019">
            <v>2894</v>
          </cell>
          <cell r="G3019">
            <v>14946</v>
          </cell>
          <cell r="H3019">
            <v>61</v>
          </cell>
          <cell r="I3019">
            <v>197</v>
          </cell>
          <cell r="J3019">
            <v>161</v>
          </cell>
          <cell r="K3019">
            <v>704</v>
          </cell>
          <cell r="L3019">
            <v>677</v>
          </cell>
          <cell r="M3019">
            <v>4422</v>
          </cell>
          <cell r="N3019">
            <v>21425</v>
          </cell>
          <cell r="O3019">
            <v>4584</v>
          </cell>
          <cell r="P3019">
            <v>1556</v>
          </cell>
          <cell r="Q3019">
            <v>264</v>
          </cell>
          <cell r="R3019">
            <v>2354</v>
          </cell>
          <cell r="S3019">
            <v>666</v>
          </cell>
          <cell r="T3019">
            <v>269</v>
          </cell>
          <cell r="U3019">
            <v>1144</v>
          </cell>
          <cell r="V3019">
            <v>56324</v>
          </cell>
        </row>
        <row r="3020">
          <cell r="D3020">
            <v>677</v>
          </cell>
          <cell r="E3020" t="str">
            <v>Приходи од провизии и надоместоци од домаќинства</v>
          </cell>
          <cell r="F3020">
            <v>106317</v>
          </cell>
          <cell r="G3020">
            <v>47114</v>
          </cell>
          <cell r="H3020">
            <v>17806</v>
          </cell>
          <cell r="I3020">
            <v>14554</v>
          </cell>
          <cell r="J3020">
            <v>11391</v>
          </cell>
          <cell r="K3020">
            <v>4257</v>
          </cell>
          <cell r="L3020">
            <v>8958</v>
          </cell>
          <cell r="M3020">
            <v>21180</v>
          </cell>
          <cell r="N3020">
            <v>81491</v>
          </cell>
          <cell r="O3020">
            <v>16325</v>
          </cell>
          <cell r="P3020">
            <v>7408</v>
          </cell>
          <cell r="Q3020">
            <v>1177</v>
          </cell>
          <cell r="R3020">
            <v>0</v>
          </cell>
          <cell r="S3020">
            <v>2270</v>
          </cell>
          <cell r="T3020">
            <v>15118</v>
          </cell>
          <cell r="U3020">
            <v>13058</v>
          </cell>
          <cell r="V3020">
            <v>368424</v>
          </cell>
        </row>
        <row r="3021">
          <cell r="D3021">
            <v>678</v>
          </cell>
          <cell r="E3021" t="str">
            <v>Приходи од провизии и надоместоци од нерезиденти</v>
          </cell>
          <cell r="F3021">
            <v>8574</v>
          </cell>
          <cell r="G3021">
            <v>19078</v>
          </cell>
          <cell r="H3021">
            <v>0</v>
          </cell>
          <cell r="I3021">
            <v>1751</v>
          </cell>
          <cell r="J3021">
            <v>4342</v>
          </cell>
          <cell r="K3021">
            <v>1004</v>
          </cell>
          <cell r="L3021">
            <v>784</v>
          </cell>
          <cell r="M3021">
            <v>5203</v>
          </cell>
          <cell r="N3021">
            <v>13614</v>
          </cell>
          <cell r="O3021">
            <v>2028</v>
          </cell>
          <cell r="P3021">
            <v>7</v>
          </cell>
          <cell r="Q3021">
            <v>60</v>
          </cell>
          <cell r="R3021">
            <v>0</v>
          </cell>
          <cell r="S3021">
            <v>380</v>
          </cell>
          <cell r="T3021">
            <v>7808</v>
          </cell>
          <cell r="U3021">
            <v>731</v>
          </cell>
          <cell r="V3021">
            <v>65364</v>
          </cell>
        </row>
        <row r="3022">
          <cell r="B3022" t="str">
            <v>U04-02</v>
          </cell>
          <cell r="E3022" t="str">
            <v>Расходи од провизии и надоместоци</v>
          </cell>
          <cell r="F3022">
            <v>-15130</v>
          </cell>
          <cell r="G3022">
            <v>-32649</v>
          </cell>
          <cell r="H3022">
            <v>-12412</v>
          </cell>
          <cell r="I3022">
            <v>-15197</v>
          </cell>
          <cell r="J3022">
            <v>-22667</v>
          </cell>
          <cell r="K3022">
            <v>-4914</v>
          </cell>
          <cell r="L3022">
            <v>-4782</v>
          </cell>
          <cell r="M3022">
            <v>-23559</v>
          </cell>
          <cell r="N3022">
            <v>-70485</v>
          </cell>
          <cell r="O3022">
            <v>-21470</v>
          </cell>
          <cell r="P3022">
            <v>-5101</v>
          </cell>
          <cell r="Q3022">
            <v>-2668</v>
          </cell>
          <cell r="R3022">
            <v>-5873</v>
          </cell>
          <cell r="S3022">
            <v>-4466</v>
          </cell>
          <cell r="T3022">
            <v>-13193</v>
          </cell>
          <cell r="U3022">
            <v>-5554</v>
          </cell>
          <cell r="V3022">
            <v>-260120</v>
          </cell>
        </row>
        <row r="3023">
          <cell r="C3023" t="str">
            <v>U04-02-01</v>
          </cell>
          <cell r="E3023" t="str">
            <v>Приходи од провизии и надоместоци</v>
          </cell>
          <cell r="F3023">
            <v>-15130</v>
          </cell>
          <cell r="G3023">
            <v>-32649</v>
          </cell>
          <cell r="H3023">
            <v>-12412</v>
          </cell>
          <cell r="I3023">
            <v>-15197</v>
          </cell>
          <cell r="J3023">
            <v>-22667</v>
          </cell>
          <cell r="K3023">
            <v>-4914</v>
          </cell>
          <cell r="L3023">
            <v>-4782</v>
          </cell>
          <cell r="M3023">
            <v>-23559</v>
          </cell>
          <cell r="N3023">
            <v>-70485</v>
          </cell>
          <cell r="O3023">
            <v>-21470</v>
          </cell>
          <cell r="P3023">
            <v>-5101</v>
          </cell>
          <cell r="Q3023">
            <v>-2668</v>
          </cell>
          <cell r="R3023">
            <v>-5873</v>
          </cell>
          <cell r="S3023">
            <v>-4466</v>
          </cell>
          <cell r="T3023">
            <v>-13193</v>
          </cell>
          <cell r="U3023">
            <v>-5554</v>
          </cell>
          <cell r="V3023">
            <v>-260120</v>
          </cell>
        </row>
        <row r="3024">
          <cell r="D3024">
            <v>610</v>
          </cell>
          <cell r="E3024" t="str">
            <v>Расходи од провизии и надоместоци од нефинансиски друштва</v>
          </cell>
          <cell r="F3024">
            <v>-914</v>
          </cell>
          <cell r="G3024">
            <v>-106</v>
          </cell>
          <cell r="H3024">
            <v>-3040</v>
          </cell>
          <cell r="I3024">
            <v>-6</v>
          </cell>
          <cell r="J3024">
            <v>0</v>
          </cell>
          <cell r="K3024">
            <v>-82</v>
          </cell>
          <cell r="L3024">
            <v>0</v>
          </cell>
          <cell r="M3024">
            <v>0</v>
          </cell>
          <cell r="N3024">
            <v>-1</v>
          </cell>
          <cell r="O3024">
            <v>-143</v>
          </cell>
          <cell r="P3024">
            <v>0</v>
          </cell>
          <cell r="Q3024">
            <v>-496</v>
          </cell>
          <cell r="R3024">
            <v>-18</v>
          </cell>
          <cell r="S3024">
            <v>0</v>
          </cell>
          <cell r="T3024">
            <v>0</v>
          </cell>
          <cell r="U3024">
            <v>-195</v>
          </cell>
          <cell r="V3024">
            <v>-5001</v>
          </cell>
        </row>
        <row r="3025">
          <cell r="D3025">
            <v>611</v>
          </cell>
          <cell r="E3025" t="str">
            <v>Расходи од провизии и надоместоци од држава</v>
          </cell>
          <cell r="F3025">
            <v>0</v>
          </cell>
          <cell r="G3025">
            <v>0</v>
          </cell>
          <cell r="H3025">
            <v>0</v>
          </cell>
          <cell r="I3025">
            <v>0</v>
          </cell>
          <cell r="J3025">
            <v>0</v>
          </cell>
          <cell r="K3025">
            <v>0</v>
          </cell>
          <cell r="L3025">
            <v>-52</v>
          </cell>
          <cell r="M3025">
            <v>0</v>
          </cell>
          <cell r="N3025">
            <v>0</v>
          </cell>
          <cell r="O3025">
            <v>0</v>
          </cell>
          <cell r="P3025">
            <v>-2296</v>
          </cell>
          <cell r="Q3025">
            <v>0</v>
          </cell>
          <cell r="R3025">
            <v>0</v>
          </cell>
          <cell r="S3025">
            <v>0</v>
          </cell>
          <cell r="T3025">
            <v>0</v>
          </cell>
          <cell r="U3025">
            <v>0</v>
          </cell>
          <cell r="V3025">
            <v>-2348</v>
          </cell>
        </row>
        <row r="3026">
          <cell r="D3026">
            <v>615</v>
          </cell>
          <cell r="E3026" t="str">
            <v>Расходи од провизии и надоместоци од финансиски друштва</v>
          </cell>
          <cell r="F3026">
            <v>-10465</v>
          </cell>
          <cell r="G3026">
            <v>-14327</v>
          </cell>
          <cell r="H3026">
            <v>-9372</v>
          </cell>
          <cell r="I3026">
            <v>-5658</v>
          </cell>
          <cell r="J3026">
            <v>-5452</v>
          </cell>
          <cell r="K3026">
            <v>-2150</v>
          </cell>
          <cell r="L3026">
            <v>-2054</v>
          </cell>
          <cell r="M3026">
            <v>-14373</v>
          </cell>
          <cell r="N3026">
            <v>-34474</v>
          </cell>
          <cell r="O3026">
            <v>-10421</v>
          </cell>
          <cell r="P3026">
            <v>-2709</v>
          </cell>
          <cell r="Q3026">
            <v>-1148</v>
          </cell>
          <cell r="R3026">
            <v>-77</v>
          </cell>
          <cell r="S3026">
            <v>-1586</v>
          </cell>
          <cell r="T3026">
            <v>-3562</v>
          </cell>
          <cell r="U3026">
            <v>-4465</v>
          </cell>
          <cell r="V3026">
            <v>-122293</v>
          </cell>
        </row>
        <row r="3027">
          <cell r="D3027">
            <v>618</v>
          </cell>
          <cell r="E3027" t="str">
            <v>Расходи од провизии и надоместоци од нерезиденти</v>
          </cell>
          <cell r="F3027">
            <v>-3751</v>
          </cell>
          <cell r="G3027">
            <v>-18216</v>
          </cell>
          <cell r="H3027">
            <v>0</v>
          </cell>
          <cell r="I3027">
            <v>-9533</v>
          </cell>
          <cell r="J3027">
            <v>-17215</v>
          </cell>
          <cell r="K3027">
            <v>-2682</v>
          </cell>
          <cell r="L3027">
            <v>-2676</v>
          </cell>
          <cell r="M3027">
            <v>-9186</v>
          </cell>
          <cell r="N3027">
            <v>-36010</v>
          </cell>
          <cell r="O3027">
            <v>-10906</v>
          </cell>
          <cell r="P3027">
            <v>-96</v>
          </cell>
          <cell r="Q3027">
            <v>-1024</v>
          </cell>
          <cell r="R3027">
            <v>-5778</v>
          </cell>
          <cell r="S3027">
            <v>-2880</v>
          </cell>
          <cell r="T3027">
            <v>-9631</v>
          </cell>
          <cell r="U3027">
            <v>-894</v>
          </cell>
          <cell r="V3027">
            <v>-130478</v>
          </cell>
        </row>
        <row r="3028">
          <cell r="A3028" t="str">
            <v>U05</v>
          </cell>
          <cell r="E3028" t="str">
            <v>НЕТО ПРИХОДИ ОД ТРГУВАЊЕ</v>
          </cell>
          <cell r="F3028">
            <v>-7729</v>
          </cell>
          <cell r="G3028">
            <v>-21023</v>
          </cell>
          <cell r="H3028">
            <v>0</v>
          </cell>
          <cell r="I3028">
            <v>-2134</v>
          </cell>
          <cell r="J3028">
            <v>-6</v>
          </cell>
          <cell r="K3028">
            <v>0</v>
          </cell>
          <cell r="L3028">
            <v>0</v>
          </cell>
          <cell r="M3028">
            <v>0</v>
          </cell>
          <cell r="N3028">
            <v>-2574</v>
          </cell>
          <cell r="O3028">
            <v>0</v>
          </cell>
          <cell r="P3028">
            <v>0</v>
          </cell>
          <cell r="Q3028">
            <v>0</v>
          </cell>
          <cell r="R3028">
            <v>0</v>
          </cell>
          <cell r="S3028">
            <v>-175</v>
          </cell>
          <cell r="T3028">
            <v>0</v>
          </cell>
          <cell r="U3028">
            <v>184</v>
          </cell>
          <cell r="V3028">
            <v>-33457</v>
          </cell>
        </row>
        <row r="3029">
          <cell r="B3029" t="str">
            <v>U05-01</v>
          </cell>
          <cell r="E3029" t="str">
            <v>Нето приходи од средствата и обврските за тргување</v>
          </cell>
          <cell r="F3029">
            <v>-8306</v>
          </cell>
          <cell r="G3029">
            <v>-21023</v>
          </cell>
          <cell r="H3029">
            <v>0</v>
          </cell>
          <cell r="I3029">
            <v>0</v>
          </cell>
          <cell r="J3029">
            <v>0</v>
          </cell>
          <cell r="K3029">
            <v>0</v>
          </cell>
          <cell r="L3029">
            <v>0</v>
          </cell>
          <cell r="M3029">
            <v>0</v>
          </cell>
          <cell r="N3029">
            <v>0</v>
          </cell>
          <cell r="O3029">
            <v>0</v>
          </cell>
          <cell r="P3029">
            <v>0</v>
          </cell>
          <cell r="Q3029">
            <v>0</v>
          </cell>
          <cell r="R3029">
            <v>0</v>
          </cell>
          <cell r="S3029">
            <v>-175</v>
          </cell>
          <cell r="T3029">
            <v>0</v>
          </cell>
          <cell r="U3029">
            <v>184</v>
          </cell>
          <cell r="V3029">
            <v>-29320</v>
          </cell>
        </row>
        <row r="3030">
          <cell r="C3030" t="str">
            <v>U05-01-01</v>
          </cell>
          <cell r="E3030" t="str">
            <v>Реализирани нето-приходи од средствата и обврските за тргување</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-116</v>
          </cell>
          <cell r="T3030">
            <v>0</v>
          </cell>
          <cell r="U3030">
            <v>0</v>
          </cell>
          <cell r="V3030">
            <v>-116</v>
          </cell>
        </row>
        <row r="3031">
          <cell r="D3031">
            <v>64500</v>
          </cell>
          <cell r="E3031" t="str">
            <v>Реализиран приход од зголемувањата на објективната вредност на средствата и обврските за тргување</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row>
        <row r="3032">
          <cell r="D3032">
            <v>64510</v>
          </cell>
          <cell r="E3032" t="str">
            <v>Реализирана загуба од намалувањето на објективната вредност на средствата и обврските чувани за тргување</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-116</v>
          </cell>
          <cell r="T3032">
            <v>0</v>
          </cell>
          <cell r="U3032">
            <v>0</v>
          </cell>
          <cell r="V3032">
            <v>-116</v>
          </cell>
        </row>
        <row r="3033">
          <cell r="C3033" t="str">
            <v>U05-01-02</v>
          </cell>
          <cell r="E3033" t="str">
            <v>Нереализирани нето-приходи од средствата и обврските за тргување</v>
          </cell>
          <cell r="F3033">
            <v>-8306</v>
          </cell>
          <cell r="G3033">
            <v>-21023</v>
          </cell>
          <cell r="H3033">
            <v>0</v>
          </cell>
          <cell r="I3033">
            <v>0</v>
          </cell>
          <cell r="J3033">
            <v>0</v>
          </cell>
          <cell r="K3033">
            <v>0</v>
          </cell>
          <cell r="L3033">
            <v>0</v>
          </cell>
          <cell r="M3033">
            <v>0</v>
          </cell>
          <cell r="N3033">
            <v>0</v>
          </cell>
          <cell r="O3033">
            <v>0</v>
          </cell>
          <cell r="P3033">
            <v>0</v>
          </cell>
          <cell r="Q3033">
            <v>0</v>
          </cell>
          <cell r="R3033">
            <v>0</v>
          </cell>
          <cell r="S3033">
            <v>-59</v>
          </cell>
          <cell r="T3033">
            <v>0</v>
          </cell>
          <cell r="U3033">
            <v>184</v>
          </cell>
          <cell r="V3033">
            <v>-29204</v>
          </cell>
        </row>
        <row r="3034">
          <cell r="D3034">
            <v>64501</v>
          </cell>
          <cell r="E3034" t="str">
            <v>Нереализиран приход од зголемувањата на објективната вредност на средствата и обврските за тргување</v>
          </cell>
          <cell r="F3034">
            <v>10322</v>
          </cell>
          <cell r="G3034">
            <v>5168</v>
          </cell>
          <cell r="H3034">
            <v>0</v>
          </cell>
          <cell r="I3034">
            <v>0</v>
          </cell>
          <cell r="J3034">
            <v>0</v>
          </cell>
          <cell r="K3034">
            <v>0</v>
          </cell>
          <cell r="L3034">
            <v>0</v>
          </cell>
          <cell r="M3034">
            <v>0</v>
          </cell>
          <cell r="N3034">
            <v>0</v>
          </cell>
          <cell r="O3034">
            <v>0</v>
          </cell>
          <cell r="P3034">
            <v>0</v>
          </cell>
          <cell r="Q3034">
            <v>0</v>
          </cell>
          <cell r="R3034">
            <v>0</v>
          </cell>
          <cell r="S3034">
            <v>369</v>
          </cell>
          <cell r="T3034">
            <v>0</v>
          </cell>
          <cell r="U3034">
            <v>2143</v>
          </cell>
          <cell r="V3034">
            <v>18002</v>
          </cell>
        </row>
        <row r="3035">
          <cell r="D3035">
            <v>64511</v>
          </cell>
          <cell r="E3035" t="str">
            <v>Нереализирана загуба од намалувањето на објективната вредност на средствата и обврските чувани за тргување</v>
          </cell>
          <cell r="F3035">
            <v>-18628</v>
          </cell>
          <cell r="G3035">
            <v>-26191</v>
          </cell>
          <cell r="H3035">
            <v>0</v>
          </cell>
          <cell r="I3035">
            <v>0</v>
          </cell>
          <cell r="J3035">
            <v>0</v>
          </cell>
          <cell r="K3035">
            <v>0</v>
          </cell>
          <cell r="L3035">
            <v>0</v>
          </cell>
          <cell r="M3035">
            <v>0</v>
          </cell>
          <cell r="N3035">
            <v>0</v>
          </cell>
          <cell r="O3035">
            <v>0</v>
          </cell>
          <cell r="P3035">
            <v>0</v>
          </cell>
          <cell r="Q3035">
            <v>0</v>
          </cell>
          <cell r="R3035">
            <v>0</v>
          </cell>
          <cell r="S3035">
            <v>-428</v>
          </cell>
          <cell r="T3035">
            <v>0</v>
          </cell>
          <cell r="U3035">
            <v>-1959</v>
          </cell>
          <cell r="V3035">
            <v>-47206</v>
          </cell>
        </row>
        <row r="3036">
          <cell r="B3036" t="str">
            <v>U05-02</v>
          </cell>
          <cell r="E3036" t="str">
            <v>Нето приходи од деривативните средства и обврски чувани за тргување</v>
          </cell>
          <cell r="F3036">
            <v>0</v>
          </cell>
          <cell r="G3036">
            <v>0</v>
          </cell>
          <cell r="H3036">
            <v>0</v>
          </cell>
          <cell r="I3036">
            <v>-2134</v>
          </cell>
          <cell r="J3036">
            <v>-6</v>
          </cell>
          <cell r="K3036">
            <v>0</v>
          </cell>
          <cell r="L3036">
            <v>0</v>
          </cell>
          <cell r="M3036">
            <v>0</v>
          </cell>
          <cell r="N3036">
            <v>-2574</v>
          </cell>
          <cell r="O3036">
            <v>0</v>
          </cell>
          <cell r="P3036">
            <v>0</v>
          </cell>
          <cell r="Q3036">
            <v>0</v>
          </cell>
          <cell r="R3036">
            <v>0</v>
          </cell>
          <cell r="S3036">
            <v>0</v>
          </cell>
          <cell r="T3036">
            <v>0</v>
          </cell>
          <cell r="U3036">
            <v>0</v>
          </cell>
          <cell r="V3036">
            <v>-4714</v>
          </cell>
        </row>
        <row r="3037">
          <cell r="C3037" t="str">
            <v>U05-02-01</v>
          </cell>
          <cell r="E3037" t="str">
            <v>Реализирани нето приходи од деривативните средства и обврски чувани за тргување</v>
          </cell>
          <cell r="F3037">
            <v>0</v>
          </cell>
          <cell r="G3037">
            <v>0</v>
          </cell>
          <cell r="H3037">
            <v>0</v>
          </cell>
          <cell r="I3037">
            <v>0</v>
          </cell>
          <cell r="J3037">
            <v>0</v>
          </cell>
          <cell r="K3037">
            <v>0</v>
          </cell>
          <cell r="L3037">
            <v>0</v>
          </cell>
          <cell r="M3037">
            <v>0</v>
          </cell>
          <cell r="N3037">
            <v>-2574</v>
          </cell>
          <cell r="O3037">
            <v>0</v>
          </cell>
          <cell r="P3037">
            <v>0</v>
          </cell>
          <cell r="Q3037">
            <v>0</v>
          </cell>
          <cell r="R3037">
            <v>0</v>
          </cell>
          <cell r="S3037">
            <v>0</v>
          </cell>
          <cell r="T3037">
            <v>0</v>
          </cell>
          <cell r="U3037">
            <v>0</v>
          </cell>
          <cell r="V3037">
            <v>-2574</v>
          </cell>
        </row>
        <row r="3038">
          <cell r="D3038">
            <v>647000</v>
          </cell>
          <cell r="E3038" t="str">
            <v>Реализиран приход од зголемувањето на објективната вредност на деривативните средства и обврски чувани за тргување</v>
          </cell>
          <cell r="F3038">
            <v>0</v>
          </cell>
          <cell r="G3038">
            <v>0</v>
          </cell>
          <cell r="H3038">
            <v>0</v>
          </cell>
          <cell r="I3038">
            <v>0</v>
          </cell>
          <cell r="J3038">
            <v>0</v>
          </cell>
          <cell r="K3038">
            <v>0</v>
          </cell>
          <cell r="L3038">
            <v>0</v>
          </cell>
          <cell r="M3038">
            <v>0</v>
          </cell>
          <cell r="N3038">
            <v>13633</v>
          </cell>
          <cell r="O3038">
            <v>0</v>
          </cell>
          <cell r="P3038">
            <v>0</v>
          </cell>
          <cell r="Q3038">
            <v>0</v>
          </cell>
          <cell r="R3038">
            <v>0</v>
          </cell>
          <cell r="S3038">
            <v>0</v>
          </cell>
          <cell r="T3038">
            <v>0</v>
          </cell>
          <cell r="U3038">
            <v>0</v>
          </cell>
          <cell r="V3038">
            <v>13633</v>
          </cell>
        </row>
        <row r="3039">
          <cell r="D3039">
            <v>647010</v>
          </cell>
          <cell r="E3039" t="str">
            <v>Реализирана загуба од намалувањето на објективната вредност на деривативните средства и обврски чувани за тргување</v>
          </cell>
          <cell r="F3039">
            <v>0</v>
          </cell>
          <cell r="G3039">
            <v>0</v>
          </cell>
          <cell r="H3039">
            <v>0</v>
          </cell>
          <cell r="I3039">
            <v>0</v>
          </cell>
          <cell r="J3039">
            <v>0</v>
          </cell>
          <cell r="K3039">
            <v>0</v>
          </cell>
          <cell r="L3039">
            <v>0</v>
          </cell>
          <cell r="M3039">
            <v>0</v>
          </cell>
          <cell r="N3039">
            <v>-16207</v>
          </cell>
          <cell r="O3039">
            <v>0</v>
          </cell>
          <cell r="P3039">
            <v>0</v>
          </cell>
          <cell r="Q3039">
            <v>0</v>
          </cell>
          <cell r="R3039">
            <v>0</v>
          </cell>
          <cell r="S3039">
            <v>0</v>
          </cell>
          <cell r="T3039">
            <v>0</v>
          </cell>
          <cell r="U3039">
            <v>0</v>
          </cell>
          <cell r="V3039">
            <v>-16207</v>
          </cell>
        </row>
        <row r="3040">
          <cell r="C3040" t="str">
            <v>U05-02-02</v>
          </cell>
          <cell r="E3040" t="str">
            <v>Нереализирани нето-приходи од деривативните средства и обврски чувани за тргување</v>
          </cell>
          <cell r="F3040">
            <v>0</v>
          </cell>
          <cell r="G3040">
            <v>0</v>
          </cell>
          <cell r="H3040">
            <v>0</v>
          </cell>
          <cell r="I3040">
            <v>-2134</v>
          </cell>
          <cell r="J3040">
            <v>-6</v>
          </cell>
          <cell r="K3040">
            <v>0</v>
          </cell>
          <cell r="L3040">
            <v>0</v>
          </cell>
          <cell r="M3040">
            <v>0</v>
          </cell>
          <cell r="N3040">
            <v>0</v>
          </cell>
          <cell r="O3040">
            <v>0</v>
          </cell>
          <cell r="P3040">
            <v>0</v>
          </cell>
          <cell r="Q3040">
            <v>0</v>
          </cell>
          <cell r="R3040">
            <v>0</v>
          </cell>
          <cell r="S3040">
            <v>0</v>
          </cell>
          <cell r="T3040">
            <v>0</v>
          </cell>
          <cell r="U3040">
            <v>0</v>
          </cell>
          <cell r="V3040">
            <v>-2140</v>
          </cell>
        </row>
        <row r="3041">
          <cell r="D3041">
            <v>647001</v>
          </cell>
          <cell r="E3041" t="str">
            <v>Нереализиран приход од зголемувањето на објективната вредност на деривативните средства и обврски чувани за тргување</v>
          </cell>
          <cell r="F3041">
            <v>0</v>
          </cell>
          <cell r="G3041">
            <v>0</v>
          </cell>
          <cell r="H3041">
            <v>0</v>
          </cell>
          <cell r="I3041">
            <v>1270</v>
          </cell>
          <cell r="J3041">
            <v>56</v>
          </cell>
          <cell r="K3041">
            <v>0</v>
          </cell>
          <cell r="L3041">
            <v>0</v>
          </cell>
          <cell r="M3041">
            <v>0</v>
          </cell>
          <cell r="N3041">
            <v>0</v>
          </cell>
          <cell r="O3041">
            <v>0</v>
          </cell>
          <cell r="P3041">
            <v>0</v>
          </cell>
          <cell r="Q3041">
            <v>0</v>
          </cell>
          <cell r="R3041">
            <v>0</v>
          </cell>
          <cell r="S3041">
            <v>0</v>
          </cell>
          <cell r="T3041">
            <v>0</v>
          </cell>
          <cell r="U3041">
            <v>0</v>
          </cell>
          <cell r="V3041">
            <v>1326</v>
          </cell>
        </row>
        <row r="3042">
          <cell r="D3042">
            <v>647011</v>
          </cell>
          <cell r="E3042" t="str">
            <v>Нереализирана загуба од намалувањето на објективната вредност на деривативните средства и обврски чувани за тргување</v>
          </cell>
          <cell r="F3042">
            <v>0</v>
          </cell>
          <cell r="G3042">
            <v>0</v>
          </cell>
          <cell r="H3042">
            <v>0</v>
          </cell>
          <cell r="I3042">
            <v>-3404</v>
          </cell>
          <cell r="J3042">
            <v>-62</v>
          </cell>
          <cell r="K3042">
            <v>0</v>
          </cell>
          <cell r="L3042">
            <v>0</v>
          </cell>
          <cell r="M3042">
            <v>0</v>
          </cell>
          <cell r="N3042">
            <v>0</v>
          </cell>
          <cell r="O3042">
            <v>0</v>
          </cell>
          <cell r="P3042">
            <v>0</v>
          </cell>
          <cell r="Q3042">
            <v>0</v>
          </cell>
          <cell r="R3042">
            <v>0</v>
          </cell>
          <cell r="S3042">
            <v>0</v>
          </cell>
          <cell r="T3042">
            <v>0</v>
          </cell>
          <cell r="U3042">
            <v>0</v>
          </cell>
          <cell r="V3042">
            <v>-3466</v>
          </cell>
        </row>
        <row r="3043">
          <cell r="B3043" t="str">
            <v>U05-03</v>
          </cell>
          <cell r="E3043" t="str">
            <v>Приходи од дивиденди од средствата за тргување</v>
          </cell>
          <cell r="F3043">
            <v>497</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497</v>
          </cell>
        </row>
        <row r="3044">
          <cell r="C3044" t="str">
            <v>U05-03-01</v>
          </cell>
          <cell r="E3044" t="str">
            <v>Нереализирани нето-приходи од деривативните средства и обврски чувани за тргување</v>
          </cell>
          <cell r="F3044">
            <v>497</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497</v>
          </cell>
        </row>
        <row r="3045">
          <cell r="D3045">
            <v>6452</v>
          </cell>
          <cell r="E3045" t="str">
            <v>Приходи од дивиденди од портфолиото за тргување</v>
          </cell>
          <cell r="F3045">
            <v>497</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497</v>
          </cell>
        </row>
        <row r="3046">
          <cell r="B3046" t="str">
            <v>U05-04</v>
          </cell>
          <cell r="E3046" t="str">
            <v>Нето каматен приход од финансиските средства и обврски чувани за тргување</v>
          </cell>
          <cell r="F3046">
            <v>80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80</v>
          </cell>
        </row>
        <row r="3047">
          <cell r="C3047" t="str">
            <v>U05-04-01</v>
          </cell>
          <cell r="E3047" t="str">
            <v>Приходи од камата од вложувањата во хартии од вредност чувани за тргување</v>
          </cell>
          <cell r="F3047">
            <v>80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80</v>
          </cell>
        </row>
        <row r="3048">
          <cell r="D3048">
            <v>66001</v>
          </cell>
          <cell r="E3048" t="str">
            <v>Приходи од камата од вложувања во хартии од вредност издадени од приватни нефинансиски субјекти чувани за тргување</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row>
        <row r="3049">
          <cell r="D3049">
            <v>66011</v>
          </cell>
          <cell r="E3049" t="str">
            <v>Приходи од камата од вложувања во хартии од вредност издадени од јавни нефинансиски субјекти чувани за тргување</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row>
        <row r="3050">
          <cell r="D3050">
            <v>66101</v>
          </cell>
          <cell r="E3050" t="str">
            <v>Приходи од камата од вложувања во хартии од вредност издадени од централна влада чувани за тргување</v>
          </cell>
          <cell r="F3050">
            <v>80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80</v>
          </cell>
        </row>
        <row r="3051">
          <cell r="D3051">
            <v>66111</v>
          </cell>
          <cell r="E3051" t="str">
            <v>Приходи од камата од вложувања во хартии од вредност издадени од локална самоуправа чувани за тргување</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row>
        <row r="3052">
          <cell r="D3052">
            <v>66501</v>
          </cell>
          <cell r="E3052" t="str">
            <v>Приходи од камата од вложувања во хартии од вредност издадени од централна банка чувани за тргување</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row>
        <row r="3053">
          <cell r="D3053">
            <v>66511</v>
          </cell>
          <cell r="E3053" t="str">
            <v>Приходи од камата од вложувања во хартии од вредност издадени од банки чувани за тргување</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row>
        <row r="3054">
          <cell r="D3054">
            <v>66551</v>
          </cell>
          <cell r="E3054" t="str">
            <v>Приходи од камата од вложувања во хартии од вредност издадени од други финансиски друштва чувани за тргување</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row>
        <row r="3055">
          <cell r="D3055">
            <v>66811</v>
          </cell>
          <cell r="E3055" t="str">
            <v>Приходи од камата од вложувања во хартии од вредност издадени од држава - нерезиденти чувани за тргување</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row>
        <row r="3056">
          <cell r="D3056">
            <v>66851</v>
          </cell>
          <cell r="E3056" t="str">
            <v>Приходи од камата од вложувања во хартии од вредност издадени од други финансиски друштва - нерезиденти чувани за тргување</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row>
        <row r="3057">
          <cell r="C3057" t="str">
            <v>U05-04-02</v>
          </cell>
          <cell r="E3057" t="str">
            <v>Расходи за камата од финансиски обврски чувани за тргување</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row>
        <row r="3058">
          <cell r="D3058">
            <v>60005</v>
          </cell>
          <cell r="E3058" t="str">
            <v>Расходи за камата од финансиски обврски кон приватни нефинансиски субјекти, чувани за тргување</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row>
        <row r="3059">
          <cell r="D3059">
            <v>60105</v>
          </cell>
          <cell r="E3059" t="str">
            <v>Расходи за камата од финансиски обврски кон централна влада, чувани за тргување</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row>
        <row r="3060">
          <cell r="D3060">
            <v>60505</v>
          </cell>
          <cell r="E3060" t="str">
            <v>??????? ?? ?????? ?? ?????????? ??????? ??? ????????? ?????, ?????? ?? ????????</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row>
        <row r="3061">
          <cell r="D3061">
            <v>60805</v>
          </cell>
          <cell r="E3061" t="str">
            <v>Расходи за камата од финансиски обврски кон нефинансиски друштва - нерезиденти, чувани за тргување</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row>
        <row r="3062">
          <cell r="A3062" t="str">
            <v>U07</v>
          </cell>
          <cell r="E3062" t="str">
            <v>НЕТО ПРИХОДИ ОД КУРСНИ РАЗЛИКИ</v>
          </cell>
          <cell r="F3062">
            <v>41887</v>
          </cell>
          <cell r="G3062">
            <v>36836</v>
          </cell>
          <cell r="H3062">
            <v>49</v>
          </cell>
          <cell r="I3062">
            <v>9135</v>
          </cell>
          <cell r="J3062">
            <v>7275</v>
          </cell>
          <cell r="K3062">
            <v>6543</v>
          </cell>
          <cell r="L3062">
            <v>3078</v>
          </cell>
          <cell r="M3062">
            <v>4941</v>
          </cell>
          <cell r="N3062">
            <v>35359</v>
          </cell>
          <cell r="O3062">
            <v>17975</v>
          </cell>
          <cell r="P3062">
            <v>2672</v>
          </cell>
          <cell r="Q3062">
            <v>772</v>
          </cell>
          <cell r="R3062">
            <v>4173</v>
          </cell>
          <cell r="S3062">
            <v>1721</v>
          </cell>
          <cell r="T3062">
            <v>9271</v>
          </cell>
          <cell r="U3062">
            <v>2065</v>
          </cell>
          <cell r="V3062">
            <v>183752</v>
          </cell>
        </row>
        <row r="3063">
          <cell r="B3063" t="str">
            <v>U07-01</v>
          </cell>
          <cell r="E3063" t="str">
            <v>Реализирани нето приходи од курсни разлики</v>
          </cell>
          <cell r="F3063">
            <v>29148</v>
          </cell>
          <cell r="G3063">
            <v>36672</v>
          </cell>
          <cell r="H3063">
            <v>4</v>
          </cell>
          <cell r="I3063">
            <v>6626</v>
          </cell>
          <cell r="J3063">
            <v>3295</v>
          </cell>
          <cell r="K3063">
            <v>3337</v>
          </cell>
          <cell r="L3063">
            <v>1617</v>
          </cell>
          <cell r="M3063">
            <v>5265</v>
          </cell>
          <cell r="N3063">
            <v>28845</v>
          </cell>
          <cell r="O3063">
            <v>19175</v>
          </cell>
          <cell r="P3063">
            <v>4477</v>
          </cell>
          <cell r="Q3063">
            <v>1279</v>
          </cell>
          <cell r="R3063">
            <v>-26</v>
          </cell>
          <cell r="S3063">
            <v>1671</v>
          </cell>
          <cell r="T3063">
            <v>9134</v>
          </cell>
          <cell r="U3063">
            <v>2146</v>
          </cell>
          <cell r="V3063">
            <v>152665</v>
          </cell>
        </row>
        <row r="3064">
          <cell r="C3064" t="str">
            <v>U07-01-01</v>
          </cell>
          <cell r="E3064" t="str">
            <v>Реализирани нето приходи од курсни разлики</v>
          </cell>
          <cell r="F3064">
            <v>29148</v>
          </cell>
          <cell r="G3064">
            <v>36672</v>
          </cell>
          <cell r="H3064">
            <v>4</v>
          </cell>
          <cell r="I3064">
            <v>6626</v>
          </cell>
          <cell r="J3064">
            <v>3295</v>
          </cell>
          <cell r="K3064">
            <v>3337</v>
          </cell>
          <cell r="L3064">
            <v>1617</v>
          </cell>
          <cell r="M3064">
            <v>5265</v>
          </cell>
          <cell r="N3064">
            <v>28845</v>
          </cell>
          <cell r="O3064">
            <v>19175</v>
          </cell>
          <cell r="P3064">
            <v>4477</v>
          </cell>
          <cell r="Q3064">
            <v>1279</v>
          </cell>
          <cell r="R3064">
            <v>-26</v>
          </cell>
          <cell r="S3064">
            <v>1671</v>
          </cell>
          <cell r="T3064">
            <v>9134</v>
          </cell>
          <cell r="U3064">
            <v>2146</v>
          </cell>
          <cell r="V3064">
            <v>152665</v>
          </cell>
        </row>
        <row r="3065">
          <cell r="D3065">
            <v>64900</v>
          </cell>
          <cell r="E3065" t="str">
            <v>Реализирани добивки од курсни разлики</v>
          </cell>
          <cell r="F3065">
            <v>38091</v>
          </cell>
          <cell r="G3065">
            <v>52897</v>
          </cell>
          <cell r="H3065">
            <v>4</v>
          </cell>
          <cell r="I3065">
            <v>11869</v>
          </cell>
          <cell r="J3065">
            <v>15645</v>
          </cell>
          <cell r="K3065">
            <v>6851</v>
          </cell>
          <cell r="L3065">
            <v>1800</v>
          </cell>
          <cell r="M3065">
            <v>11160</v>
          </cell>
          <cell r="N3065">
            <v>49399</v>
          </cell>
          <cell r="O3065">
            <v>34239</v>
          </cell>
          <cell r="P3065">
            <v>4986</v>
          </cell>
          <cell r="Q3065">
            <v>1314</v>
          </cell>
          <cell r="R3065">
            <v>50</v>
          </cell>
          <cell r="S3065">
            <v>2086</v>
          </cell>
          <cell r="T3065">
            <v>16028</v>
          </cell>
          <cell r="U3065">
            <v>2413</v>
          </cell>
          <cell r="V3065">
            <v>248832</v>
          </cell>
        </row>
        <row r="3066">
          <cell r="D3066">
            <v>64910</v>
          </cell>
          <cell r="E3066" t="str">
            <v>Реализирани загуби од курсни разлики</v>
          </cell>
          <cell r="F3066">
            <v>-8943</v>
          </cell>
          <cell r="G3066">
            <v>-16225</v>
          </cell>
          <cell r="H3066">
            <v>0</v>
          </cell>
          <cell r="I3066">
            <v>-5243</v>
          </cell>
          <cell r="J3066">
            <v>-12350</v>
          </cell>
          <cell r="K3066">
            <v>-3514</v>
          </cell>
          <cell r="L3066">
            <v>-183</v>
          </cell>
          <cell r="M3066">
            <v>-5895</v>
          </cell>
          <cell r="N3066">
            <v>-20554</v>
          </cell>
          <cell r="O3066">
            <v>-15064</v>
          </cell>
          <cell r="P3066">
            <v>-509</v>
          </cell>
          <cell r="Q3066">
            <v>-35</v>
          </cell>
          <cell r="R3066">
            <v>-76</v>
          </cell>
          <cell r="S3066">
            <v>-415</v>
          </cell>
          <cell r="T3066">
            <v>-6894</v>
          </cell>
          <cell r="U3066">
            <v>-267</v>
          </cell>
          <cell r="V3066">
            <v>-96167</v>
          </cell>
        </row>
        <row r="3067">
          <cell r="B3067" t="str">
            <v>U07-02</v>
          </cell>
          <cell r="E3067" t="str">
            <v>Нереализирани нето приходи од курсни разлики</v>
          </cell>
          <cell r="F3067">
            <v>12739</v>
          </cell>
          <cell r="G3067">
            <v>-6902</v>
          </cell>
          <cell r="H3067">
            <v>45</v>
          </cell>
          <cell r="I3067">
            <v>-858</v>
          </cell>
          <cell r="J3067">
            <v>3972</v>
          </cell>
          <cell r="K3067">
            <v>3167</v>
          </cell>
          <cell r="L3067">
            <v>1821</v>
          </cell>
          <cell r="M3067">
            <v>302</v>
          </cell>
          <cell r="N3067">
            <v>6375</v>
          </cell>
          <cell r="O3067">
            <v>-2104</v>
          </cell>
          <cell r="P3067">
            <v>-1130</v>
          </cell>
          <cell r="Q3067">
            <v>-507</v>
          </cell>
          <cell r="R3067">
            <v>4148</v>
          </cell>
          <cell r="S3067">
            <v>50</v>
          </cell>
          <cell r="T3067">
            <v>137</v>
          </cell>
          <cell r="U3067">
            <v>-81</v>
          </cell>
          <cell r="V3067">
            <v>21174</v>
          </cell>
        </row>
        <row r="3068">
          <cell r="C3068" t="str">
            <v>U07-02-01</v>
          </cell>
          <cell r="E3068" t="str">
            <v>Нето приходи од ефекти од нереализирани курсни разлики на исправка на вредност</v>
          </cell>
          <cell r="F3068">
            <v>0</v>
          </cell>
          <cell r="G3068">
            <v>-10377</v>
          </cell>
          <cell r="H3068">
            <v>-25</v>
          </cell>
          <cell r="I3068">
            <v>-3231</v>
          </cell>
          <cell r="J3068">
            <v>-717</v>
          </cell>
          <cell r="K3068">
            <v>0</v>
          </cell>
          <cell r="L3068">
            <v>-75</v>
          </cell>
          <cell r="M3068">
            <v>-553</v>
          </cell>
          <cell r="N3068">
            <v>-7443</v>
          </cell>
          <cell r="O3068">
            <v>-4223</v>
          </cell>
          <cell r="P3068">
            <v>-38</v>
          </cell>
          <cell r="Q3068">
            <v>-87</v>
          </cell>
          <cell r="R3068">
            <v>-612</v>
          </cell>
          <cell r="S3068">
            <v>-82</v>
          </cell>
          <cell r="T3068">
            <v>0</v>
          </cell>
          <cell r="U3068">
            <v>-353</v>
          </cell>
          <cell r="V3068">
            <v>-27816</v>
          </cell>
        </row>
        <row r="3069">
          <cell r="D3069">
            <v>649018</v>
          </cell>
          <cell r="E3069" t="str">
            <v>Добивка од курсни разлики на исправка на вредност</v>
          </cell>
          <cell r="F3069">
            <v>0</v>
          </cell>
          <cell r="G3069">
            <v>10518</v>
          </cell>
          <cell r="H3069">
            <v>9</v>
          </cell>
          <cell r="I3069">
            <v>1253</v>
          </cell>
          <cell r="J3069">
            <v>598</v>
          </cell>
          <cell r="K3069">
            <v>0</v>
          </cell>
          <cell r="L3069">
            <v>108</v>
          </cell>
          <cell r="M3069">
            <v>280</v>
          </cell>
          <cell r="N3069">
            <v>3850</v>
          </cell>
          <cell r="O3069">
            <v>3584</v>
          </cell>
          <cell r="P3069">
            <v>48</v>
          </cell>
          <cell r="Q3069">
            <v>0</v>
          </cell>
          <cell r="R3069">
            <v>220</v>
          </cell>
          <cell r="S3069">
            <v>242</v>
          </cell>
          <cell r="T3069">
            <v>0</v>
          </cell>
          <cell r="U3069">
            <v>361</v>
          </cell>
          <cell r="V3069">
            <v>21071</v>
          </cell>
        </row>
        <row r="3070">
          <cell r="D3070">
            <v>649118</v>
          </cell>
          <cell r="E3070" t="str">
            <v>Загуба од курсни разлики на исправка на вредност</v>
          </cell>
          <cell r="F3070">
            <v>0</v>
          </cell>
          <cell r="G3070">
            <v>-20895</v>
          </cell>
          <cell r="H3070">
            <v>-34</v>
          </cell>
          <cell r="I3070">
            <v>-4484</v>
          </cell>
          <cell r="J3070">
            <v>-1315</v>
          </cell>
          <cell r="K3070">
            <v>0</v>
          </cell>
          <cell r="L3070">
            <v>-183</v>
          </cell>
          <cell r="M3070">
            <v>-833</v>
          </cell>
          <cell r="N3070">
            <v>-11293</v>
          </cell>
          <cell r="O3070">
            <v>-7807</v>
          </cell>
          <cell r="P3070">
            <v>-86</v>
          </cell>
          <cell r="Q3070">
            <v>-87</v>
          </cell>
          <cell r="R3070">
            <v>-832</v>
          </cell>
          <cell r="S3070">
            <v>-324</v>
          </cell>
          <cell r="T3070">
            <v>0</v>
          </cell>
          <cell r="U3070">
            <v>-714</v>
          </cell>
          <cell r="V3070">
            <v>-48887</v>
          </cell>
        </row>
        <row r="3071">
          <cell r="C3071" t="str">
            <v>U07-02-02</v>
          </cell>
          <cell r="E3071" t="str">
            <v>Нето приходи од ефекти од останати нереализирани курсни разлики</v>
          </cell>
          <cell r="F3071">
            <v>12739</v>
          </cell>
          <cell r="G3071">
            <v>3569</v>
          </cell>
          <cell r="H3071">
            <v>70</v>
          </cell>
          <cell r="I3071">
            <v>2373</v>
          </cell>
          <cell r="J3071">
            <v>4701</v>
          </cell>
          <cell r="K3071">
            <v>3167</v>
          </cell>
          <cell r="L3071">
            <v>1896</v>
          </cell>
          <cell r="M3071">
            <v>855</v>
          </cell>
          <cell r="N3071">
            <v>14226</v>
          </cell>
          <cell r="O3071">
            <v>2119</v>
          </cell>
          <cell r="P3071">
            <v>-1092</v>
          </cell>
          <cell r="Q3071">
            <v>-420</v>
          </cell>
          <cell r="R3071">
            <v>4760</v>
          </cell>
          <cell r="S3071">
            <v>132</v>
          </cell>
          <cell r="T3071">
            <v>137</v>
          </cell>
          <cell r="U3071">
            <v>276</v>
          </cell>
          <cell r="V3071">
            <v>49508</v>
          </cell>
        </row>
        <row r="3072">
          <cell r="D3072">
            <v>649019</v>
          </cell>
          <cell r="E3072" t="str">
            <v>Добивка од останати курсни разлики</v>
          </cell>
          <cell r="F3072">
            <v>9060924</v>
          </cell>
          <cell r="G3072">
            <v>2522006</v>
          </cell>
          <cell r="H3072">
            <v>97</v>
          </cell>
          <cell r="I3072">
            <v>223221</v>
          </cell>
          <cell r="J3072">
            <v>517434</v>
          </cell>
          <cell r="K3072">
            <v>776932</v>
          </cell>
          <cell r="L3072">
            <v>42436</v>
          </cell>
          <cell r="M3072">
            <v>126834</v>
          </cell>
          <cell r="N3072">
            <v>22628712</v>
          </cell>
          <cell r="O3072">
            <v>3741311</v>
          </cell>
          <cell r="P3072">
            <v>149592</v>
          </cell>
          <cell r="Q3072">
            <v>1348</v>
          </cell>
          <cell r="R3072">
            <v>69778</v>
          </cell>
          <cell r="S3072">
            <v>46118</v>
          </cell>
          <cell r="T3072">
            <v>816465</v>
          </cell>
          <cell r="U3072">
            <v>676946</v>
          </cell>
          <cell r="V3072">
            <v>41400154</v>
          </cell>
        </row>
        <row r="3073">
          <cell r="D3073">
            <v>649119</v>
          </cell>
          <cell r="E3073" t="str">
            <v>Загуба од останати курсни разлики</v>
          </cell>
          <cell r="F3073">
            <v>-9048185</v>
          </cell>
          <cell r="G3073">
            <v>-2518437</v>
          </cell>
          <cell r="H3073">
            <v>-27</v>
          </cell>
          <cell r="I3073">
            <v>-220848</v>
          </cell>
          <cell r="J3073">
            <v>-512733</v>
          </cell>
          <cell r="K3073">
            <v>-773765</v>
          </cell>
          <cell r="L3073">
            <v>-40540</v>
          </cell>
          <cell r="M3073">
            <v>-125979</v>
          </cell>
          <cell r="N3073">
            <v>-22614486</v>
          </cell>
          <cell r="O3073">
            <v>-3739192</v>
          </cell>
          <cell r="P3073">
            <v>-150684</v>
          </cell>
          <cell r="Q3073">
            <v>-1768</v>
          </cell>
          <cell r="R3073">
            <v>-65018</v>
          </cell>
          <cell r="S3073">
            <v>-45986</v>
          </cell>
          <cell r="T3073">
            <v>-816328</v>
          </cell>
          <cell r="U3073">
            <v>-676670</v>
          </cell>
          <cell r="V3073">
            <v>-41350646</v>
          </cell>
        </row>
        <row r="3074">
          <cell r="C3074" t="str">
            <v>U07-02-03</v>
          </cell>
          <cell r="E3074" t="str">
            <v>Нето приходи од ефекти од останати нереализирани курсни разлики</v>
          </cell>
          <cell r="F3074">
            <v>0</v>
          </cell>
          <cell r="G3074">
            <v>-94</v>
          </cell>
          <cell r="H3074">
            <v>0</v>
          </cell>
          <cell r="I3074">
            <v>0</v>
          </cell>
          <cell r="J3074">
            <v>-12</v>
          </cell>
          <cell r="K3074">
            <v>0</v>
          </cell>
          <cell r="L3074">
            <v>0</v>
          </cell>
          <cell r="M3074">
            <v>0</v>
          </cell>
          <cell r="N3074">
            <v>-408</v>
          </cell>
          <cell r="O3074">
            <v>0</v>
          </cell>
          <cell r="P3074">
            <v>0</v>
          </cell>
          <cell r="Q3074">
            <v>0</v>
          </cell>
          <cell r="R3074">
            <v>0</v>
          </cell>
          <cell r="S3074">
            <v>0</v>
          </cell>
          <cell r="T3074">
            <v>0</v>
          </cell>
          <cell r="U3074">
            <v>-4</v>
          </cell>
          <cell r="V3074">
            <v>-518</v>
          </cell>
        </row>
        <row r="3075">
          <cell r="D3075">
            <v>649017</v>
          </cell>
          <cell r="E3075" t="str">
            <v>Добивка од курсни разлики на посебната резерва за вонбилансна изложеност</v>
          </cell>
          <cell r="F3075">
            <v>0</v>
          </cell>
          <cell r="G3075">
            <v>1023</v>
          </cell>
          <cell r="H3075">
            <v>0</v>
          </cell>
          <cell r="I3075">
            <v>0</v>
          </cell>
          <cell r="J3075">
            <v>121</v>
          </cell>
          <cell r="K3075">
            <v>0</v>
          </cell>
          <cell r="L3075">
            <v>0</v>
          </cell>
          <cell r="M3075">
            <v>1</v>
          </cell>
          <cell r="N3075">
            <v>975</v>
          </cell>
          <cell r="O3075">
            <v>0</v>
          </cell>
          <cell r="P3075">
            <v>0</v>
          </cell>
          <cell r="Q3075">
            <v>0</v>
          </cell>
          <cell r="R3075">
            <v>43</v>
          </cell>
          <cell r="S3075">
            <v>0</v>
          </cell>
          <cell r="T3075">
            <v>0</v>
          </cell>
          <cell r="U3075">
            <v>5</v>
          </cell>
          <cell r="V3075">
            <v>2168</v>
          </cell>
        </row>
        <row r="3076">
          <cell r="D3076">
            <v>649117</v>
          </cell>
          <cell r="E3076" t="str">
            <v>Загуба од курсни разлики на посебната резерва за вонбилансна изложеност</v>
          </cell>
          <cell r="F3076">
            <v>0</v>
          </cell>
          <cell r="G3076">
            <v>-1117</v>
          </cell>
          <cell r="H3076">
            <v>0</v>
          </cell>
          <cell r="I3076">
            <v>0</v>
          </cell>
          <cell r="J3076">
            <v>-133</v>
          </cell>
          <cell r="K3076">
            <v>0</v>
          </cell>
          <cell r="L3076">
            <v>0</v>
          </cell>
          <cell r="M3076">
            <v>-1</v>
          </cell>
          <cell r="N3076">
            <v>-1383</v>
          </cell>
          <cell r="O3076">
            <v>0</v>
          </cell>
          <cell r="P3076">
            <v>0</v>
          </cell>
          <cell r="Q3076">
            <v>0</v>
          </cell>
          <cell r="R3076">
            <v>-43</v>
          </cell>
          <cell r="S3076">
            <v>0</v>
          </cell>
          <cell r="T3076">
            <v>0</v>
          </cell>
          <cell r="U3076">
            <v>-9</v>
          </cell>
          <cell r="V3076">
            <v>-2686</v>
          </cell>
        </row>
        <row r="3077">
          <cell r="B3077" t="str">
            <v>U07-03</v>
          </cell>
          <cell r="E3077" t="str">
            <v>Нето приходи од девизно валутно работење</v>
          </cell>
          <cell r="F3077">
            <v>0</v>
          </cell>
          <cell r="G3077">
            <v>7066</v>
          </cell>
          <cell r="H3077">
            <v>0</v>
          </cell>
          <cell r="I3077">
            <v>3367</v>
          </cell>
          <cell r="J3077">
            <v>8</v>
          </cell>
          <cell r="K3077">
            <v>39</v>
          </cell>
          <cell r="L3077">
            <v>-360</v>
          </cell>
          <cell r="M3077">
            <v>-626</v>
          </cell>
          <cell r="N3077">
            <v>139</v>
          </cell>
          <cell r="O3077">
            <v>904</v>
          </cell>
          <cell r="P3077">
            <v>-675</v>
          </cell>
          <cell r="Q3077">
            <v>0</v>
          </cell>
          <cell r="R3077">
            <v>51</v>
          </cell>
          <cell r="S3077">
            <v>0</v>
          </cell>
          <cell r="T3077">
            <v>0</v>
          </cell>
          <cell r="U3077">
            <v>0</v>
          </cell>
          <cell r="V3077">
            <v>9913</v>
          </cell>
        </row>
        <row r="3078">
          <cell r="C3078" t="str">
            <v>U07-03-01</v>
          </cell>
          <cell r="E3078" t="str">
            <v>Нето приходи од девизно валутно работење</v>
          </cell>
          <cell r="F3078">
            <v>0</v>
          </cell>
          <cell r="G3078">
            <v>7066</v>
          </cell>
          <cell r="H3078">
            <v>0</v>
          </cell>
          <cell r="I3078">
            <v>3367</v>
          </cell>
          <cell r="J3078">
            <v>8</v>
          </cell>
          <cell r="K3078">
            <v>39</v>
          </cell>
          <cell r="L3078">
            <v>-360</v>
          </cell>
          <cell r="M3078">
            <v>-626</v>
          </cell>
          <cell r="N3078">
            <v>139</v>
          </cell>
          <cell r="O3078">
            <v>904</v>
          </cell>
          <cell r="P3078">
            <v>-675</v>
          </cell>
          <cell r="Q3078">
            <v>0</v>
          </cell>
          <cell r="R3078">
            <v>51</v>
          </cell>
          <cell r="S3078">
            <v>0</v>
          </cell>
          <cell r="T3078">
            <v>0</v>
          </cell>
          <cell r="U3078">
            <v>0</v>
          </cell>
          <cell r="V3078">
            <v>9913</v>
          </cell>
        </row>
        <row r="3079">
          <cell r="D3079">
            <v>637</v>
          </cell>
          <cell r="E3079" t="str">
            <v>Трошоци за девизно валутно работење</v>
          </cell>
          <cell r="F3079">
            <v>0</v>
          </cell>
          <cell r="G3079">
            <v>-1211</v>
          </cell>
          <cell r="H3079">
            <v>0</v>
          </cell>
          <cell r="I3079">
            <v>-9622</v>
          </cell>
          <cell r="J3079">
            <v>0</v>
          </cell>
          <cell r="K3079">
            <v>0</v>
          </cell>
          <cell r="L3079">
            <v>-461</v>
          </cell>
          <cell r="M3079">
            <v>-748</v>
          </cell>
          <cell r="N3079">
            <v>0</v>
          </cell>
          <cell r="O3079">
            <v>-35498</v>
          </cell>
          <cell r="P3079">
            <v>-685</v>
          </cell>
          <cell r="Q3079">
            <v>0</v>
          </cell>
          <cell r="R3079">
            <v>0</v>
          </cell>
          <cell r="S3079">
            <v>0</v>
          </cell>
          <cell r="T3079">
            <v>0</v>
          </cell>
          <cell r="U3079">
            <v>0</v>
          </cell>
          <cell r="V3079">
            <v>-48225</v>
          </cell>
        </row>
        <row r="3080">
          <cell r="D3080">
            <v>687</v>
          </cell>
          <cell r="E3080" t="str">
            <v>Приходи врз основа на девизно работење</v>
          </cell>
          <cell r="F3080">
            <v>0</v>
          </cell>
          <cell r="G3080">
            <v>8277</v>
          </cell>
          <cell r="H3080">
            <v>0</v>
          </cell>
          <cell r="I3080">
            <v>12989</v>
          </cell>
          <cell r="J3080">
            <v>8</v>
          </cell>
          <cell r="K3080">
            <v>39</v>
          </cell>
          <cell r="L3080">
            <v>101</v>
          </cell>
          <cell r="M3080">
            <v>122</v>
          </cell>
          <cell r="N3080">
            <v>139</v>
          </cell>
          <cell r="O3080">
            <v>36402</v>
          </cell>
          <cell r="P3080">
            <v>10</v>
          </cell>
          <cell r="Q3080">
            <v>0</v>
          </cell>
          <cell r="R3080">
            <v>51</v>
          </cell>
          <cell r="S3080">
            <v>0</v>
          </cell>
          <cell r="T3080">
            <v>0</v>
          </cell>
          <cell r="U3080">
            <v>0</v>
          </cell>
          <cell r="V3080">
            <v>58138</v>
          </cell>
        </row>
        <row r="3081">
          <cell r="A3081" t="str">
            <v>U08</v>
          </cell>
          <cell r="E3081" t="str">
            <v>ОСТАНАТИ ПРИХОДИ ОД ДЕЈНОСТА</v>
          </cell>
          <cell r="F3081">
            <v>76840</v>
          </cell>
          <cell r="G3081">
            <v>73624</v>
          </cell>
          <cell r="H3081">
            <v>3033</v>
          </cell>
          <cell r="I3081">
            <v>5508</v>
          </cell>
          <cell r="J3081">
            <v>4424</v>
          </cell>
          <cell r="K3081">
            <v>6603</v>
          </cell>
          <cell r="L3081">
            <v>2005</v>
          </cell>
          <cell r="M3081">
            <v>4919</v>
          </cell>
          <cell r="N3081">
            <v>34891</v>
          </cell>
          <cell r="O3081">
            <v>4096</v>
          </cell>
          <cell r="P3081">
            <v>29110</v>
          </cell>
          <cell r="Q3081">
            <v>1545</v>
          </cell>
          <cell r="R3081">
            <v>9937</v>
          </cell>
          <cell r="S3081">
            <v>2640</v>
          </cell>
          <cell r="T3081">
            <v>9036</v>
          </cell>
          <cell r="U3081">
            <v>5665</v>
          </cell>
          <cell r="V3081">
            <v>273876</v>
          </cell>
        </row>
        <row r="3082">
          <cell r="B3082" t="str">
            <v>U08-01</v>
          </cell>
          <cell r="E3082" t="str">
            <v>Приходи врз основа на дивиденди и капитални вложувања</v>
          </cell>
          <cell r="F3082">
            <v>0</v>
          </cell>
          <cell r="G3082">
            <v>10</v>
          </cell>
          <cell r="H3082">
            <v>0</v>
          </cell>
          <cell r="I3082">
            <v>0</v>
          </cell>
          <cell r="J3082">
            <v>28</v>
          </cell>
          <cell r="K3082">
            <v>0</v>
          </cell>
          <cell r="L3082">
            <v>0</v>
          </cell>
          <cell r="M3082">
            <v>0</v>
          </cell>
          <cell r="N3082">
            <v>6926</v>
          </cell>
          <cell r="O3082">
            <v>0</v>
          </cell>
          <cell r="P3082">
            <v>0</v>
          </cell>
          <cell r="Q3082">
            <v>0</v>
          </cell>
          <cell r="R3082">
            <v>0</v>
          </cell>
          <cell r="S3082">
            <v>0</v>
          </cell>
          <cell r="T3082">
            <v>8</v>
          </cell>
          <cell r="U3082">
            <v>0</v>
          </cell>
          <cell r="V3082">
            <v>6972</v>
          </cell>
        </row>
        <row r="3083">
          <cell r="C3083" t="str">
            <v>U08-01-01</v>
          </cell>
          <cell r="E3083" t="str">
            <v>Приходи врз основа на дивиденди и капитални вложувања</v>
          </cell>
          <cell r="F3083">
            <v>0</v>
          </cell>
          <cell r="G3083">
            <v>10</v>
          </cell>
          <cell r="H3083">
            <v>0</v>
          </cell>
          <cell r="I3083">
            <v>0</v>
          </cell>
          <cell r="J3083">
            <v>28</v>
          </cell>
          <cell r="K3083">
            <v>0</v>
          </cell>
          <cell r="L3083">
            <v>0</v>
          </cell>
          <cell r="M3083">
            <v>0</v>
          </cell>
          <cell r="N3083">
            <v>6926</v>
          </cell>
          <cell r="O3083">
            <v>0</v>
          </cell>
          <cell r="P3083">
            <v>0</v>
          </cell>
          <cell r="Q3083">
            <v>0</v>
          </cell>
          <cell r="R3083">
            <v>0</v>
          </cell>
          <cell r="S3083">
            <v>0</v>
          </cell>
          <cell r="T3083">
            <v>8</v>
          </cell>
          <cell r="U3083">
            <v>0</v>
          </cell>
          <cell r="V3083">
            <v>6972</v>
          </cell>
        </row>
        <row r="3084">
          <cell r="D3084">
            <v>6500</v>
          </cell>
          <cell r="E3084" t="str">
            <v>Приходи од дивиденди од нефинансиски субјекти</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row>
        <row r="3085">
          <cell r="D3085">
            <v>65051</v>
          </cell>
          <cell r="E3085" t="str">
            <v>Приходи од дивиденди од банки</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row>
        <row r="3086">
          <cell r="D3086">
            <v>65055</v>
          </cell>
          <cell r="E3086" t="str">
            <v>Приходи од дивиденди од други финансиски друштва</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row>
        <row r="3087">
          <cell r="D3087">
            <v>65080</v>
          </cell>
          <cell r="E3087" t="str">
            <v>Приходи од дивиденди од нефинансиски друштва - нерезиденти</v>
          </cell>
          <cell r="F3087">
            <v>0</v>
          </cell>
          <cell r="G3087">
            <v>0</v>
          </cell>
          <cell r="H3087">
            <v>0</v>
          </cell>
          <cell r="I3087">
            <v>0</v>
          </cell>
          <cell r="J3087">
            <v>28</v>
          </cell>
          <cell r="K3087">
            <v>0</v>
          </cell>
          <cell r="L3087">
            <v>0</v>
          </cell>
          <cell r="M3087">
            <v>0</v>
          </cell>
          <cell r="N3087">
            <v>0</v>
          </cell>
          <cell r="O3087">
            <v>0</v>
          </cell>
          <cell r="P3087">
            <v>0</v>
          </cell>
          <cell r="Q3087">
            <v>0</v>
          </cell>
          <cell r="R3087">
            <v>0</v>
          </cell>
          <cell r="S3087">
            <v>0</v>
          </cell>
          <cell r="T3087">
            <v>8</v>
          </cell>
          <cell r="U3087">
            <v>0</v>
          </cell>
          <cell r="V3087">
            <v>36</v>
          </cell>
        </row>
        <row r="3088">
          <cell r="D3088">
            <v>65085</v>
          </cell>
          <cell r="E3088" t="str">
            <v>Приходи од дивиденди од финансиски друштва - нерезиденти</v>
          </cell>
          <cell r="F3088">
            <v>0</v>
          </cell>
          <cell r="G3088">
            <v>10</v>
          </cell>
          <cell r="H3088">
            <v>0</v>
          </cell>
          <cell r="I3088">
            <v>0</v>
          </cell>
          <cell r="J3088">
            <v>0</v>
          </cell>
          <cell r="K3088">
            <v>0</v>
          </cell>
          <cell r="L3088">
            <v>0</v>
          </cell>
          <cell r="M3088">
            <v>0</v>
          </cell>
          <cell r="N3088">
            <v>21</v>
          </cell>
          <cell r="O3088">
            <v>0</v>
          </cell>
          <cell r="P3088">
            <v>0</v>
          </cell>
          <cell r="Q3088">
            <v>0</v>
          </cell>
          <cell r="R3088">
            <v>0</v>
          </cell>
          <cell r="S3088">
            <v>0</v>
          </cell>
          <cell r="T3088">
            <v>0</v>
          </cell>
          <cell r="U3088">
            <v>0</v>
          </cell>
          <cell r="V3088">
            <v>31</v>
          </cell>
        </row>
        <row r="3089">
          <cell r="D3089">
            <v>651</v>
          </cell>
          <cell r="E3089" t="str">
            <v>Приходи од вложувањата во придружени друштва, подружници и во заеднички вложувања</v>
          </cell>
          <cell r="F3089">
            <v>0</v>
          </cell>
          <cell r="G3089">
            <v>0</v>
          </cell>
          <cell r="H3089">
            <v>0</v>
          </cell>
          <cell r="I3089">
            <v>0</v>
          </cell>
          <cell r="J3089">
            <v>0</v>
          </cell>
          <cell r="K3089">
            <v>0</v>
          </cell>
          <cell r="L3089">
            <v>0</v>
          </cell>
          <cell r="M3089">
            <v>0</v>
          </cell>
          <cell r="N3089">
            <v>6905</v>
          </cell>
          <cell r="O3089">
            <v>0</v>
          </cell>
          <cell r="P3089">
            <v>0</v>
          </cell>
          <cell r="Q3089">
            <v>0</v>
          </cell>
          <cell r="R3089">
            <v>0</v>
          </cell>
          <cell r="S3089">
            <v>0</v>
          </cell>
          <cell r="T3089">
            <v>0</v>
          </cell>
          <cell r="U3089">
            <v>0</v>
          </cell>
          <cell r="V3089">
            <v>6905</v>
          </cell>
        </row>
        <row r="3090">
          <cell r="B3090" t="str">
            <v>U08-02</v>
          </cell>
          <cell r="E3090" t="str">
            <v>Добивка од продажба на финансиските средства расположливи за продажба</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row>
        <row r="3091">
          <cell r="C3091" t="str">
            <v>U08-02-01</v>
          </cell>
          <cell r="E3091" t="str">
            <v>Добивка од продажба на финансиските средства расположливи за продажба</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row>
        <row r="3092">
          <cell r="D3092">
            <v>6480</v>
          </cell>
          <cell r="E3092" t="str">
            <v>Реализирани добивки од продажба на финансиските средства расположливи за продажба</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row>
        <row r="3093">
          <cell r="B3093" t="str">
            <v>U08-03</v>
          </cell>
          <cell r="E3093" t="str">
            <v>Капитални добивки реализирани од продажба на средства</v>
          </cell>
          <cell r="F3093">
            <v>2382</v>
          </cell>
          <cell r="G3093">
            <v>794</v>
          </cell>
          <cell r="H3093">
            <v>0</v>
          </cell>
          <cell r="I3093">
            <v>0</v>
          </cell>
          <cell r="J3093">
            <v>1116</v>
          </cell>
          <cell r="K3093">
            <v>110</v>
          </cell>
          <cell r="L3093">
            <v>728</v>
          </cell>
          <cell r="M3093">
            <v>309</v>
          </cell>
          <cell r="N3093">
            <v>165</v>
          </cell>
          <cell r="O3093">
            <v>3207</v>
          </cell>
          <cell r="P3093">
            <v>26730</v>
          </cell>
          <cell r="Q3093">
            <v>136</v>
          </cell>
          <cell r="R3093">
            <v>0</v>
          </cell>
          <cell r="S3093">
            <v>1180</v>
          </cell>
          <cell r="T3093">
            <v>1350</v>
          </cell>
          <cell r="U3093">
            <v>3089</v>
          </cell>
          <cell r="V3093">
            <v>41296</v>
          </cell>
        </row>
        <row r="3094">
          <cell r="C3094" t="str">
            <v>U08-03-01</v>
          </cell>
          <cell r="E3094" t="str">
            <v>Капитални добивки реализирани од продажба на средства</v>
          </cell>
          <cell r="F3094">
            <v>2382</v>
          </cell>
          <cell r="G3094">
            <v>794</v>
          </cell>
          <cell r="H3094">
            <v>0</v>
          </cell>
          <cell r="I3094">
            <v>0</v>
          </cell>
          <cell r="J3094">
            <v>1116</v>
          </cell>
          <cell r="K3094">
            <v>110</v>
          </cell>
          <cell r="L3094">
            <v>728</v>
          </cell>
          <cell r="M3094">
            <v>309</v>
          </cell>
          <cell r="N3094">
            <v>165</v>
          </cell>
          <cell r="O3094">
            <v>3207</v>
          </cell>
          <cell r="P3094">
            <v>26730</v>
          </cell>
          <cell r="Q3094">
            <v>136</v>
          </cell>
          <cell r="R3094">
            <v>0</v>
          </cell>
          <cell r="S3094">
            <v>1180</v>
          </cell>
          <cell r="T3094">
            <v>1350</v>
          </cell>
          <cell r="U3094">
            <v>3089</v>
          </cell>
          <cell r="V3094">
            <v>41296</v>
          </cell>
        </row>
        <row r="3095">
          <cell r="D3095">
            <v>659</v>
          </cell>
          <cell r="E3095" t="str">
            <v>Капитални добивки реализирани од продажба на средства</v>
          </cell>
          <cell r="F3095">
            <v>2382</v>
          </cell>
          <cell r="G3095">
            <v>794</v>
          </cell>
          <cell r="H3095">
            <v>0</v>
          </cell>
          <cell r="I3095">
            <v>0</v>
          </cell>
          <cell r="J3095">
            <v>1116</v>
          </cell>
          <cell r="K3095">
            <v>110</v>
          </cell>
          <cell r="L3095">
            <v>728</v>
          </cell>
          <cell r="M3095">
            <v>309</v>
          </cell>
          <cell r="N3095">
            <v>165</v>
          </cell>
          <cell r="O3095">
            <v>3207</v>
          </cell>
          <cell r="P3095">
            <v>26730</v>
          </cell>
          <cell r="Q3095">
            <v>136</v>
          </cell>
          <cell r="R3095">
            <v>0</v>
          </cell>
          <cell r="S3095">
            <v>1180</v>
          </cell>
          <cell r="T3095">
            <v>1350</v>
          </cell>
          <cell r="U3095">
            <v>3089</v>
          </cell>
          <cell r="V3095">
            <v>41296</v>
          </cell>
        </row>
        <row r="3096">
          <cell r="B3096" t="str">
            <v>U08-04</v>
          </cell>
          <cell r="E3096" t="str">
            <v>Ослободување на посебната резерва за вонбилансна изложеност</v>
          </cell>
          <cell r="F3096">
            <v>11943</v>
          </cell>
          <cell r="G3096">
            <v>48098</v>
          </cell>
          <cell r="H3096">
            <v>133</v>
          </cell>
          <cell r="I3096">
            <v>4723</v>
          </cell>
          <cell r="J3096">
            <v>1601</v>
          </cell>
          <cell r="K3096">
            <v>620</v>
          </cell>
          <cell r="L3096">
            <v>643</v>
          </cell>
          <cell r="M3096">
            <v>367</v>
          </cell>
          <cell r="N3096">
            <v>6018</v>
          </cell>
          <cell r="O3096">
            <v>0</v>
          </cell>
          <cell r="P3096">
            <v>822</v>
          </cell>
          <cell r="Q3096">
            <v>938</v>
          </cell>
          <cell r="R3096">
            <v>9885</v>
          </cell>
          <cell r="S3096">
            <v>666</v>
          </cell>
          <cell r="T3096">
            <v>762</v>
          </cell>
          <cell r="U3096">
            <v>1643</v>
          </cell>
          <cell r="V3096">
            <v>88862</v>
          </cell>
        </row>
        <row r="3097">
          <cell r="A3097">
            <v>41364</v>
          </cell>
          <cell r="E3097" t="str">
            <v>Ослободување на посебната резерва за вонбилансна изложеност</v>
          </cell>
          <cell r="F3097">
            <v>896</v>
          </cell>
          <cell r="G3097">
            <v>55222</v>
          </cell>
          <cell r="H3097">
            <v>233</v>
          </cell>
          <cell r="I3097">
            <v>0</v>
          </cell>
          <cell r="J3097">
            <v>1943</v>
          </cell>
          <cell r="K3097">
            <v>0</v>
          </cell>
          <cell r="L3097">
            <v>1292</v>
          </cell>
          <cell r="M3097">
            <v>230</v>
          </cell>
          <cell r="N3097">
            <v>43918</v>
          </cell>
          <cell r="O3097">
            <v>0</v>
          </cell>
          <cell r="P3097">
            <v>3726</v>
          </cell>
          <cell r="Q3097">
            <v>337</v>
          </cell>
          <cell r="R3097">
            <v>16023</v>
          </cell>
          <cell r="S3097">
            <v>1232</v>
          </cell>
          <cell r="T3097">
            <v>0</v>
          </cell>
          <cell r="U3097">
            <v>1771</v>
          </cell>
          <cell r="V3097">
            <v>126823</v>
          </cell>
        </row>
        <row r="3098">
          <cell r="C3098" t="str">
            <v>razlika</v>
          </cell>
          <cell r="F3098">
            <v>11047</v>
          </cell>
          <cell r="G3098">
            <v>-7124</v>
          </cell>
          <cell r="H3098">
            <v>-100</v>
          </cell>
          <cell r="I3098">
            <v>4723</v>
          </cell>
          <cell r="J3098">
            <v>-342</v>
          </cell>
          <cell r="K3098">
            <v>620</v>
          </cell>
          <cell r="L3098">
            <v>-649</v>
          </cell>
          <cell r="M3098">
            <v>137</v>
          </cell>
          <cell r="N3098">
            <v>-37900</v>
          </cell>
          <cell r="O3098">
            <v>0</v>
          </cell>
          <cell r="P3098">
            <v>-2904</v>
          </cell>
          <cell r="Q3098">
            <v>601</v>
          </cell>
          <cell r="R3098">
            <v>-6138</v>
          </cell>
          <cell r="S3098">
            <v>-566</v>
          </cell>
          <cell r="T3098">
            <v>762</v>
          </cell>
          <cell r="U3098">
            <v>-128</v>
          </cell>
          <cell r="V3098">
            <v>-37961</v>
          </cell>
        </row>
        <row r="3099">
          <cell r="C3099" t="str">
            <v>U08-04-01</v>
          </cell>
          <cell r="E3099" t="str">
            <v>Ослободување на посебната резерва за вонбилансна изложеност</v>
          </cell>
          <cell r="F3099">
            <v>11943</v>
          </cell>
          <cell r="G3099">
            <v>48098</v>
          </cell>
          <cell r="H3099">
            <v>133</v>
          </cell>
          <cell r="I3099">
            <v>4723</v>
          </cell>
          <cell r="J3099">
            <v>1601</v>
          </cell>
          <cell r="K3099">
            <v>620</v>
          </cell>
          <cell r="L3099">
            <v>643</v>
          </cell>
          <cell r="M3099">
            <v>367</v>
          </cell>
          <cell r="N3099">
            <v>6018</v>
          </cell>
          <cell r="O3099">
            <v>0</v>
          </cell>
          <cell r="P3099">
            <v>822</v>
          </cell>
          <cell r="Q3099">
            <v>938</v>
          </cell>
          <cell r="R3099">
            <v>9885</v>
          </cell>
          <cell r="S3099">
            <v>666</v>
          </cell>
          <cell r="T3099">
            <v>762</v>
          </cell>
          <cell r="U3099">
            <v>1643</v>
          </cell>
          <cell r="V3099">
            <v>88862</v>
          </cell>
        </row>
        <row r="3100">
          <cell r="D3100">
            <v>64301</v>
          </cell>
          <cell r="E3100" t="str">
            <v>Ослободување на посебната резерва за вонбилансна кредитна изложеност на индивидуална основа</v>
          </cell>
          <cell r="F3100">
            <v>5601</v>
          </cell>
          <cell r="G3100">
            <v>48098</v>
          </cell>
          <cell r="H3100">
            <v>133</v>
          </cell>
          <cell r="I3100">
            <v>4723</v>
          </cell>
          <cell r="J3100">
            <v>1601</v>
          </cell>
          <cell r="K3100">
            <v>103</v>
          </cell>
          <cell r="L3100">
            <v>643</v>
          </cell>
          <cell r="M3100">
            <v>367</v>
          </cell>
          <cell r="N3100">
            <v>6018</v>
          </cell>
          <cell r="O3100">
            <v>0</v>
          </cell>
          <cell r="P3100">
            <v>822</v>
          </cell>
          <cell r="Q3100">
            <v>938</v>
          </cell>
          <cell r="R3100">
            <v>9885</v>
          </cell>
          <cell r="S3100">
            <v>666</v>
          </cell>
          <cell r="T3100">
            <v>762</v>
          </cell>
          <cell r="U3100">
            <v>1456</v>
          </cell>
          <cell r="V3100">
            <v>81816</v>
          </cell>
        </row>
        <row r="3101">
          <cell r="D3101">
            <v>64311</v>
          </cell>
          <cell r="E3101" t="str">
            <v>Ослободување на посебната резерва за вонбилансна кредитна изложеност на групна основа</v>
          </cell>
          <cell r="F3101">
            <v>6342</v>
          </cell>
          <cell r="G3101">
            <v>0</v>
          </cell>
          <cell r="H3101">
            <v>0</v>
          </cell>
          <cell r="I3101">
            <v>0</v>
          </cell>
          <cell r="J3101">
            <v>0</v>
          </cell>
          <cell r="K3101">
            <v>517</v>
          </cell>
          <cell r="L3101">
            <v>0</v>
          </cell>
          <cell r="M3101">
            <v>0</v>
          </cell>
          <cell r="N3101">
            <v>0</v>
          </cell>
          <cell r="O3101">
            <v>0</v>
          </cell>
          <cell r="P3101">
            <v>0</v>
          </cell>
          <cell r="Q3101">
            <v>0</v>
          </cell>
          <cell r="R3101">
            <v>0</v>
          </cell>
          <cell r="S3101">
            <v>0</v>
          </cell>
          <cell r="T3101">
            <v>0</v>
          </cell>
          <cell r="U3101">
            <v>187</v>
          </cell>
          <cell r="V3101">
            <v>7046</v>
          </cell>
        </row>
        <row r="3102">
          <cell r="B3102" t="str">
            <v>U08-05</v>
          </cell>
          <cell r="E3102" t="str">
            <v>Ослободување на останати резервирања</v>
          </cell>
          <cell r="F3102">
            <v>5475</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43</v>
          </cell>
          <cell r="U3102">
            <v>124</v>
          </cell>
          <cell r="V3102">
            <v>5642</v>
          </cell>
        </row>
        <row r="3103">
          <cell r="C3103" t="str">
            <v>U08-05-01</v>
          </cell>
          <cell r="E3103" t="str">
            <v>Ослободување на останати резервирања</v>
          </cell>
          <cell r="F3103">
            <v>5475</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43</v>
          </cell>
          <cell r="U3103">
            <v>124</v>
          </cell>
          <cell r="V3103">
            <v>5642</v>
          </cell>
        </row>
        <row r="3104">
          <cell r="D3104">
            <v>64411</v>
          </cell>
          <cell r="E3104" t="str">
            <v>Ослободување на резервирањата за пензиските и други користи за вработените</v>
          </cell>
          <cell r="F3104">
            <v>148</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124</v>
          </cell>
          <cell r="V3104">
            <v>272</v>
          </cell>
        </row>
        <row r="3105">
          <cell r="D3105">
            <v>64421</v>
          </cell>
          <cell r="E3105" t="str">
            <v>Ослободување на резервирањата за потенцијални обврски по основ на судски спорови</v>
          </cell>
          <cell r="F3105">
            <v>5327</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43</v>
          </cell>
          <cell r="U3105">
            <v>0</v>
          </cell>
          <cell r="V3105">
            <v>5370</v>
          </cell>
        </row>
        <row r="3106">
          <cell r="D3106">
            <v>64491</v>
          </cell>
          <cell r="E3106" t="str">
            <v>Ослободување на други резервирања</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row>
        <row r="3107">
          <cell r="B3107" t="str">
            <v>U08-06</v>
          </cell>
          <cell r="E3107" t="str">
            <v>Приходи по други основи</v>
          </cell>
          <cell r="F3107">
            <v>24907</v>
          </cell>
          <cell r="G3107">
            <v>20881</v>
          </cell>
          <cell r="H3107">
            <v>2830</v>
          </cell>
          <cell r="I3107">
            <v>770</v>
          </cell>
          <cell r="J3107">
            <v>1441</v>
          </cell>
          <cell r="K3107">
            <v>2078</v>
          </cell>
          <cell r="L3107">
            <v>618</v>
          </cell>
          <cell r="M3107">
            <v>4240</v>
          </cell>
          <cell r="N3107">
            <v>21275</v>
          </cell>
          <cell r="O3107">
            <v>811</v>
          </cell>
          <cell r="P3107">
            <v>1482</v>
          </cell>
          <cell r="Q3107">
            <v>471</v>
          </cell>
          <cell r="R3107">
            <v>52</v>
          </cell>
          <cell r="S3107">
            <v>794</v>
          </cell>
          <cell r="T3107">
            <v>2710</v>
          </cell>
          <cell r="U3107">
            <v>443</v>
          </cell>
          <cell r="V3107">
            <v>85803</v>
          </cell>
        </row>
        <row r="3108">
          <cell r="C3108" t="str">
            <v>U08-06-01</v>
          </cell>
          <cell r="E3108" t="str">
            <v>Приходи по други основи</v>
          </cell>
          <cell r="F3108">
            <v>24907</v>
          </cell>
          <cell r="G3108">
            <v>20881</v>
          </cell>
          <cell r="H3108">
            <v>2830</v>
          </cell>
          <cell r="I3108">
            <v>770</v>
          </cell>
          <cell r="J3108">
            <v>1441</v>
          </cell>
          <cell r="K3108">
            <v>2078</v>
          </cell>
          <cell r="L3108">
            <v>618</v>
          </cell>
          <cell r="M3108">
            <v>4240</v>
          </cell>
          <cell r="N3108">
            <v>21275</v>
          </cell>
          <cell r="O3108">
            <v>811</v>
          </cell>
          <cell r="P3108">
            <v>1482</v>
          </cell>
          <cell r="Q3108">
            <v>471</v>
          </cell>
          <cell r="R3108">
            <v>52</v>
          </cell>
          <cell r="S3108">
            <v>794</v>
          </cell>
          <cell r="T3108">
            <v>2710</v>
          </cell>
          <cell r="U3108">
            <v>443</v>
          </cell>
          <cell r="V3108">
            <v>85803</v>
          </cell>
        </row>
        <row r="3109">
          <cell r="D3109">
            <v>682</v>
          </cell>
          <cell r="E3109" t="str">
            <v>Приходи од минати години</v>
          </cell>
          <cell r="F3109">
            <v>5420</v>
          </cell>
          <cell r="G3109">
            <v>2440</v>
          </cell>
          <cell r="H3109">
            <v>4</v>
          </cell>
          <cell r="I3109">
            <v>259</v>
          </cell>
          <cell r="J3109">
            <v>861</v>
          </cell>
          <cell r="K3109">
            <v>198</v>
          </cell>
          <cell r="L3109">
            <v>144</v>
          </cell>
          <cell r="M3109">
            <v>0</v>
          </cell>
          <cell r="N3109">
            <v>9131</v>
          </cell>
          <cell r="O3109">
            <v>221</v>
          </cell>
          <cell r="P3109">
            <v>220</v>
          </cell>
          <cell r="Q3109">
            <v>142</v>
          </cell>
          <cell r="R3109">
            <v>17</v>
          </cell>
          <cell r="S3109">
            <v>423</v>
          </cell>
          <cell r="T3109">
            <v>508</v>
          </cell>
          <cell r="U3109">
            <v>0</v>
          </cell>
          <cell r="V3109">
            <v>19988</v>
          </cell>
        </row>
        <row r="3110">
          <cell r="A3110">
            <v>41364</v>
          </cell>
          <cell r="E3110" t="str">
            <v>Приходи од минати години</v>
          </cell>
          <cell r="F3110">
            <v>7694</v>
          </cell>
          <cell r="G3110">
            <v>1867</v>
          </cell>
          <cell r="H3110">
            <v>37</v>
          </cell>
          <cell r="I3110">
            <v>3939</v>
          </cell>
          <cell r="J3110">
            <v>1109</v>
          </cell>
          <cell r="K3110">
            <v>25</v>
          </cell>
          <cell r="L3110">
            <v>4379</v>
          </cell>
          <cell r="M3110">
            <v>0</v>
          </cell>
          <cell r="N3110">
            <v>30925</v>
          </cell>
          <cell r="O3110">
            <v>75</v>
          </cell>
          <cell r="P3110">
            <v>410</v>
          </cell>
          <cell r="Q3110">
            <v>326</v>
          </cell>
          <cell r="R3110">
            <v>28</v>
          </cell>
          <cell r="S3110">
            <v>120</v>
          </cell>
          <cell r="T3110">
            <v>567</v>
          </cell>
          <cell r="U3110">
            <v>2</v>
          </cell>
          <cell r="V3110">
            <v>51503</v>
          </cell>
        </row>
        <row r="3111">
          <cell r="A3111" t="str">
            <v>razlika</v>
          </cell>
          <cell r="F3111">
            <v>-2274</v>
          </cell>
          <cell r="G3111">
            <v>573</v>
          </cell>
          <cell r="H3111">
            <v>-33</v>
          </cell>
          <cell r="I3111">
            <v>-3680</v>
          </cell>
          <cell r="J3111">
            <v>-248</v>
          </cell>
          <cell r="K3111">
            <v>173</v>
          </cell>
          <cell r="L3111">
            <v>-4235</v>
          </cell>
          <cell r="M3111">
            <v>0</v>
          </cell>
          <cell r="N3111">
            <v>-21794</v>
          </cell>
          <cell r="O3111">
            <v>146</v>
          </cell>
          <cell r="P3111">
            <v>-190</v>
          </cell>
          <cell r="Q3111">
            <v>-184</v>
          </cell>
          <cell r="R3111">
            <v>-11</v>
          </cell>
          <cell r="S3111">
            <v>303</v>
          </cell>
          <cell r="T3111">
            <v>-59</v>
          </cell>
          <cell r="U3111">
            <v>-2</v>
          </cell>
          <cell r="V3111">
            <v>-31515</v>
          </cell>
        </row>
        <row r="3112">
          <cell r="D3112">
            <v>683</v>
          </cell>
          <cell r="E3112" t="str">
            <v>Приходи од добиени судски спорови</v>
          </cell>
          <cell r="F3112">
            <v>4144</v>
          </cell>
          <cell r="G3112">
            <v>0</v>
          </cell>
          <cell r="H3112">
            <v>0</v>
          </cell>
          <cell r="I3112">
            <v>0</v>
          </cell>
          <cell r="J3112">
            <v>0</v>
          </cell>
          <cell r="K3112">
            <v>0</v>
          </cell>
          <cell r="L3112">
            <v>86</v>
          </cell>
          <cell r="M3112">
            <v>0</v>
          </cell>
          <cell r="N3112">
            <v>273</v>
          </cell>
          <cell r="O3112">
            <v>0</v>
          </cell>
          <cell r="P3112">
            <v>0</v>
          </cell>
          <cell r="Q3112">
            <v>0</v>
          </cell>
          <cell r="R3112">
            <v>0</v>
          </cell>
          <cell r="S3112">
            <v>0</v>
          </cell>
          <cell r="T3112">
            <v>0</v>
          </cell>
          <cell r="U3112">
            <v>17</v>
          </cell>
          <cell r="V3112">
            <v>4520</v>
          </cell>
        </row>
        <row r="3113">
          <cell r="D3113">
            <v>688</v>
          </cell>
          <cell r="E3113" t="str">
            <v>Други приходи</v>
          </cell>
          <cell r="F3113">
            <v>15343</v>
          </cell>
          <cell r="G3113">
            <v>18441</v>
          </cell>
          <cell r="H3113">
            <v>2826</v>
          </cell>
          <cell r="I3113">
            <v>511</v>
          </cell>
          <cell r="J3113">
            <v>580</v>
          </cell>
          <cell r="K3113">
            <v>1880</v>
          </cell>
          <cell r="L3113">
            <v>388</v>
          </cell>
          <cell r="M3113">
            <v>4240</v>
          </cell>
          <cell r="N3113">
            <v>11871</v>
          </cell>
          <cell r="O3113">
            <v>590</v>
          </cell>
          <cell r="P3113">
            <v>1262</v>
          </cell>
          <cell r="Q3113">
            <v>329</v>
          </cell>
          <cell r="R3113">
            <v>35</v>
          </cell>
          <cell r="S3113">
            <v>371</v>
          </cell>
          <cell r="T3113">
            <v>2202</v>
          </cell>
          <cell r="U3113">
            <v>426</v>
          </cell>
          <cell r="V3113">
            <v>61295</v>
          </cell>
        </row>
        <row r="3114">
          <cell r="B3114" t="str">
            <v>U08-07</v>
          </cell>
          <cell r="E3114" t="str">
            <v>Наплатени претходно отпишани побарувања</v>
          </cell>
          <cell r="F3114">
            <v>32133</v>
          </cell>
          <cell r="G3114">
            <v>3841</v>
          </cell>
          <cell r="H3114">
            <v>70</v>
          </cell>
          <cell r="I3114">
            <v>0</v>
          </cell>
          <cell r="J3114">
            <v>238</v>
          </cell>
          <cell r="K3114">
            <v>3793</v>
          </cell>
          <cell r="L3114">
            <v>16</v>
          </cell>
          <cell r="M3114">
            <v>3</v>
          </cell>
          <cell r="N3114">
            <v>507</v>
          </cell>
          <cell r="O3114">
            <v>78</v>
          </cell>
          <cell r="P3114">
            <v>76</v>
          </cell>
          <cell r="Q3114">
            <v>0</v>
          </cell>
          <cell r="R3114">
            <v>0</v>
          </cell>
          <cell r="S3114">
            <v>0</v>
          </cell>
          <cell r="T3114">
            <v>4100</v>
          </cell>
          <cell r="U3114">
            <v>366</v>
          </cell>
          <cell r="V3114">
            <v>45221</v>
          </cell>
        </row>
        <row r="3115">
          <cell r="C3115" t="str">
            <v>U08-07-01</v>
          </cell>
          <cell r="E3115" t="str">
            <v>Наплатени претходно отпишани побарувања</v>
          </cell>
          <cell r="F3115">
            <v>32133</v>
          </cell>
          <cell r="G3115">
            <v>3841</v>
          </cell>
          <cell r="H3115">
            <v>70</v>
          </cell>
          <cell r="I3115">
            <v>0</v>
          </cell>
          <cell r="J3115">
            <v>238</v>
          </cell>
          <cell r="K3115">
            <v>3793</v>
          </cell>
          <cell r="L3115">
            <v>16</v>
          </cell>
          <cell r="M3115">
            <v>3</v>
          </cell>
          <cell r="N3115">
            <v>507</v>
          </cell>
          <cell r="O3115">
            <v>78</v>
          </cell>
          <cell r="P3115">
            <v>76</v>
          </cell>
          <cell r="Q3115">
            <v>0</v>
          </cell>
          <cell r="R3115">
            <v>0</v>
          </cell>
          <cell r="S3115">
            <v>0</v>
          </cell>
          <cell r="T3115">
            <v>4100</v>
          </cell>
          <cell r="U3115">
            <v>366</v>
          </cell>
          <cell r="V3115">
            <v>45221</v>
          </cell>
        </row>
        <row r="3116">
          <cell r="D3116">
            <v>64102</v>
          </cell>
          <cell r="E3116" t="str">
            <v>Наплатени претходно отпишани побарувања по основ на кредити и пласмани</v>
          </cell>
          <cell r="F3116">
            <v>21754</v>
          </cell>
          <cell r="G3116">
            <v>3060</v>
          </cell>
          <cell r="H3116">
            <v>70</v>
          </cell>
          <cell r="I3116">
            <v>0</v>
          </cell>
          <cell r="J3116">
            <v>55</v>
          </cell>
          <cell r="K3116">
            <v>3793</v>
          </cell>
          <cell r="L3116">
            <v>16</v>
          </cell>
          <cell r="M3116">
            <v>2</v>
          </cell>
          <cell r="N3116">
            <v>174</v>
          </cell>
          <cell r="O3116">
            <v>4</v>
          </cell>
          <cell r="P3116">
            <v>53</v>
          </cell>
          <cell r="Q3116">
            <v>0</v>
          </cell>
          <cell r="R3116">
            <v>0</v>
          </cell>
          <cell r="S3116">
            <v>0</v>
          </cell>
          <cell r="T3116">
            <v>2459</v>
          </cell>
          <cell r="U3116">
            <v>196</v>
          </cell>
          <cell r="V3116">
            <v>31636</v>
          </cell>
        </row>
        <row r="3117">
          <cell r="D3117">
            <v>64112</v>
          </cell>
          <cell r="E3117" t="str">
            <v>Наплатени претходно отпишани побарувања по основ на побарувања по камата</v>
          </cell>
          <cell r="F3117">
            <v>10379</v>
          </cell>
          <cell r="G3117">
            <v>754</v>
          </cell>
          <cell r="H3117">
            <v>0</v>
          </cell>
          <cell r="I3117">
            <v>0</v>
          </cell>
          <cell r="J3117">
            <v>158</v>
          </cell>
          <cell r="K3117">
            <v>0</v>
          </cell>
          <cell r="L3117">
            <v>0</v>
          </cell>
          <cell r="M3117">
            <v>1</v>
          </cell>
          <cell r="N3117">
            <v>279</v>
          </cell>
          <cell r="O3117">
            <v>0</v>
          </cell>
          <cell r="P3117">
            <v>0</v>
          </cell>
          <cell r="Q3117">
            <v>0</v>
          </cell>
          <cell r="R3117">
            <v>0</v>
          </cell>
          <cell r="S3117">
            <v>0</v>
          </cell>
          <cell r="T3117">
            <v>1537</v>
          </cell>
          <cell r="U3117">
            <v>151</v>
          </cell>
          <cell r="V3117">
            <v>13259</v>
          </cell>
        </row>
        <row r="3118">
          <cell r="A3118">
            <v>41364</v>
          </cell>
          <cell r="E3118" t="str">
            <v>Наплатени претходно отпишани побарувања по основ на побарувања по камата</v>
          </cell>
          <cell r="F3118">
            <v>37332</v>
          </cell>
          <cell r="G3118">
            <v>1906</v>
          </cell>
          <cell r="H3118">
            <v>0</v>
          </cell>
          <cell r="I3118">
            <v>0</v>
          </cell>
          <cell r="J3118">
            <v>22</v>
          </cell>
          <cell r="K3118">
            <v>0</v>
          </cell>
          <cell r="L3118">
            <v>0</v>
          </cell>
          <cell r="M3118">
            <v>0</v>
          </cell>
          <cell r="N3118">
            <v>495</v>
          </cell>
          <cell r="O3118">
            <v>0</v>
          </cell>
          <cell r="P3118">
            <v>0</v>
          </cell>
          <cell r="Q3118">
            <v>0</v>
          </cell>
          <cell r="R3118">
            <v>58</v>
          </cell>
          <cell r="S3118">
            <v>0</v>
          </cell>
          <cell r="T3118">
            <v>783</v>
          </cell>
          <cell r="U3118">
            <v>295</v>
          </cell>
          <cell r="V3118">
            <v>40891</v>
          </cell>
        </row>
        <row r="3119">
          <cell r="B3119" t="str">
            <v>razlika</v>
          </cell>
          <cell r="F3119">
            <v>-26953</v>
          </cell>
          <cell r="G3119">
            <v>-1152</v>
          </cell>
          <cell r="H3119">
            <v>0</v>
          </cell>
          <cell r="I3119">
            <v>0</v>
          </cell>
          <cell r="J3119">
            <v>136</v>
          </cell>
          <cell r="K3119">
            <v>0</v>
          </cell>
          <cell r="L3119">
            <v>0</v>
          </cell>
          <cell r="M3119">
            <v>1</v>
          </cell>
          <cell r="N3119">
            <v>-216</v>
          </cell>
          <cell r="O3119">
            <v>0</v>
          </cell>
          <cell r="P3119">
            <v>0</v>
          </cell>
          <cell r="Q3119">
            <v>0</v>
          </cell>
          <cell r="R3119">
            <v>-58</v>
          </cell>
          <cell r="S3119">
            <v>0</v>
          </cell>
          <cell r="T3119">
            <v>754</v>
          </cell>
          <cell r="U3119">
            <v>-144</v>
          </cell>
          <cell r="V3119">
            <v>-27632</v>
          </cell>
        </row>
        <row r="3120">
          <cell r="D3120">
            <v>64122</v>
          </cell>
          <cell r="E3120" t="str">
            <v>Наплатени претходно отпишани побарувања по основ на побарувања по провизии и надоместоци</v>
          </cell>
          <cell r="F3120">
            <v>0</v>
          </cell>
          <cell r="G3120">
            <v>27</v>
          </cell>
          <cell r="H3120">
            <v>0</v>
          </cell>
          <cell r="I3120">
            <v>0</v>
          </cell>
          <cell r="J3120">
            <v>11</v>
          </cell>
          <cell r="K3120">
            <v>0</v>
          </cell>
          <cell r="L3120">
            <v>0</v>
          </cell>
          <cell r="M3120">
            <v>0</v>
          </cell>
          <cell r="N3120">
            <v>54</v>
          </cell>
          <cell r="O3120">
            <v>74</v>
          </cell>
          <cell r="P3120">
            <v>0</v>
          </cell>
          <cell r="Q3120">
            <v>0</v>
          </cell>
          <cell r="R3120">
            <v>0</v>
          </cell>
          <cell r="S3120">
            <v>0</v>
          </cell>
          <cell r="T3120">
            <v>29</v>
          </cell>
          <cell r="U3120">
            <v>8</v>
          </cell>
          <cell r="V3120">
            <v>203</v>
          </cell>
        </row>
        <row r="3121">
          <cell r="D3121">
            <v>64132</v>
          </cell>
          <cell r="E3121" t="str">
            <v>Наплатени претходно отпишани побарувања по основ на други побарувања</v>
          </cell>
          <cell r="F3121">
            <v>0</v>
          </cell>
          <cell r="G3121">
            <v>0</v>
          </cell>
          <cell r="H3121">
            <v>0</v>
          </cell>
          <cell r="I3121">
            <v>0</v>
          </cell>
          <cell r="J3121">
            <v>14</v>
          </cell>
          <cell r="K3121">
            <v>0</v>
          </cell>
          <cell r="L3121">
            <v>0</v>
          </cell>
          <cell r="M3121">
            <v>0</v>
          </cell>
          <cell r="N3121">
            <v>0</v>
          </cell>
          <cell r="O3121">
            <v>0</v>
          </cell>
          <cell r="P3121">
            <v>0</v>
          </cell>
          <cell r="Q3121">
            <v>0</v>
          </cell>
          <cell r="R3121">
            <v>0</v>
          </cell>
          <cell r="S3121">
            <v>0</v>
          </cell>
          <cell r="T3121">
            <v>75</v>
          </cell>
          <cell r="U3121">
            <v>11</v>
          </cell>
          <cell r="V3121">
            <v>100</v>
          </cell>
        </row>
        <row r="3122">
          <cell r="D3122">
            <v>642322</v>
          </cell>
          <cell r="E3122" t="str">
            <v>Наплатени претходно отпишани побарувања по основ на сопственички инструменти расположливи за продажба</v>
          </cell>
          <cell r="F3122">
            <v>0</v>
          </cell>
          <cell r="G3122">
            <v>0</v>
          </cell>
          <cell r="H3122">
            <v>0</v>
          </cell>
          <cell r="I3122">
            <v>0</v>
          </cell>
          <cell r="J3122">
            <v>0</v>
          </cell>
          <cell r="K3122">
            <v>0</v>
          </cell>
          <cell r="L3122">
            <v>0</v>
          </cell>
          <cell r="M3122">
            <v>0</v>
          </cell>
          <cell r="N3122">
            <v>0</v>
          </cell>
          <cell r="O3122">
            <v>0</v>
          </cell>
          <cell r="P3122">
            <v>23</v>
          </cell>
          <cell r="Q3122">
            <v>0</v>
          </cell>
          <cell r="R3122">
            <v>0</v>
          </cell>
          <cell r="S3122">
            <v>0</v>
          </cell>
          <cell r="T3122">
            <v>0</v>
          </cell>
          <cell r="U3122">
            <v>0</v>
          </cell>
          <cell r="V3122">
            <v>23</v>
          </cell>
        </row>
        <row r="3123">
          <cell r="B3123" t="str">
            <v>U08-08</v>
          </cell>
          <cell r="E3123" t="str">
            <v>Вонредни приходи</v>
          </cell>
          <cell r="F3123">
            <v>0</v>
          </cell>
          <cell r="G3123">
            <v>0</v>
          </cell>
          <cell r="H3123">
            <v>0</v>
          </cell>
          <cell r="I3123">
            <v>15</v>
          </cell>
          <cell r="J3123">
            <v>0</v>
          </cell>
          <cell r="K3123">
            <v>2</v>
          </cell>
          <cell r="L3123">
            <v>0</v>
          </cell>
          <cell r="M3123">
            <v>0</v>
          </cell>
          <cell r="N3123">
            <v>0</v>
          </cell>
          <cell r="O3123">
            <v>0</v>
          </cell>
          <cell r="P3123">
            <v>0</v>
          </cell>
          <cell r="Q3123">
            <v>0</v>
          </cell>
          <cell r="R3123">
            <v>0</v>
          </cell>
          <cell r="S3123">
            <v>0</v>
          </cell>
          <cell r="T3123">
            <v>63</v>
          </cell>
          <cell r="U3123">
            <v>0</v>
          </cell>
          <cell r="V3123">
            <v>80</v>
          </cell>
        </row>
        <row r="3124">
          <cell r="C3124" t="str">
            <v>U08-08-01</v>
          </cell>
          <cell r="E3124" t="str">
            <v>Вонредни приходи</v>
          </cell>
          <cell r="F3124">
            <v>0</v>
          </cell>
          <cell r="G3124">
            <v>0</v>
          </cell>
          <cell r="H3124">
            <v>0</v>
          </cell>
          <cell r="I3124">
            <v>15</v>
          </cell>
          <cell r="J3124">
            <v>0</v>
          </cell>
          <cell r="K3124">
            <v>2</v>
          </cell>
          <cell r="L3124">
            <v>0</v>
          </cell>
          <cell r="M3124">
            <v>0</v>
          </cell>
          <cell r="N3124">
            <v>0</v>
          </cell>
          <cell r="O3124">
            <v>0</v>
          </cell>
          <cell r="P3124">
            <v>0</v>
          </cell>
          <cell r="Q3124">
            <v>0</v>
          </cell>
          <cell r="R3124">
            <v>0</v>
          </cell>
          <cell r="S3124">
            <v>0</v>
          </cell>
          <cell r="T3124">
            <v>63</v>
          </cell>
          <cell r="U3124">
            <v>0</v>
          </cell>
          <cell r="V3124">
            <v>80</v>
          </cell>
        </row>
        <row r="3125">
          <cell r="D3125">
            <v>689</v>
          </cell>
          <cell r="E3125" t="str">
            <v>Вонредни приходи</v>
          </cell>
          <cell r="F3125">
            <v>0</v>
          </cell>
          <cell r="G3125">
            <v>0</v>
          </cell>
          <cell r="H3125">
            <v>0</v>
          </cell>
          <cell r="I3125">
            <v>15</v>
          </cell>
          <cell r="J3125">
            <v>0</v>
          </cell>
          <cell r="K3125">
            <v>2</v>
          </cell>
          <cell r="L3125">
            <v>0</v>
          </cell>
          <cell r="M3125">
            <v>0</v>
          </cell>
          <cell r="N3125">
            <v>0</v>
          </cell>
          <cell r="O3125">
            <v>0</v>
          </cell>
          <cell r="P3125">
            <v>0</v>
          </cell>
          <cell r="Q3125">
            <v>0</v>
          </cell>
          <cell r="R3125">
            <v>0</v>
          </cell>
          <cell r="S3125">
            <v>0</v>
          </cell>
          <cell r="T3125">
            <v>63</v>
          </cell>
          <cell r="U3125">
            <v>0</v>
          </cell>
          <cell r="V3125">
            <v>80</v>
          </cell>
        </row>
        <row r="3126">
          <cell r="A3126" t="str">
            <v>U09</v>
          </cell>
          <cell r="E3126" t="str">
            <v>ЗАГУБИ ПОРАДИ ОШТЕТУВАЊЕ - ИСПРАВКА НА ВРЕДНОСТА НА ФИНАНСИСКИТЕ СРЕДСТВА</v>
          </cell>
          <cell r="F3126">
            <v>-157740</v>
          </cell>
          <cell r="G3126">
            <v>-335683</v>
          </cell>
          <cell r="H3126">
            <v>5324</v>
          </cell>
          <cell r="I3126">
            <v>-33619</v>
          </cell>
          <cell r="J3126">
            <v>-2758</v>
          </cell>
          <cell r="K3126">
            <v>19186</v>
          </cell>
          <cell r="L3126">
            <v>-6959</v>
          </cell>
          <cell r="M3126">
            <v>-15690</v>
          </cell>
          <cell r="N3126">
            <v>-144860</v>
          </cell>
          <cell r="O3126">
            <v>-34796</v>
          </cell>
          <cell r="P3126">
            <v>2515</v>
          </cell>
          <cell r="Q3126">
            <v>-15522</v>
          </cell>
          <cell r="R3126">
            <v>6136</v>
          </cell>
          <cell r="S3126">
            <v>-6104</v>
          </cell>
          <cell r="T3126">
            <v>-38287</v>
          </cell>
          <cell r="U3126">
            <v>-30878</v>
          </cell>
          <cell r="V3126">
            <v>-789735</v>
          </cell>
        </row>
        <row r="3127">
          <cell r="A3127">
            <v>41364</v>
          </cell>
          <cell r="E3127" t="str">
            <v>ЗАГУБИ ПОРАДИ ОШТЕТУВАЊЕ - ИСПРАВКА НА ВРЕДНОСТА НА ФИНАНСИСКИТЕ СРЕДСТВА</v>
          </cell>
          <cell r="F3127">
            <v>-208218</v>
          </cell>
          <cell r="G3127">
            <v>-880897</v>
          </cell>
          <cell r="H3127">
            <v>-4636</v>
          </cell>
          <cell r="I3127">
            <v>-54397</v>
          </cell>
          <cell r="J3127">
            <v>-27175</v>
          </cell>
          <cell r="K3127">
            <v>-226</v>
          </cell>
          <cell r="L3127">
            <v>-15162</v>
          </cell>
          <cell r="M3127">
            <v>10386</v>
          </cell>
          <cell r="N3127">
            <v>-247882</v>
          </cell>
          <cell r="O3127">
            <v>-76739</v>
          </cell>
          <cell r="P3127">
            <v>47139</v>
          </cell>
          <cell r="Q3127">
            <v>-7118</v>
          </cell>
          <cell r="R3127">
            <v>-11170</v>
          </cell>
          <cell r="S3127">
            <v>-55744</v>
          </cell>
          <cell r="T3127">
            <v>-40609</v>
          </cell>
          <cell r="U3127">
            <v>-3334</v>
          </cell>
          <cell r="V3127">
            <v>-1575782</v>
          </cell>
        </row>
        <row r="3128">
          <cell r="A3128" t="str">
            <v>разлика</v>
          </cell>
          <cell r="F3128">
            <v>50478</v>
          </cell>
          <cell r="G3128">
            <v>545214</v>
          </cell>
          <cell r="H3128">
            <v>9960</v>
          </cell>
          <cell r="I3128">
            <v>20778</v>
          </cell>
          <cell r="J3128">
            <v>24417</v>
          </cell>
          <cell r="K3128">
            <v>19412</v>
          </cell>
          <cell r="L3128">
            <v>8203</v>
          </cell>
          <cell r="M3128">
            <v>-26076</v>
          </cell>
          <cell r="N3128">
            <v>103022</v>
          </cell>
          <cell r="O3128">
            <v>41943</v>
          </cell>
          <cell r="P3128">
            <v>-44624</v>
          </cell>
          <cell r="Q3128">
            <v>-8404</v>
          </cell>
          <cell r="R3128">
            <v>17306</v>
          </cell>
          <cell r="S3128">
            <v>49640</v>
          </cell>
          <cell r="T3128">
            <v>2322</v>
          </cell>
          <cell r="U3128">
            <v>-27544</v>
          </cell>
          <cell r="V3128">
            <v>786047</v>
          </cell>
        </row>
        <row r="3129">
          <cell r="B3129" t="str">
            <v>U09-01</v>
          </cell>
          <cell r="E3129" t="str">
            <v>Исправка на вредноста (загуби поради оштетување) на финансиските средства</v>
          </cell>
          <cell r="F3129">
            <v>-207694</v>
          </cell>
          <cell r="G3129">
            <v>-1062067</v>
          </cell>
          <cell r="H3129">
            <v>-5050</v>
          </cell>
          <cell r="I3129">
            <v>-93049</v>
          </cell>
          <cell r="J3129">
            <v>-25085</v>
          </cell>
          <cell r="K3129">
            <v>-1713</v>
          </cell>
          <cell r="L3129">
            <v>-30722</v>
          </cell>
          <cell r="M3129">
            <v>-36326</v>
          </cell>
          <cell r="N3129">
            <v>-177242</v>
          </cell>
          <cell r="O3129">
            <v>-34886</v>
          </cell>
          <cell r="P3129">
            <v>-4333</v>
          </cell>
          <cell r="Q3129">
            <v>-34022</v>
          </cell>
          <cell r="R3129">
            <v>-11205</v>
          </cell>
          <cell r="S3129">
            <v>-20509</v>
          </cell>
          <cell r="T3129">
            <v>-53617</v>
          </cell>
          <cell r="U3129">
            <v>-58753</v>
          </cell>
          <cell r="V3129">
            <v>-1856273</v>
          </cell>
        </row>
        <row r="3130">
          <cell r="A3130">
            <v>41364</v>
          </cell>
          <cell r="E3130" t="str">
            <v>Исправка на вредноста (загуби поради оштетување) на финансиските средства</v>
          </cell>
          <cell r="F3130">
            <v>-299351</v>
          </cell>
          <cell r="G3130">
            <v>-1413101</v>
          </cell>
          <cell r="H3130">
            <v>-8151</v>
          </cell>
          <cell r="I3130">
            <v>-54397</v>
          </cell>
          <cell r="J3130">
            <v>-40516</v>
          </cell>
          <cell r="K3130">
            <v>-226</v>
          </cell>
          <cell r="L3130">
            <v>-43426</v>
          </cell>
          <cell r="M3130">
            <v>-2480</v>
          </cell>
          <cell r="N3130">
            <v>-382067</v>
          </cell>
          <cell r="O3130">
            <v>-76879</v>
          </cell>
          <cell r="P3130">
            <v>-565</v>
          </cell>
          <cell r="Q3130">
            <v>-20957</v>
          </cell>
          <cell r="R3130">
            <v>-26988</v>
          </cell>
          <cell r="S3130">
            <v>-91231</v>
          </cell>
          <cell r="T3130">
            <v>-89074</v>
          </cell>
          <cell r="U3130">
            <v>-36853</v>
          </cell>
          <cell r="V3130">
            <v>-2586262</v>
          </cell>
        </row>
        <row r="3131">
          <cell r="A3131" t="str">
            <v>razlika</v>
          </cell>
          <cell r="F3131">
            <v>91657</v>
          </cell>
          <cell r="G3131">
            <v>351034</v>
          </cell>
          <cell r="H3131">
            <v>3101</v>
          </cell>
          <cell r="I3131">
            <v>-38652</v>
          </cell>
          <cell r="J3131">
            <v>15431</v>
          </cell>
          <cell r="K3131">
            <v>-1487</v>
          </cell>
          <cell r="L3131">
            <v>12704</v>
          </cell>
          <cell r="M3131">
            <v>-33846</v>
          </cell>
          <cell r="N3131">
            <v>204825</v>
          </cell>
          <cell r="O3131">
            <v>41993</v>
          </cell>
          <cell r="P3131">
            <v>-3768</v>
          </cell>
          <cell r="Q3131">
            <v>-13065</v>
          </cell>
          <cell r="R3131">
            <v>15783</v>
          </cell>
          <cell r="S3131">
            <v>70722</v>
          </cell>
          <cell r="T3131">
            <v>35457</v>
          </cell>
          <cell r="U3131">
            <v>-21900</v>
          </cell>
          <cell r="V3131">
            <v>729989</v>
          </cell>
        </row>
        <row r="3132">
          <cell r="C3132" t="str">
            <v>U09-01-01</v>
          </cell>
          <cell r="E3132" t="str">
            <v>Исправка на вредноста (загуби поради оштетување) на финансиските средства на поеднична основа</v>
          </cell>
          <cell r="F3132">
            <v>-200763</v>
          </cell>
          <cell r="G3132">
            <v>-1062067</v>
          </cell>
          <cell r="H3132">
            <v>-5050</v>
          </cell>
          <cell r="I3132">
            <v>-93049</v>
          </cell>
          <cell r="J3132">
            <v>-25085</v>
          </cell>
          <cell r="K3132">
            <v>-1332</v>
          </cell>
          <cell r="L3132">
            <v>-30722</v>
          </cell>
          <cell r="M3132">
            <v>-36326</v>
          </cell>
          <cell r="N3132">
            <v>-177242</v>
          </cell>
          <cell r="O3132">
            <v>-34886</v>
          </cell>
          <cell r="P3132">
            <v>-4333</v>
          </cell>
          <cell r="Q3132">
            <v>-34022</v>
          </cell>
          <cell r="R3132">
            <v>-11205</v>
          </cell>
          <cell r="S3132">
            <v>-20509</v>
          </cell>
          <cell r="T3132">
            <v>-47450</v>
          </cell>
          <cell r="U3132">
            <v>-58298</v>
          </cell>
          <cell r="V3132">
            <v>-1842339</v>
          </cell>
        </row>
        <row r="3133">
          <cell r="D3133">
            <v>64100</v>
          </cell>
          <cell r="E3133" t="str">
            <v>Исправка на вредноста (загуби поради оштетување) на кредитите и пласманите</v>
          </cell>
          <cell r="F3133">
            <v>-192983</v>
          </cell>
          <cell r="G3133">
            <v>-1026016</v>
          </cell>
          <cell r="H3133">
            <v>-4033</v>
          </cell>
          <cell r="I3133">
            <v>-75177</v>
          </cell>
          <cell r="J3133">
            <v>-24161</v>
          </cell>
          <cell r="K3133">
            <v>0</v>
          </cell>
          <cell r="L3133">
            <v>-29679</v>
          </cell>
          <cell r="M3133">
            <v>-35458</v>
          </cell>
          <cell r="N3133">
            <v>-169552</v>
          </cell>
          <cell r="O3133">
            <v>-32600</v>
          </cell>
          <cell r="P3133">
            <v>-3474</v>
          </cell>
          <cell r="Q3133">
            <v>-33429</v>
          </cell>
          <cell r="R3133">
            <v>-1218</v>
          </cell>
          <cell r="S3133">
            <v>-18901</v>
          </cell>
          <cell r="T3133">
            <v>-43414</v>
          </cell>
          <cell r="U3133">
            <v>-52679</v>
          </cell>
          <cell r="V3133">
            <v>-1742774</v>
          </cell>
        </row>
        <row r="3134">
          <cell r="D3134">
            <v>64110</v>
          </cell>
          <cell r="E3134" t="str">
            <v>Исправка на вредноста (загуби поради оштетување) на побарувањата од камата</v>
          </cell>
          <cell r="F3134">
            <v>-2380</v>
          </cell>
          <cell r="G3134">
            <v>-19132</v>
          </cell>
          <cell r="H3134">
            <v>-68</v>
          </cell>
          <cell r="I3134">
            <v>-267</v>
          </cell>
          <cell r="J3134">
            <v>-487</v>
          </cell>
          <cell r="K3134">
            <v>-221</v>
          </cell>
          <cell r="L3134">
            <v>-295</v>
          </cell>
          <cell r="M3134">
            <v>-210</v>
          </cell>
          <cell r="N3134">
            <v>-1550</v>
          </cell>
          <cell r="O3134">
            <v>-981</v>
          </cell>
          <cell r="P3134">
            <v>-181</v>
          </cell>
          <cell r="Q3134">
            <v>-300</v>
          </cell>
          <cell r="R3134">
            <v>-6</v>
          </cell>
          <cell r="S3134">
            <v>-1120</v>
          </cell>
          <cell r="T3134">
            <v>-493</v>
          </cell>
          <cell r="U3134">
            <v>-319</v>
          </cell>
          <cell r="V3134">
            <v>-28010</v>
          </cell>
        </row>
        <row r="3135">
          <cell r="D3135">
            <v>64120</v>
          </cell>
          <cell r="E3135" t="str">
            <v>Исправка на вредноста (загуби поради оштетување) на побарувањата од провизии и надоместоци</v>
          </cell>
          <cell r="F3135">
            <v>-3324</v>
          </cell>
          <cell r="G3135">
            <v>-3386</v>
          </cell>
          <cell r="H3135">
            <v>-160</v>
          </cell>
          <cell r="I3135">
            <v>0</v>
          </cell>
          <cell r="J3135">
            <v>-158</v>
          </cell>
          <cell r="K3135">
            <v>0</v>
          </cell>
          <cell r="L3135">
            <v>-129</v>
          </cell>
          <cell r="M3135">
            <v>-506</v>
          </cell>
          <cell r="N3135">
            <v>-1374</v>
          </cell>
          <cell r="O3135">
            <v>-1297</v>
          </cell>
          <cell r="P3135">
            <v>-152</v>
          </cell>
          <cell r="Q3135">
            <v>-171</v>
          </cell>
          <cell r="R3135">
            <v>-5</v>
          </cell>
          <cell r="S3135">
            <v>-45</v>
          </cell>
          <cell r="T3135">
            <v>-3407</v>
          </cell>
          <cell r="U3135">
            <v>-3548</v>
          </cell>
          <cell r="V3135">
            <v>-17662</v>
          </cell>
        </row>
        <row r="3136">
          <cell r="D3136">
            <v>64130</v>
          </cell>
          <cell r="E3136" t="str">
            <v>Исправка на вредноста (загуби поради оштетување) на други побарувања</v>
          </cell>
          <cell r="F3136">
            <v>-2076</v>
          </cell>
          <cell r="G3136">
            <v>-13533</v>
          </cell>
          <cell r="H3136">
            <v>-789</v>
          </cell>
          <cell r="I3136">
            <v>-17605</v>
          </cell>
          <cell r="J3136">
            <v>-279</v>
          </cell>
          <cell r="K3136">
            <v>-1111</v>
          </cell>
          <cell r="L3136">
            <v>-619</v>
          </cell>
          <cell r="M3136">
            <v>-152</v>
          </cell>
          <cell r="N3136">
            <v>-4766</v>
          </cell>
          <cell r="O3136">
            <v>-8</v>
          </cell>
          <cell r="P3136">
            <v>-495</v>
          </cell>
          <cell r="Q3136">
            <v>-49</v>
          </cell>
          <cell r="R3136">
            <v>-9976</v>
          </cell>
          <cell r="S3136">
            <v>-443</v>
          </cell>
          <cell r="T3136">
            <v>-136</v>
          </cell>
          <cell r="U3136">
            <v>-1741</v>
          </cell>
          <cell r="V3136">
            <v>-53778</v>
          </cell>
        </row>
        <row r="3137">
          <cell r="D3137">
            <v>642300</v>
          </cell>
          <cell r="E3137" t="str">
            <v>Исправка на вредноста (загуби поради оштетување) на инструментите на пазарот на пари расположливи за продажба</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-11</v>
          </cell>
          <cell r="V3137">
            <v>-11</v>
          </cell>
        </row>
        <row r="3138">
          <cell r="D3138">
            <v>642320</v>
          </cell>
          <cell r="E3138" t="str">
            <v>Исправка на вредноста (загуби поради оштетување) на сопственички инструменти расположливи за продажба</v>
          </cell>
          <cell r="F3138">
            <v>0</v>
          </cell>
          <cell r="G3138">
            <v>0</v>
          </cell>
          <cell r="H3138">
            <v>0</v>
          </cell>
          <cell r="I3138">
            <v>0</v>
          </cell>
          <cell r="J3138">
            <v>0</v>
          </cell>
          <cell r="K3138">
            <v>0</v>
          </cell>
          <cell r="L3138">
            <v>0</v>
          </cell>
          <cell r="M3138">
            <v>0</v>
          </cell>
          <cell r="N3138">
            <v>0</v>
          </cell>
          <cell r="O3138">
            <v>0</v>
          </cell>
          <cell r="P3138">
            <v>-1</v>
          </cell>
          <cell r="Q3138">
            <v>-73</v>
          </cell>
          <cell r="R3138">
            <v>0</v>
          </cell>
          <cell r="S3138">
            <v>0</v>
          </cell>
          <cell r="T3138">
            <v>0</v>
          </cell>
          <cell r="U3138">
            <v>0</v>
          </cell>
          <cell r="V3138">
            <v>-74</v>
          </cell>
        </row>
        <row r="3139">
          <cell r="D3139">
            <v>642330</v>
          </cell>
          <cell r="E3139" t="str">
            <v>Исправка на вредноста (загуби поради оштетување) на други инструменти расположливи за продажба</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row>
        <row r="3140">
          <cell r="D3140">
            <v>642400</v>
          </cell>
          <cell r="E3140" t="str">
            <v>Исправка на вредноста (загуби поради оштетување) на инструментите на пазарот на пари кои се чуваат до достасување</v>
          </cell>
          <cell r="F3140">
            <v>0</v>
          </cell>
          <cell r="G3140">
            <v>0</v>
          </cell>
          <cell r="H3140">
            <v>0</v>
          </cell>
          <cell r="I3140">
            <v>0</v>
          </cell>
          <cell r="J3140">
            <v>0</v>
          </cell>
          <cell r="K3140">
            <v>0</v>
          </cell>
          <cell r="L3140">
            <v>0</v>
          </cell>
          <cell r="M3140">
            <v>0</v>
          </cell>
          <cell r="N3140">
            <v>0</v>
          </cell>
          <cell r="O3140">
            <v>0</v>
          </cell>
          <cell r="P3140">
            <v>-30</v>
          </cell>
          <cell r="Q3140">
            <v>0</v>
          </cell>
          <cell r="R3140">
            <v>0</v>
          </cell>
          <cell r="S3140">
            <v>0</v>
          </cell>
          <cell r="T3140">
            <v>0</v>
          </cell>
          <cell r="U3140">
            <v>0</v>
          </cell>
          <cell r="V3140">
            <v>-30</v>
          </cell>
        </row>
        <row r="3141">
          <cell r="D3141">
            <v>642410</v>
          </cell>
          <cell r="E3141" t="str">
            <v>Исправка на вредноста (загуби поради оштетување) на должнички инструменти кои се чуваат до достасување</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row>
        <row r="3142">
          <cell r="C3142" t="str">
            <v>U09-01-02</v>
          </cell>
          <cell r="E3142" t="str">
            <v>Исправка на вредноста (загуби поради оштетување) на финансиските средства на групна основа</v>
          </cell>
          <cell r="F3142">
            <v>-6931</v>
          </cell>
          <cell r="G3142">
            <v>0</v>
          </cell>
          <cell r="H3142">
            <v>0</v>
          </cell>
          <cell r="I3142">
            <v>0</v>
          </cell>
          <cell r="J3142">
            <v>0</v>
          </cell>
          <cell r="K3142">
            <v>-381</v>
          </cell>
          <cell r="L3142">
            <v>0</v>
          </cell>
          <cell r="M3142">
            <v>0</v>
          </cell>
          <cell r="N3142">
            <v>0</v>
          </cell>
          <cell r="O3142">
            <v>0</v>
          </cell>
          <cell r="P3142">
            <v>0</v>
          </cell>
          <cell r="Q3142">
            <v>0</v>
          </cell>
          <cell r="R3142">
            <v>0</v>
          </cell>
          <cell r="S3142">
            <v>0</v>
          </cell>
          <cell r="T3142">
            <v>-6167</v>
          </cell>
          <cell r="U3142">
            <v>-455</v>
          </cell>
          <cell r="V3142">
            <v>-13934</v>
          </cell>
        </row>
        <row r="3143">
          <cell r="D3143">
            <v>64170</v>
          </cell>
          <cell r="E3143" t="str">
            <v>Исправка на вредноста (загуби поради оштетување) за портфолиото на мали кредити</v>
          </cell>
          <cell r="F3143">
            <v>0</v>
          </cell>
          <cell r="G3143">
            <v>0</v>
          </cell>
          <cell r="H3143">
            <v>0</v>
          </cell>
          <cell r="I3143">
            <v>0</v>
          </cell>
          <cell r="J3143">
            <v>0</v>
          </cell>
          <cell r="K3143">
            <v>-381</v>
          </cell>
          <cell r="L3143">
            <v>0</v>
          </cell>
          <cell r="M3143">
            <v>0</v>
          </cell>
          <cell r="N3143">
            <v>0</v>
          </cell>
          <cell r="O3143">
            <v>0</v>
          </cell>
          <cell r="P3143">
            <v>0</v>
          </cell>
          <cell r="Q3143">
            <v>0</v>
          </cell>
          <cell r="R3143">
            <v>0</v>
          </cell>
          <cell r="S3143">
            <v>0</v>
          </cell>
          <cell r="T3143">
            <v>-5707</v>
          </cell>
          <cell r="U3143">
            <v>-455</v>
          </cell>
          <cell r="V3143">
            <v>-6543</v>
          </cell>
        </row>
        <row r="3144">
          <cell r="D3144">
            <v>64180</v>
          </cell>
          <cell r="E3144" t="str">
            <v>Исправка на вредноста (загуби поради оштетување) на поединечно значајните исложености кои не се оштетени на поеднечна основа</v>
          </cell>
          <cell r="F3144">
            <v>-6931</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-460</v>
          </cell>
          <cell r="U3144">
            <v>0</v>
          </cell>
          <cell r="V3144">
            <v>-7391</v>
          </cell>
        </row>
        <row r="3145">
          <cell r="B3145" t="str">
            <v>U09-02</v>
          </cell>
          <cell r="E3145" t="str">
            <v>Ослободување на исправката на вредноста (загуби поради оштетување) на финансиските средства</v>
          </cell>
          <cell r="F3145">
            <v>49954</v>
          </cell>
          <cell r="G3145">
            <v>726384</v>
          </cell>
          <cell r="H3145">
            <v>10374</v>
          </cell>
          <cell r="I3145">
            <v>59430</v>
          </cell>
          <cell r="J3145">
            <v>22327</v>
          </cell>
          <cell r="K3145">
            <v>20899</v>
          </cell>
          <cell r="L3145">
            <v>23763</v>
          </cell>
          <cell r="M3145">
            <v>20636</v>
          </cell>
          <cell r="N3145">
            <v>32382</v>
          </cell>
          <cell r="O3145">
            <v>90</v>
          </cell>
          <cell r="P3145">
            <v>6848</v>
          </cell>
          <cell r="Q3145">
            <v>18500</v>
          </cell>
          <cell r="R3145">
            <v>17341</v>
          </cell>
          <cell r="S3145">
            <v>14405</v>
          </cell>
          <cell r="T3145">
            <v>15330</v>
          </cell>
          <cell r="U3145">
            <v>27875</v>
          </cell>
          <cell r="V3145">
            <v>1066538</v>
          </cell>
        </row>
        <row r="3146">
          <cell r="A3146">
            <v>41364</v>
          </cell>
          <cell r="E3146" t="str">
            <v>Ослободување на исправката на вредноста (загуби поради оштетување) на финансиските средства</v>
          </cell>
          <cell r="F3146">
            <v>91133</v>
          </cell>
          <cell r="G3146">
            <v>532204</v>
          </cell>
          <cell r="H3146">
            <v>3515</v>
          </cell>
          <cell r="I3146">
            <v>0</v>
          </cell>
          <cell r="J3146">
            <v>13341</v>
          </cell>
          <cell r="K3146">
            <v>0</v>
          </cell>
          <cell r="L3146">
            <v>28264</v>
          </cell>
          <cell r="M3146">
            <v>12866</v>
          </cell>
          <cell r="N3146">
            <v>134185</v>
          </cell>
          <cell r="O3146">
            <v>140</v>
          </cell>
          <cell r="P3146">
            <v>47704</v>
          </cell>
          <cell r="Q3146">
            <v>13839</v>
          </cell>
          <cell r="R3146">
            <v>15818</v>
          </cell>
          <cell r="S3146">
            <v>35487</v>
          </cell>
          <cell r="T3146">
            <v>48465</v>
          </cell>
          <cell r="U3146">
            <v>33519</v>
          </cell>
          <cell r="V3146">
            <v>1010480</v>
          </cell>
        </row>
        <row r="3147">
          <cell r="A3147" t="str">
            <v>razlika</v>
          </cell>
          <cell r="F3147">
            <v>-41179</v>
          </cell>
          <cell r="G3147">
            <v>194180</v>
          </cell>
          <cell r="H3147">
            <v>6859</v>
          </cell>
          <cell r="I3147">
            <v>59430</v>
          </cell>
          <cell r="J3147">
            <v>8986</v>
          </cell>
          <cell r="K3147">
            <v>20899</v>
          </cell>
          <cell r="L3147">
            <v>-4501</v>
          </cell>
          <cell r="M3147">
            <v>7770</v>
          </cell>
          <cell r="N3147">
            <v>-101803</v>
          </cell>
          <cell r="O3147">
            <v>-50</v>
          </cell>
          <cell r="P3147">
            <v>-40856</v>
          </cell>
          <cell r="Q3147">
            <v>4661</v>
          </cell>
          <cell r="R3147">
            <v>1523</v>
          </cell>
          <cell r="S3147">
            <v>-21082</v>
          </cell>
          <cell r="T3147">
            <v>-33135</v>
          </cell>
          <cell r="U3147">
            <v>-5644</v>
          </cell>
          <cell r="V3147">
            <v>56058</v>
          </cell>
        </row>
        <row r="3148">
          <cell r="C3148" t="str">
            <v>U09-02-01</v>
          </cell>
          <cell r="E3148" t="str">
            <v>Ослободување на исправката на вредноста (загуби поради оштетување) на финансиските средства на поединечна основа</v>
          </cell>
          <cell r="F3148">
            <v>38216</v>
          </cell>
          <cell r="G3148">
            <v>726384</v>
          </cell>
          <cell r="H3148">
            <v>10374</v>
          </cell>
          <cell r="I3148">
            <v>59430</v>
          </cell>
          <cell r="J3148">
            <v>22327</v>
          </cell>
          <cell r="K3148">
            <v>20812</v>
          </cell>
          <cell r="L3148">
            <v>23763</v>
          </cell>
          <cell r="M3148">
            <v>20636</v>
          </cell>
          <cell r="N3148">
            <v>32382</v>
          </cell>
          <cell r="O3148">
            <v>90</v>
          </cell>
          <cell r="P3148">
            <v>6848</v>
          </cell>
          <cell r="Q3148">
            <v>18500</v>
          </cell>
          <cell r="R3148">
            <v>17341</v>
          </cell>
          <cell r="S3148">
            <v>14405</v>
          </cell>
          <cell r="T3148">
            <v>12274</v>
          </cell>
          <cell r="U3148">
            <v>27534</v>
          </cell>
          <cell r="V3148">
            <v>1051316</v>
          </cell>
        </row>
        <row r="3149">
          <cell r="D3149">
            <v>64101</v>
          </cell>
          <cell r="E3149" t="str">
            <v>Ослободување на исправката на вредноста (загуби поради оштетување) на кредитите и пласманите</v>
          </cell>
          <cell r="F3149">
            <v>35252</v>
          </cell>
          <cell r="G3149">
            <v>707985</v>
          </cell>
          <cell r="H3149">
            <v>9514</v>
          </cell>
          <cell r="I3149">
            <v>42346</v>
          </cell>
          <cell r="J3149">
            <v>21888</v>
          </cell>
          <cell r="K3149">
            <v>20790</v>
          </cell>
          <cell r="L3149">
            <v>23155</v>
          </cell>
          <cell r="M3149">
            <v>20364</v>
          </cell>
          <cell r="N3149">
            <v>29165</v>
          </cell>
          <cell r="O3149">
            <v>0</v>
          </cell>
          <cell r="P3149">
            <v>5679</v>
          </cell>
          <cell r="Q3149">
            <v>17770</v>
          </cell>
          <cell r="R3149">
            <v>6169</v>
          </cell>
          <cell r="S3149">
            <v>13245</v>
          </cell>
          <cell r="T3149">
            <v>10925</v>
          </cell>
          <cell r="U3149">
            <v>24390</v>
          </cell>
          <cell r="V3149">
            <v>988637</v>
          </cell>
        </row>
        <row r="3150">
          <cell r="D3150">
            <v>64111</v>
          </cell>
          <cell r="E3150" t="str">
            <v>Ослободување на исправката на вредноста (загуби поради оштетување) на побарувањата од камата</v>
          </cell>
          <cell r="F3150">
            <v>241</v>
          </cell>
          <cell r="G3150">
            <v>8799</v>
          </cell>
          <cell r="H3150">
            <v>34</v>
          </cell>
          <cell r="I3150">
            <v>33</v>
          </cell>
          <cell r="J3150">
            <v>327</v>
          </cell>
          <cell r="K3150">
            <v>0</v>
          </cell>
          <cell r="L3150">
            <v>294</v>
          </cell>
          <cell r="M3150">
            <v>0</v>
          </cell>
          <cell r="N3150">
            <v>3147</v>
          </cell>
          <cell r="O3150">
            <v>90</v>
          </cell>
          <cell r="P3150">
            <v>1164</v>
          </cell>
          <cell r="Q3150">
            <v>255</v>
          </cell>
          <cell r="R3150">
            <v>7</v>
          </cell>
          <cell r="S3150">
            <v>977</v>
          </cell>
          <cell r="T3150">
            <v>412</v>
          </cell>
          <cell r="U3150">
            <v>234</v>
          </cell>
          <cell r="V3150">
            <v>16014</v>
          </cell>
        </row>
        <row r="3151">
          <cell r="D3151">
            <v>64121</v>
          </cell>
          <cell r="E3151" t="str">
            <v>Ослободување на исправката на вредноста (загуби поради оштетување) на побарувањата од провизии и надоместоци</v>
          </cell>
          <cell r="F3151">
            <v>1204</v>
          </cell>
          <cell r="G3151">
            <v>1697</v>
          </cell>
          <cell r="H3151">
            <v>127</v>
          </cell>
          <cell r="I3151">
            <v>0</v>
          </cell>
          <cell r="J3151">
            <v>28</v>
          </cell>
          <cell r="K3151">
            <v>22</v>
          </cell>
          <cell r="L3151">
            <v>172</v>
          </cell>
          <cell r="M3151">
            <v>237</v>
          </cell>
          <cell r="N3151">
            <v>24</v>
          </cell>
          <cell r="O3151">
            <v>0</v>
          </cell>
          <cell r="P3151">
            <v>5</v>
          </cell>
          <cell r="Q3151">
            <v>272</v>
          </cell>
          <cell r="R3151">
            <v>60</v>
          </cell>
          <cell r="S3151">
            <v>61</v>
          </cell>
          <cell r="T3151">
            <v>289</v>
          </cell>
          <cell r="U3151">
            <v>2719</v>
          </cell>
          <cell r="V3151">
            <v>6917</v>
          </cell>
        </row>
        <row r="3152">
          <cell r="D3152">
            <v>64131</v>
          </cell>
          <cell r="E3152" t="str">
            <v>Ослободување на исправката на вредноста (загуби поради оштетување) на други побарувања</v>
          </cell>
          <cell r="F3152">
            <v>1519</v>
          </cell>
          <cell r="G3152">
            <v>7903</v>
          </cell>
          <cell r="H3152">
            <v>699</v>
          </cell>
          <cell r="I3152">
            <v>17051</v>
          </cell>
          <cell r="J3152">
            <v>84</v>
          </cell>
          <cell r="K3152">
            <v>0</v>
          </cell>
          <cell r="L3152">
            <v>142</v>
          </cell>
          <cell r="M3152">
            <v>35</v>
          </cell>
          <cell r="N3152">
            <v>46</v>
          </cell>
          <cell r="O3152">
            <v>0</v>
          </cell>
          <cell r="P3152">
            <v>0</v>
          </cell>
          <cell r="Q3152">
            <v>203</v>
          </cell>
          <cell r="R3152">
            <v>11105</v>
          </cell>
          <cell r="S3152">
            <v>122</v>
          </cell>
          <cell r="T3152">
            <v>648</v>
          </cell>
          <cell r="U3152">
            <v>191</v>
          </cell>
          <cell r="V3152">
            <v>39748</v>
          </cell>
        </row>
        <row r="3153">
          <cell r="D3153">
            <v>642301</v>
          </cell>
          <cell r="E3153" t="str">
            <v>Ослободување на исправката на вредноста (загуби поради оштетување) на инструментите на пазарот на пари расположливи за продажба</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row>
        <row r="3154">
          <cell r="D3154">
            <v>642331</v>
          </cell>
          <cell r="E3154" t="str">
            <v>Ослободување на исправката на вредноста (загуби поради оштетување) на други инструменти расположливи за продажба</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row>
        <row r="3155">
          <cell r="D3155">
            <v>642401</v>
          </cell>
          <cell r="E3155" t="str">
            <v>Ослободување на исправката на вредноста (загуби поради оштетување) на инструментите на пазарот на пари кои се чуваат до достасување</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row>
        <row r="3156">
          <cell r="D3156">
            <v>642411</v>
          </cell>
          <cell r="E3156" t="str">
            <v>Ослободување на исправката на вредноста (загуби поради оштетување) на должнички инструменти кои се чуваат до достасување</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row>
        <row r="3157">
          <cell r="C3157" t="str">
            <v>U09-02-02</v>
          </cell>
          <cell r="E3157" t="str">
            <v>Ослободување на исправката на вредноста (загуби поради оштетување) на финансиските средства на групна основа</v>
          </cell>
          <cell r="F3157">
            <v>11738</v>
          </cell>
          <cell r="G3157">
            <v>0</v>
          </cell>
          <cell r="H3157">
            <v>0</v>
          </cell>
          <cell r="I3157">
            <v>0</v>
          </cell>
          <cell r="J3157">
            <v>0</v>
          </cell>
          <cell r="K3157">
            <v>87</v>
          </cell>
          <cell r="L3157">
            <v>0</v>
          </cell>
          <cell r="M3157">
            <v>0</v>
          </cell>
          <cell r="N3157">
            <v>0</v>
          </cell>
          <cell r="O3157">
            <v>0</v>
          </cell>
          <cell r="P3157">
            <v>0</v>
          </cell>
          <cell r="Q3157">
            <v>0</v>
          </cell>
          <cell r="R3157">
            <v>0</v>
          </cell>
          <cell r="S3157">
            <v>0</v>
          </cell>
          <cell r="T3157">
            <v>3056</v>
          </cell>
          <cell r="U3157">
            <v>341</v>
          </cell>
          <cell r="V3157">
            <v>15222</v>
          </cell>
        </row>
        <row r="3158">
          <cell r="D3158">
            <v>64171</v>
          </cell>
          <cell r="E3158" t="str">
            <v>Ослободување на исправката на вредноста (загуби поради оштетување) на портфолиото на мали кредити</v>
          </cell>
          <cell r="F3158">
            <v>0</v>
          </cell>
          <cell r="G3158">
            <v>0</v>
          </cell>
          <cell r="H3158">
            <v>0</v>
          </cell>
          <cell r="I3158">
            <v>0</v>
          </cell>
          <cell r="J3158">
            <v>0</v>
          </cell>
          <cell r="K3158">
            <v>87</v>
          </cell>
          <cell r="L3158">
            <v>0</v>
          </cell>
          <cell r="M3158">
            <v>0</v>
          </cell>
          <cell r="N3158">
            <v>0</v>
          </cell>
          <cell r="O3158">
            <v>0</v>
          </cell>
          <cell r="P3158">
            <v>0</v>
          </cell>
          <cell r="Q3158">
            <v>0</v>
          </cell>
          <cell r="R3158">
            <v>0</v>
          </cell>
          <cell r="S3158">
            <v>0</v>
          </cell>
          <cell r="T3158">
            <v>3050</v>
          </cell>
          <cell r="U3158">
            <v>341</v>
          </cell>
          <cell r="V3158">
            <v>3478</v>
          </cell>
        </row>
        <row r="3159">
          <cell r="D3159">
            <v>64181</v>
          </cell>
          <cell r="E3159" t="str">
            <v>Ослободување на исправката на вредноста (загуби поради оштетување) на поединечно значајните изложености кои не се оштетени на поединечна основа</v>
          </cell>
          <cell r="F3159">
            <v>11738</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6</v>
          </cell>
          <cell r="U3159">
            <v>0</v>
          </cell>
          <cell r="V3159">
            <v>11744</v>
          </cell>
        </row>
        <row r="3160">
          <cell r="A3160" t="str">
            <v>U10</v>
          </cell>
          <cell r="E3160" t="str">
            <v>ЗАГУБА ПОРАДИ ОШТЕТУВАЊЕ НА НЕФИНАНСИСКИ СРЕДСТВА</v>
          </cell>
          <cell r="F3160">
            <v>-21560</v>
          </cell>
          <cell r="G3160">
            <v>-238231</v>
          </cell>
          <cell r="H3160">
            <v>-3557</v>
          </cell>
          <cell r="I3160">
            <v>-902</v>
          </cell>
          <cell r="J3160">
            <v>-29000</v>
          </cell>
          <cell r="K3160">
            <v>-773</v>
          </cell>
          <cell r="L3160">
            <v>-24015</v>
          </cell>
          <cell r="M3160">
            <v>-47237</v>
          </cell>
          <cell r="N3160">
            <v>-30244</v>
          </cell>
          <cell r="O3160">
            <v>-5314</v>
          </cell>
          <cell r="P3160">
            <v>-121917</v>
          </cell>
          <cell r="Q3160">
            <v>0</v>
          </cell>
          <cell r="R3160">
            <v>0</v>
          </cell>
          <cell r="S3160">
            <v>-68638</v>
          </cell>
          <cell r="T3160">
            <v>-11695</v>
          </cell>
          <cell r="U3160">
            <v>-57192</v>
          </cell>
          <cell r="V3160">
            <v>-660275</v>
          </cell>
        </row>
        <row r="3161">
          <cell r="A3161">
            <v>41364</v>
          </cell>
          <cell r="E3161" t="str">
            <v>ЗАГУБА ПОРАДИ ОШТЕТУВАЊЕ НА НЕФИНАНСИСКИ СРЕДСТВА</v>
          </cell>
          <cell r="F3161">
            <v>-14817</v>
          </cell>
          <cell r="G3161">
            <v>-428</v>
          </cell>
          <cell r="H3161">
            <v>-547</v>
          </cell>
          <cell r="I3161">
            <v>-9044</v>
          </cell>
          <cell r="J3161">
            <v>-18407</v>
          </cell>
          <cell r="K3161">
            <v>0</v>
          </cell>
          <cell r="L3161">
            <v>-19123</v>
          </cell>
          <cell r="M3161">
            <v>0</v>
          </cell>
          <cell r="N3161">
            <v>0</v>
          </cell>
          <cell r="O3161">
            <v>0</v>
          </cell>
          <cell r="P3161">
            <v>-68216</v>
          </cell>
          <cell r="Q3161">
            <v>0</v>
          </cell>
          <cell r="R3161">
            <v>0</v>
          </cell>
          <cell r="S3161">
            <v>-3140</v>
          </cell>
          <cell r="T3161">
            <v>-8505</v>
          </cell>
          <cell r="U3161">
            <v>-15703</v>
          </cell>
          <cell r="V3161">
            <v>-157930</v>
          </cell>
        </row>
        <row r="3162">
          <cell r="A3162" t="str">
            <v>razlika</v>
          </cell>
          <cell r="F3162">
            <v>-6743</v>
          </cell>
          <cell r="G3162">
            <v>-237803</v>
          </cell>
          <cell r="H3162">
            <v>-3010</v>
          </cell>
          <cell r="I3162">
            <v>8142</v>
          </cell>
          <cell r="J3162">
            <v>-10593</v>
          </cell>
          <cell r="K3162">
            <v>-773</v>
          </cell>
          <cell r="L3162">
            <v>-4892</v>
          </cell>
          <cell r="M3162">
            <v>-47237</v>
          </cell>
          <cell r="N3162">
            <v>-30244</v>
          </cell>
          <cell r="O3162">
            <v>-5314</v>
          </cell>
          <cell r="P3162">
            <v>-53701</v>
          </cell>
          <cell r="Q3162">
            <v>0</v>
          </cell>
          <cell r="R3162">
            <v>0</v>
          </cell>
          <cell r="S3162">
            <v>-65498</v>
          </cell>
          <cell r="T3162">
            <v>-3190</v>
          </cell>
          <cell r="U3162">
            <v>-41489</v>
          </cell>
          <cell r="V3162">
            <v>-502345</v>
          </cell>
        </row>
        <row r="3163">
          <cell r="B3163" t="str">
            <v>U10-01</v>
          </cell>
          <cell r="E3163" t="str">
            <v>Исправка на вредноста (Загуби поради оштетување) на нефинансиските средства</v>
          </cell>
          <cell r="F3163">
            <v>-21560</v>
          </cell>
          <cell r="G3163">
            <v>-238231</v>
          </cell>
          <cell r="H3163">
            <v>-3557</v>
          </cell>
          <cell r="I3163">
            <v>-902</v>
          </cell>
          <cell r="J3163">
            <v>-29000</v>
          </cell>
          <cell r="K3163">
            <v>-773</v>
          </cell>
          <cell r="L3163">
            <v>-24015</v>
          </cell>
          <cell r="M3163">
            <v>-47237</v>
          </cell>
          <cell r="N3163">
            <v>-30407</v>
          </cell>
          <cell r="O3163">
            <v>-5314</v>
          </cell>
          <cell r="P3163">
            <v>-121917</v>
          </cell>
          <cell r="Q3163">
            <v>0</v>
          </cell>
          <cell r="R3163">
            <v>0</v>
          </cell>
          <cell r="S3163">
            <v>-68638</v>
          </cell>
          <cell r="T3163">
            <v>-13177</v>
          </cell>
          <cell r="U3163">
            <v>-57289</v>
          </cell>
          <cell r="V3163">
            <v>-662017</v>
          </cell>
        </row>
        <row r="3164">
          <cell r="C3164" t="str">
            <v>U10-01-01</v>
          </cell>
          <cell r="E3164" t="str">
            <v>Исправка на вредноста (Загуби поради оштетување) на нефинансиските средства</v>
          </cell>
          <cell r="F3164">
            <v>-21560</v>
          </cell>
          <cell r="G3164">
            <v>-238231</v>
          </cell>
          <cell r="H3164">
            <v>-3557</v>
          </cell>
          <cell r="I3164">
            <v>-902</v>
          </cell>
          <cell r="J3164">
            <v>-29000</v>
          </cell>
          <cell r="K3164">
            <v>-773</v>
          </cell>
          <cell r="L3164">
            <v>-24015</v>
          </cell>
          <cell r="M3164">
            <v>-47237</v>
          </cell>
          <cell r="N3164">
            <v>-30407</v>
          </cell>
          <cell r="O3164">
            <v>-5314</v>
          </cell>
          <cell r="P3164">
            <v>-121917</v>
          </cell>
          <cell r="Q3164">
            <v>0</v>
          </cell>
          <cell r="R3164">
            <v>0</v>
          </cell>
          <cell r="S3164">
            <v>-68638</v>
          </cell>
          <cell r="T3164">
            <v>-13177</v>
          </cell>
          <cell r="U3164">
            <v>-57289</v>
          </cell>
          <cell r="V3164">
            <v>-662017</v>
          </cell>
        </row>
        <row r="3165">
          <cell r="D3165">
            <v>64200</v>
          </cell>
          <cell r="E3165" t="str">
            <v>Исправка на вредноста (Загуби поради оштетување) на недвижностите, постројките, опремата и нематеријалните ставки</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row>
        <row r="3166">
          <cell r="D3166">
            <v>64220</v>
          </cell>
          <cell r="E3166" t="str">
            <v>Исправка на вредноста (Загуби поради оштетување) на преземените средства врз основа на ненаплатени побарувања</v>
          </cell>
          <cell r="F3166">
            <v>-21560</v>
          </cell>
          <cell r="G3166">
            <v>-238231</v>
          </cell>
          <cell r="H3166">
            <v>-3557</v>
          </cell>
          <cell r="I3166">
            <v>-902</v>
          </cell>
          <cell r="J3166">
            <v>-29000</v>
          </cell>
          <cell r="K3166">
            <v>-773</v>
          </cell>
          <cell r="L3166">
            <v>-24015</v>
          </cell>
          <cell r="M3166">
            <v>-47237</v>
          </cell>
          <cell r="N3166">
            <v>-30407</v>
          </cell>
          <cell r="O3166">
            <v>-5314</v>
          </cell>
          <cell r="P3166">
            <v>-121917</v>
          </cell>
          <cell r="Q3166">
            <v>0</v>
          </cell>
          <cell r="R3166">
            <v>0</v>
          </cell>
          <cell r="S3166">
            <v>-68638</v>
          </cell>
          <cell r="T3166">
            <v>-13177</v>
          </cell>
          <cell r="U3166">
            <v>-57289</v>
          </cell>
          <cell r="V3166">
            <v>-662017</v>
          </cell>
        </row>
        <row r="3167">
          <cell r="B3167" t="str">
            <v>U10-02</v>
          </cell>
          <cell r="E3167" t="str">
            <v>Ослободување на исправката на вредноста на нефинансиските средства</v>
          </cell>
          <cell r="F3167">
            <v>0</v>
          </cell>
          <cell r="G3167">
            <v>0</v>
          </cell>
          <cell r="H3167">
            <v>0</v>
          </cell>
          <cell r="I3167">
            <v>0</v>
          </cell>
          <cell r="J3167">
            <v>0</v>
          </cell>
          <cell r="K3167">
            <v>0</v>
          </cell>
          <cell r="L3167">
            <v>0</v>
          </cell>
          <cell r="M3167">
            <v>0</v>
          </cell>
          <cell r="N3167">
            <v>163</v>
          </cell>
          <cell r="O3167">
            <v>0</v>
          </cell>
          <cell r="P3167">
            <v>0</v>
          </cell>
          <cell r="Q3167">
            <v>0</v>
          </cell>
          <cell r="R3167">
            <v>0</v>
          </cell>
          <cell r="S3167">
            <v>0</v>
          </cell>
          <cell r="T3167">
            <v>1482</v>
          </cell>
          <cell r="U3167">
            <v>97</v>
          </cell>
          <cell r="V3167">
            <v>1742</v>
          </cell>
        </row>
        <row r="3168">
          <cell r="C3168" t="str">
            <v>U10-02-01</v>
          </cell>
          <cell r="E3168" t="str">
            <v>Ослободување на исправката на вредноста на нефинансиските средства</v>
          </cell>
          <cell r="F3168">
            <v>0</v>
          </cell>
          <cell r="G3168">
            <v>0</v>
          </cell>
          <cell r="H3168">
            <v>0</v>
          </cell>
          <cell r="I3168">
            <v>0</v>
          </cell>
          <cell r="J3168">
            <v>0</v>
          </cell>
          <cell r="K3168">
            <v>0</v>
          </cell>
          <cell r="L3168">
            <v>0</v>
          </cell>
          <cell r="M3168">
            <v>0</v>
          </cell>
          <cell r="N3168">
            <v>163</v>
          </cell>
          <cell r="O3168">
            <v>0</v>
          </cell>
          <cell r="P3168">
            <v>0</v>
          </cell>
          <cell r="Q3168">
            <v>0</v>
          </cell>
          <cell r="R3168">
            <v>0</v>
          </cell>
          <cell r="S3168">
            <v>0</v>
          </cell>
          <cell r="T3168">
            <v>1482</v>
          </cell>
          <cell r="U3168">
            <v>97</v>
          </cell>
          <cell r="V3168">
            <v>1742</v>
          </cell>
        </row>
        <row r="3169">
          <cell r="D3169">
            <v>64251</v>
          </cell>
          <cell r="E3169" t="str">
            <v>Ослободување на исправката на вредноста (Загуби поради оштетување) на останатите нефинансиски средства</v>
          </cell>
          <cell r="F3169">
            <v>0</v>
          </cell>
          <cell r="G3169">
            <v>0</v>
          </cell>
          <cell r="H3169">
            <v>0</v>
          </cell>
          <cell r="I3169">
            <v>0</v>
          </cell>
          <cell r="J3169">
            <v>0</v>
          </cell>
          <cell r="K3169">
            <v>0</v>
          </cell>
          <cell r="L3169">
            <v>0</v>
          </cell>
          <cell r="M3169">
            <v>0</v>
          </cell>
          <cell r="N3169">
            <v>163</v>
          </cell>
          <cell r="O3169">
            <v>0</v>
          </cell>
          <cell r="P3169">
            <v>0</v>
          </cell>
          <cell r="Q3169">
            <v>0</v>
          </cell>
          <cell r="R3169">
            <v>0</v>
          </cell>
          <cell r="S3169">
            <v>0</v>
          </cell>
          <cell r="T3169">
            <v>1482</v>
          </cell>
          <cell r="U3169">
            <v>97</v>
          </cell>
          <cell r="V3169">
            <v>1742</v>
          </cell>
        </row>
        <row r="3170">
          <cell r="A3170" t="str">
            <v>U11</v>
          </cell>
          <cell r="E3170" t="str">
            <v>ТРОШОЦИ ЗА ВРАБОТЕНИТЕ</v>
          </cell>
          <cell r="F3170">
            <v>-182751</v>
          </cell>
          <cell r="G3170">
            <v>-198287</v>
          </cell>
          <cell r="H3170">
            <v>-10148</v>
          </cell>
          <cell r="I3170">
            <v>-55653</v>
          </cell>
          <cell r="J3170">
            <v>-66502</v>
          </cell>
          <cell r="K3170">
            <v>-40199</v>
          </cell>
          <cell r="L3170">
            <v>-35306</v>
          </cell>
          <cell r="M3170">
            <v>-51359</v>
          </cell>
          <cell r="N3170">
            <v>-161410</v>
          </cell>
          <cell r="O3170">
            <v>-72510</v>
          </cell>
          <cell r="P3170">
            <v>-31126</v>
          </cell>
          <cell r="Q3170">
            <v>-11572</v>
          </cell>
          <cell r="R3170">
            <v>-8228</v>
          </cell>
          <cell r="S3170">
            <v>-16435</v>
          </cell>
          <cell r="T3170">
            <v>-60295</v>
          </cell>
          <cell r="U3170">
            <v>-34876</v>
          </cell>
          <cell r="V3170">
            <v>-1036657</v>
          </cell>
        </row>
        <row r="3171">
          <cell r="B3171" t="str">
            <v>U11-01</v>
          </cell>
          <cell r="E3171" t="str">
            <v>Трошоци за вработените</v>
          </cell>
          <cell r="F3171">
            <v>-182751</v>
          </cell>
          <cell r="G3171">
            <v>-198287</v>
          </cell>
          <cell r="H3171">
            <v>-10148</v>
          </cell>
          <cell r="I3171">
            <v>-55653</v>
          </cell>
          <cell r="J3171">
            <v>-66502</v>
          </cell>
          <cell r="K3171">
            <v>-40199</v>
          </cell>
          <cell r="L3171">
            <v>-35306</v>
          </cell>
          <cell r="M3171">
            <v>-51359</v>
          </cell>
          <cell r="N3171">
            <v>-161410</v>
          </cell>
          <cell r="O3171">
            <v>-72510</v>
          </cell>
          <cell r="P3171">
            <v>-31126</v>
          </cell>
          <cell r="Q3171">
            <v>-11572</v>
          </cell>
          <cell r="R3171">
            <v>-8228</v>
          </cell>
          <cell r="S3171">
            <v>-16435</v>
          </cell>
          <cell r="T3171">
            <v>-60295</v>
          </cell>
          <cell r="U3171">
            <v>-34876</v>
          </cell>
          <cell r="V3171">
            <v>-1036657</v>
          </cell>
        </row>
        <row r="3172">
          <cell r="B3172" t="str">
            <v>U11-01</v>
          </cell>
          <cell r="E3172" t="str">
            <v>Трошоци за вработените</v>
          </cell>
          <cell r="F3172">
            <v>-175337</v>
          </cell>
          <cell r="G3172">
            <v>-206412</v>
          </cell>
          <cell r="H3172">
            <v>-10062</v>
          </cell>
          <cell r="I3172">
            <v>-52336</v>
          </cell>
          <cell r="J3172">
            <v>-58062</v>
          </cell>
          <cell r="K3172">
            <v>-41205</v>
          </cell>
          <cell r="L3172">
            <v>-31530</v>
          </cell>
          <cell r="M3172">
            <v>-55261</v>
          </cell>
          <cell r="N3172">
            <v>-149762</v>
          </cell>
          <cell r="O3172">
            <v>-69433</v>
          </cell>
          <cell r="P3172">
            <v>-31115</v>
          </cell>
          <cell r="Q3172">
            <v>-11786</v>
          </cell>
          <cell r="R3172">
            <v>-8362</v>
          </cell>
          <cell r="S3172">
            <v>-15746</v>
          </cell>
          <cell r="T3172">
            <v>-61987</v>
          </cell>
          <cell r="U3172">
            <v>-33928</v>
          </cell>
          <cell r="V3172">
            <v>-1012324</v>
          </cell>
        </row>
        <row r="3173">
          <cell r="A3173" t="str">
            <v>razlika</v>
          </cell>
          <cell r="F3173">
            <v>-7414</v>
          </cell>
          <cell r="G3173">
            <v>8125</v>
          </cell>
          <cell r="H3173">
            <v>-86</v>
          </cell>
          <cell r="I3173">
            <v>-3317</v>
          </cell>
          <cell r="J3173">
            <v>-8440</v>
          </cell>
          <cell r="K3173">
            <v>1006</v>
          </cell>
          <cell r="L3173">
            <v>-3776</v>
          </cell>
          <cell r="M3173">
            <v>3902</v>
          </cell>
          <cell r="N3173">
            <v>-11648</v>
          </cell>
          <cell r="O3173">
            <v>-3077</v>
          </cell>
          <cell r="P3173">
            <v>-11</v>
          </cell>
          <cell r="Q3173">
            <v>214</v>
          </cell>
          <cell r="R3173">
            <v>134</v>
          </cell>
          <cell r="S3173">
            <v>-689</v>
          </cell>
          <cell r="T3173">
            <v>1692</v>
          </cell>
          <cell r="U3173">
            <v>-948</v>
          </cell>
          <cell r="V3173">
            <v>-24333</v>
          </cell>
        </row>
        <row r="3174">
          <cell r="D3174">
            <v>620</v>
          </cell>
          <cell r="E3174" t="str">
            <v>Трошоци за плати</v>
          </cell>
          <cell r="F3174">
            <v>-166068</v>
          </cell>
          <cell r="G3174">
            <v>-179042</v>
          </cell>
          <cell r="H3174">
            <v>-10136</v>
          </cell>
          <cell r="I3174">
            <v>-52004</v>
          </cell>
          <cell r="J3174">
            <v>-45221</v>
          </cell>
          <cell r="K3174">
            <v>-40003</v>
          </cell>
          <cell r="L3174">
            <v>-35209</v>
          </cell>
          <cell r="M3174">
            <v>-51008</v>
          </cell>
          <cell r="N3174">
            <v>-121619</v>
          </cell>
          <cell r="O3174">
            <v>-59694</v>
          </cell>
          <cell r="P3174">
            <v>-30061</v>
          </cell>
          <cell r="Q3174">
            <v>-11454</v>
          </cell>
          <cell r="R3174">
            <v>-5482</v>
          </cell>
          <cell r="S3174">
            <v>-16369</v>
          </cell>
          <cell r="T3174">
            <v>-56049</v>
          </cell>
          <cell r="U3174">
            <v>-34550</v>
          </cell>
          <cell r="V3174">
            <v>-913969</v>
          </cell>
        </row>
        <row r="3175">
          <cell r="D3175">
            <v>620</v>
          </cell>
          <cell r="E3175" t="str">
            <v>Трошоци за плати</v>
          </cell>
          <cell r="F3175">
            <v>-166002</v>
          </cell>
          <cell r="G3175">
            <v>-185914</v>
          </cell>
          <cell r="H3175">
            <v>-10043</v>
          </cell>
          <cell r="I3175">
            <v>-45488</v>
          </cell>
          <cell r="J3175">
            <v>-39519</v>
          </cell>
          <cell r="K3175">
            <v>-41054</v>
          </cell>
          <cell r="L3175">
            <v>-31502</v>
          </cell>
          <cell r="M3175">
            <v>-55023</v>
          </cell>
          <cell r="N3175">
            <v>-115991</v>
          </cell>
          <cell r="O3175">
            <v>-57329</v>
          </cell>
          <cell r="P3175">
            <v>-30371</v>
          </cell>
          <cell r="Q3175">
            <v>-11730</v>
          </cell>
          <cell r="R3175">
            <v>-5114</v>
          </cell>
          <cell r="S3175">
            <v>-15661</v>
          </cell>
          <cell r="T3175">
            <v>-57694</v>
          </cell>
          <cell r="U3175">
            <v>-33071</v>
          </cell>
          <cell r="V3175">
            <v>-901506</v>
          </cell>
        </row>
        <row r="3176">
          <cell r="A3176" t="str">
            <v>razlika</v>
          </cell>
          <cell r="F3176">
            <v>-66</v>
          </cell>
          <cell r="G3176">
            <v>6872</v>
          </cell>
          <cell r="H3176">
            <v>-93</v>
          </cell>
          <cell r="I3176">
            <v>-6516</v>
          </cell>
          <cell r="J3176">
            <v>-5702</v>
          </cell>
          <cell r="K3176">
            <v>1051</v>
          </cell>
          <cell r="L3176">
            <v>-3707</v>
          </cell>
          <cell r="M3176">
            <v>4015</v>
          </cell>
          <cell r="N3176">
            <v>-5628</v>
          </cell>
          <cell r="O3176">
            <v>-2365</v>
          </cell>
          <cell r="P3176">
            <v>310</v>
          </cell>
          <cell r="Q3176">
            <v>276</v>
          </cell>
          <cell r="R3176">
            <v>-368</v>
          </cell>
          <cell r="S3176">
            <v>-708</v>
          </cell>
          <cell r="T3176">
            <v>1645</v>
          </cell>
          <cell r="U3176">
            <v>-1479</v>
          </cell>
          <cell r="V3176">
            <v>-12463</v>
          </cell>
        </row>
        <row r="3177">
          <cell r="D3177">
            <v>621</v>
          </cell>
          <cell r="E3177" t="str">
            <v>Надоместоци за плати</v>
          </cell>
          <cell r="F3177">
            <v>0</v>
          </cell>
          <cell r="G3177">
            <v>-18513</v>
          </cell>
          <cell r="H3177">
            <v>-12</v>
          </cell>
          <cell r="I3177">
            <v>0</v>
          </cell>
          <cell r="J3177">
            <v>-21076</v>
          </cell>
          <cell r="K3177">
            <v>0</v>
          </cell>
          <cell r="L3177">
            <v>0</v>
          </cell>
          <cell r="M3177">
            <v>0</v>
          </cell>
          <cell r="N3177">
            <v>-14830</v>
          </cell>
          <cell r="O3177">
            <v>-208</v>
          </cell>
          <cell r="P3177">
            <v>-64</v>
          </cell>
          <cell r="Q3177">
            <v>-113</v>
          </cell>
          <cell r="R3177">
            <v>-2723</v>
          </cell>
          <cell r="S3177">
            <v>-66</v>
          </cell>
          <cell r="T3177">
            <v>-230</v>
          </cell>
          <cell r="U3177">
            <v>0</v>
          </cell>
          <cell r="V3177">
            <v>-57835</v>
          </cell>
        </row>
        <row r="3178">
          <cell r="D3178">
            <v>621</v>
          </cell>
          <cell r="E3178" t="str">
            <v>Надоместоци за плати</v>
          </cell>
          <cell r="F3178">
            <v>0</v>
          </cell>
          <cell r="G3178">
            <v>-18048</v>
          </cell>
          <cell r="H3178">
            <v>-12</v>
          </cell>
          <cell r="I3178">
            <v>0</v>
          </cell>
          <cell r="J3178">
            <v>-18299</v>
          </cell>
          <cell r="K3178">
            <v>0</v>
          </cell>
          <cell r="L3178">
            <v>0</v>
          </cell>
          <cell r="M3178">
            <v>0</v>
          </cell>
          <cell r="N3178">
            <v>-12009</v>
          </cell>
          <cell r="O3178">
            <v>-285</v>
          </cell>
          <cell r="P3178">
            <v>-102</v>
          </cell>
          <cell r="Q3178">
            <v>-13</v>
          </cell>
          <cell r="R3178">
            <v>-2539</v>
          </cell>
          <cell r="S3178">
            <v>-85</v>
          </cell>
          <cell r="T3178">
            <v>-207</v>
          </cell>
          <cell r="U3178">
            <v>0</v>
          </cell>
          <cell r="V3178">
            <v>-51599</v>
          </cell>
        </row>
        <row r="3179">
          <cell r="A3179" t="str">
            <v>razlika</v>
          </cell>
          <cell r="F3179">
            <v>0</v>
          </cell>
          <cell r="G3179">
            <v>-465</v>
          </cell>
          <cell r="H3179">
            <v>0</v>
          </cell>
          <cell r="I3179">
            <v>0</v>
          </cell>
          <cell r="J3179">
            <v>-2777</v>
          </cell>
          <cell r="K3179">
            <v>0</v>
          </cell>
          <cell r="L3179">
            <v>0</v>
          </cell>
          <cell r="M3179">
            <v>0</v>
          </cell>
          <cell r="N3179">
            <v>-2821</v>
          </cell>
          <cell r="O3179">
            <v>77</v>
          </cell>
          <cell r="P3179">
            <v>38</v>
          </cell>
          <cell r="Q3179">
            <v>-100</v>
          </cell>
          <cell r="R3179">
            <v>-184</v>
          </cell>
          <cell r="S3179">
            <v>19</v>
          </cell>
          <cell r="T3179">
            <v>-23</v>
          </cell>
          <cell r="U3179">
            <v>0</v>
          </cell>
          <cell r="V3179">
            <v>-6236</v>
          </cell>
        </row>
        <row r="3180">
          <cell r="D3180">
            <v>622</v>
          </cell>
          <cell r="E3180" t="str">
            <v>Надомести за вработените врз основа на колективни договори</v>
          </cell>
          <cell r="F3180">
            <v>-16683</v>
          </cell>
          <cell r="G3180">
            <v>-732</v>
          </cell>
          <cell r="H3180">
            <v>0</v>
          </cell>
          <cell r="I3180">
            <v>-3649</v>
          </cell>
          <cell r="J3180">
            <v>-205</v>
          </cell>
          <cell r="K3180">
            <v>-196</v>
          </cell>
          <cell r="L3180">
            <v>-97</v>
          </cell>
          <cell r="M3180">
            <v>-351</v>
          </cell>
          <cell r="N3180">
            <v>-24961</v>
          </cell>
          <cell r="O3180">
            <v>-12608</v>
          </cell>
          <cell r="P3180">
            <v>-1001</v>
          </cell>
          <cell r="Q3180">
            <v>-5</v>
          </cell>
          <cell r="R3180">
            <v>-23</v>
          </cell>
          <cell r="S3180">
            <v>0</v>
          </cell>
          <cell r="T3180">
            <v>-4016</v>
          </cell>
          <cell r="U3180">
            <v>-326</v>
          </cell>
          <cell r="V3180">
            <v>-64853</v>
          </cell>
        </row>
        <row r="3181">
          <cell r="D3181">
            <v>622</v>
          </cell>
          <cell r="E3181" t="str">
            <v>Надомести за вработените врз основа на колективни договори</v>
          </cell>
          <cell r="F3181">
            <v>-9335</v>
          </cell>
          <cell r="G3181">
            <v>-2450</v>
          </cell>
          <cell r="H3181">
            <v>-7</v>
          </cell>
          <cell r="I3181">
            <v>-6848</v>
          </cell>
          <cell r="J3181">
            <v>-244</v>
          </cell>
          <cell r="K3181">
            <v>-151</v>
          </cell>
          <cell r="L3181">
            <v>-28</v>
          </cell>
          <cell r="M3181">
            <v>-238</v>
          </cell>
          <cell r="N3181">
            <v>-21762</v>
          </cell>
          <cell r="O3181">
            <v>-11819</v>
          </cell>
          <cell r="P3181">
            <v>-642</v>
          </cell>
          <cell r="Q3181">
            <v>-43</v>
          </cell>
          <cell r="R3181">
            <v>-709</v>
          </cell>
          <cell r="S3181">
            <v>0</v>
          </cell>
          <cell r="T3181">
            <v>-4086</v>
          </cell>
          <cell r="U3181">
            <v>-857</v>
          </cell>
          <cell r="V3181">
            <v>-59219</v>
          </cell>
        </row>
        <row r="3182">
          <cell r="A3182" t="str">
            <v>razlika</v>
          </cell>
          <cell r="F3182">
            <v>-7348</v>
          </cell>
          <cell r="G3182">
            <v>1718</v>
          </cell>
          <cell r="H3182">
            <v>7</v>
          </cell>
          <cell r="I3182">
            <v>3199</v>
          </cell>
          <cell r="J3182">
            <v>39</v>
          </cell>
          <cell r="K3182">
            <v>-45</v>
          </cell>
          <cell r="L3182">
            <v>-69</v>
          </cell>
          <cell r="M3182">
            <v>-113</v>
          </cell>
          <cell r="N3182">
            <v>-3199</v>
          </cell>
          <cell r="O3182">
            <v>-789</v>
          </cell>
          <cell r="P3182">
            <v>-359</v>
          </cell>
          <cell r="Q3182">
            <v>38</v>
          </cell>
          <cell r="R3182">
            <v>686</v>
          </cell>
          <cell r="S3182">
            <v>0</v>
          </cell>
          <cell r="T3182">
            <v>70</v>
          </cell>
          <cell r="U3182">
            <v>531</v>
          </cell>
          <cell r="V3182">
            <v>-5634</v>
          </cell>
        </row>
        <row r="3183">
          <cell r="A3183" t="str">
            <v>U12</v>
          </cell>
          <cell r="E3183" t="str">
            <v>АМОРТИЗАЦИЈА</v>
          </cell>
          <cell r="F3183">
            <v>-29316</v>
          </cell>
          <cell r="G3183">
            <v>-54071</v>
          </cell>
          <cell r="H3183">
            <v>-2701</v>
          </cell>
          <cell r="I3183">
            <v>-8357</v>
          </cell>
          <cell r="J3183">
            <v>-24715</v>
          </cell>
          <cell r="K3183">
            <v>-7490</v>
          </cell>
          <cell r="L3183">
            <v>-11142</v>
          </cell>
          <cell r="M3183">
            <v>-15495</v>
          </cell>
          <cell r="N3183">
            <v>-39170</v>
          </cell>
          <cell r="O3183">
            <v>-18331</v>
          </cell>
          <cell r="P3183">
            <v>-7221</v>
          </cell>
          <cell r="Q3183">
            <v>-3657</v>
          </cell>
          <cell r="R3183">
            <v>-1259</v>
          </cell>
          <cell r="S3183">
            <v>-2378</v>
          </cell>
          <cell r="T3183">
            <v>-13332</v>
          </cell>
          <cell r="U3183">
            <v>-6581</v>
          </cell>
          <cell r="V3183">
            <v>-245216</v>
          </cell>
        </row>
        <row r="3184">
          <cell r="B3184" t="str">
            <v>U12-01</v>
          </cell>
          <cell r="E3184" t="str">
            <v>Амортизација</v>
          </cell>
          <cell r="F3184">
            <v>-29316</v>
          </cell>
          <cell r="G3184">
            <v>-54071</v>
          </cell>
          <cell r="H3184">
            <v>-2701</v>
          </cell>
          <cell r="I3184">
            <v>-8357</v>
          </cell>
          <cell r="J3184">
            <v>-24715</v>
          </cell>
          <cell r="K3184">
            <v>-7490</v>
          </cell>
          <cell r="L3184">
            <v>-11142</v>
          </cell>
          <cell r="M3184">
            <v>-15495</v>
          </cell>
          <cell r="N3184">
            <v>-39170</v>
          </cell>
          <cell r="O3184">
            <v>-18331</v>
          </cell>
          <cell r="P3184">
            <v>-7221</v>
          </cell>
          <cell r="Q3184">
            <v>-3657</v>
          </cell>
          <cell r="R3184">
            <v>-1259</v>
          </cell>
          <cell r="S3184">
            <v>-2378</v>
          </cell>
          <cell r="T3184">
            <v>-13332</v>
          </cell>
          <cell r="U3184">
            <v>-6581</v>
          </cell>
          <cell r="V3184">
            <v>-245216</v>
          </cell>
        </row>
        <row r="3185">
          <cell r="C3185" t="str">
            <v>U12-01-01</v>
          </cell>
          <cell r="E3185" t="str">
            <v>Амортизиција</v>
          </cell>
          <cell r="F3185">
            <v>-29316</v>
          </cell>
          <cell r="G3185">
            <v>-54071</v>
          </cell>
          <cell r="H3185">
            <v>-2701</v>
          </cell>
          <cell r="I3185">
            <v>-8357</v>
          </cell>
          <cell r="J3185">
            <v>-24715</v>
          </cell>
          <cell r="K3185">
            <v>-7490</v>
          </cell>
          <cell r="L3185">
            <v>-11142</v>
          </cell>
          <cell r="M3185">
            <v>-15495</v>
          </cell>
          <cell r="N3185">
            <v>-39170</v>
          </cell>
          <cell r="O3185">
            <v>-18331</v>
          </cell>
          <cell r="P3185">
            <v>-7221</v>
          </cell>
          <cell r="Q3185">
            <v>-3657</v>
          </cell>
          <cell r="R3185">
            <v>-1259</v>
          </cell>
          <cell r="S3185">
            <v>-2378</v>
          </cell>
          <cell r="T3185">
            <v>-13332</v>
          </cell>
          <cell r="U3185">
            <v>-6581</v>
          </cell>
          <cell r="V3185">
            <v>-245216</v>
          </cell>
        </row>
        <row r="3186">
          <cell r="D3186">
            <v>629</v>
          </cell>
          <cell r="E3186" t="str">
            <v>Амортизиција</v>
          </cell>
          <cell r="F3186">
            <v>-29316</v>
          </cell>
          <cell r="G3186">
            <v>-54071</v>
          </cell>
          <cell r="H3186">
            <v>-2701</v>
          </cell>
          <cell r="I3186">
            <v>-8357</v>
          </cell>
          <cell r="J3186">
            <v>-24715</v>
          </cell>
          <cell r="K3186">
            <v>-7490</v>
          </cell>
          <cell r="L3186">
            <v>-11142</v>
          </cell>
          <cell r="M3186">
            <v>-15495</v>
          </cell>
          <cell r="N3186">
            <v>-39170</v>
          </cell>
          <cell r="O3186">
            <v>-18331</v>
          </cell>
          <cell r="P3186">
            <v>-7221</v>
          </cell>
          <cell r="Q3186">
            <v>-3657</v>
          </cell>
          <cell r="R3186">
            <v>-1259</v>
          </cell>
          <cell r="S3186">
            <v>-2378</v>
          </cell>
          <cell r="T3186">
            <v>-13332</v>
          </cell>
          <cell r="U3186">
            <v>-6581</v>
          </cell>
          <cell r="V3186">
            <v>-245216</v>
          </cell>
        </row>
        <row r="3187">
          <cell r="A3187" t="str">
            <v>U13</v>
          </cell>
          <cell r="E3187" t="str">
            <v>ОСТАНАТИ РАСХОДИ НА ДЕЈНОСТА</v>
          </cell>
          <cell r="F3187">
            <v>-282425</v>
          </cell>
          <cell r="G3187">
            <v>-246847</v>
          </cell>
          <cell r="H3187">
            <v>-13172</v>
          </cell>
          <cell r="I3187">
            <v>-57140</v>
          </cell>
          <cell r="J3187">
            <v>-84570</v>
          </cell>
          <cell r="K3187">
            <v>-46276</v>
          </cell>
          <cell r="L3187">
            <v>-42147</v>
          </cell>
          <cell r="M3187">
            <v>-59628</v>
          </cell>
          <cell r="N3187">
            <v>-211528</v>
          </cell>
          <cell r="O3187">
            <v>-92122</v>
          </cell>
          <cell r="P3187">
            <v>-37314</v>
          </cell>
          <cell r="Q3187">
            <v>-12930</v>
          </cell>
          <cell r="R3187">
            <v>-14133</v>
          </cell>
          <cell r="S3187">
            <v>-26672</v>
          </cell>
          <cell r="T3187">
            <v>-102658</v>
          </cell>
          <cell r="U3187">
            <v>-37534</v>
          </cell>
          <cell r="V3187">
            <v>-1367096</v>
          </cell>
        </row>
        <row r="3188">
          <cell r="B3188" t="str">
            <v>U13-01</v>
          </cell>
          <cell r="E3188" t="str">
            <v>Општи и административни трошоци</v>
          </cell>
          <cell r="F3188">
            <v>-168809</v>
          </cell>
          <cell r="G3188">
            <v>-87749</v>
          </cell>
          <cell r="H3188">
            <v>-10578</v>
          </cell>
          <cell r="I3188">
            <v>-41170</v>
          </cell>
          <cell r="J3188">
            <v>-60295</v>
          </cell>
          <cell r="K3188">
            <v>-39218</v>
          </cell>
          <cell r="L3188">
            <v>-30587</v>
          </cell>
          <cell r="M3188">
            <v>-41608</v>
          </cell>
          <cell r="N3188">
            <v>-117228</v>
          </cell>
          <cell r="O3188">
            <v>-64924</v>
          </cell>
          <cell r="P3188">
            <v>-22272</v>
          </cell>
          <cell r="Q3188">
            <v>-10221</v>
          </cell>
          <cell r="R3188">
            <v>-2905</v>
          </cell>
          <cell r="S3188">
            <v>-19623</v>
          </cell>
          <cell r="T3188">
            <v>-76161</v>
          </cell>
          <cell r="U3188">
            <v>-29879</v>
          </cell>
          <cell r="V3188">
            <v>-823227</v>
          </cell>
        </row>
        <row r="3189">
          <cell r="C3189" t="str">
            <v>U13-01-01</v>
          </cell>
          <cell r="E3189" t="str">
            <v>Општи и административни трошоци</v>
          </cell>
          <cell r="F3189">
            <v>-168809</v>
          </cell>
          <cell r="G3189">
            <v>-87749</v>
          </cell>
          <cell r="H3189">
            <v>-10578</v>
          </cell>
          <cell r="I3189">
            <v>-41170</v>
          </cell>
          <cell r="J3189">
            <v>-60295</v>
          </cell>
          <cell r="K3189">
            <v>-39218</v>
          </cell>
          <cell r="L3189">
            <v>-30587</v>
          </cell>
          <cell r="M3189">
            <v>-41608</v>
          </cell>
          <cell r="N3189">
            <v>-117228</v>
          </cell>
          <cell r="O3189">
            <v>-64924</v>
          </cell>
          <cell r="P3189">
            <v>-22272</v>
          </cell>
          <cell r="Q3189">
            <v>-10221</v>
          </cell>
          <cell r="R3189">
            <v>-2905</v>
          </cell>
          <cell r="S3189">
            <v>-19623</v>
          </cell>
          <cell r="T3189">
            <v>-76161</v>
          </cell>
          <cell r="U3189">
            <v>-29879</v>
          </cell>
          <cell r="V3189">
            <v>-823227</v>
          </cell>
        </row>
        <row r="3190">
          <cell r="D3190">
            <v>623</v>
          </cell>
          <cell r="E3190" t="str">
            <v>Материјални и слични трошоци</v>
          </cell>
          <cell r="F3190">
            <v>-26183</v>
          </cell>
          <cell r="G3190">
            <v>-28653</v>
          </cell>
          <cell r="H3190">
            <v>-1938</v>
          </cell>
          <cell r="I3190">
            <v>-6271</v>
          </cell>
          <cell r="J3190">
            <v>-11877</v>
          </cell>
          <cell r="K3190">
            <v>-3862</v>
          </cell>
          <cell r="L3190">
            <v>-3841</v>
          </cell>
          <cell r="M3190">
            <v>-6268</v>
          </cell>
          <cell r="N3190">
            <v>-20867</v>
          </cell>
          <cell r="O3190">
            <v>-12156</v>
          </cell>
          <cell r="P3190">
            <v>-3553</v>
          </cell>
          <cell r="Q3190">
            <v>-920</v>
          </cell>
          <cell r="R3190">
            <v>-864</v>
          </cell>
          <cell r="S3190">
            <v>-3242</v>
          </cell>
          <cell r="T3190">
            <v>-8239</v>
          </cell>
          <cell r="U3190">
            <v>-6554</v>
          </cell>
          <cell r="V3190">
            <v>-145288</v>
          </cell>
        </row>
        <row r="3191">
          <cell r="D3191">
            <v>624</v>
          </cell>
          <cell r="E3191" t="str">
            <v>Трошоци за услуги</v>
          </cell>
          <cell r="F3191">
            <v>-115454</v>
          </cell>
          <cell r="G3191">
            <v>-39993</v>
          </cell>
          <cell r="H3191">
            <v>-8145</v>
          </cell>
          <cell r="I3191">
            <v>-27313</v>
          </cell>
          <cell r="J3191">
            <v>-35396</v>
          </cell>
          <cell r="K3191">
            <v>-33197</v>
          </cell>
          <cell r="L3191">
            <v>-25789</v>
          </cell>
          <cell r="M3191">
            <v>-33397</v>
          </cell>
          <cell r="N3191">
            <v>-80002</v>
          </cell>
          <cell r="O3191">
            <v>-49468</v>
          </cell>
          <cell r="P3191">
            <v>-16498</v>
          </cell>
          <cell r="Q3191">
            <v>-8459</v>
          </cell>
          <cell r="R3191">
            <v>-1873</v>
          </cell>
          <cell r="S3191">
            <v>-14932</v>
          </cell>
          <cell r="T3191">
            <v>-57481</v>
          </cell>
          <cell r="U3191">
            <v>-21050</v>
          </cell>
          <cell r="V3191">
            <v>-568447</v>
          </cell>
        </row>
        <row r="3192">
          <cell r="D3192">
            <v>625</v>
          </cell>
          <cell r="E3192" t="str">
            <v>Трошоци за службени патувања</v>
          </cell>
          <cell r="F3192">
            <v>-734</v>
          </cell>
          <cell r="G3192">
            <v>-1624</v>
          </cell>
          <cell r="H3192">
            <v>-9</v>
          </cell>
          <cell r="I3192">
            <v>-1579</v>
          </cell>
          <cell r="J3192">
            <v>-237</v>
          </cell>
          <cell r="K3192">
            <v>-205</v>
          </cell>
          <cell r="L3192">
            <v>-55</v>
          </cell>
          <cell r="M3192">
            <v>-147</v>
          </cell>
          <cell r="N3192">
            <v>-1433</v>
          </cell>
          <cell r="O3192">
            <v>-995</v>
          </cell>
          <cell r="P3192">
            <v>-1053</v>
          </cell>
          <cell r="Q3192">
            <v>-525</v>
          </cell>
          <cell r="R3192">
            <v>-43</v>
          </cell>
          <cell r="S3192">
            <v>-10</v>
          </cell>
          <cell r="T3192">
            <v>-1431</v>
          </cell>
          <cell r="U3192">
            <v>-962</v>
          </cell>
          <cell r="V3192">
            <v>-11042</v>
          </cell>
        </row>
        <row r="3193">
          <cell r="D3193">
            <v>627</v>
          </cell>
          <cell r="E3193" t="str">
            <v>Трошоци за репрезентација, маркетинг и пропагда</v>
          </cell>
          <cell r="F3193">
            <v>-19015</v>
          </cell>
          <cell r="G3193">
            <v>-7993</v>
          </cell>
          <cell r="H3193">
            <v>-79</v>
          </cell>
          <cell r="I3193">
            <v>-6007</v>
          </cell>
          <cell r="J3193">
            <v>-7720</v>
          </cell>
          <cell r="K3193">
            <v>-1446</v>
          </cell>
          <cell r="L3193">
            <v>-902</v>
          </cell>
          <cell r="M3193">
            <v>-1425</v>
          </cell>
          <cell r="N3193">
            <v>-2297</v>
          </cell>
          <cell r="O3193">
            <v>-2172</v>
          </cell>
          <cell r="P3193">
            <v>-1168</v>
          </cell>
          <cell r="Q3193">
            <v>-197</v>
          </cell>
          <cell r="R3193">
            <v>-84</v>
          </cell>
          <cell r="S3193">
            <v>-1439</v>
          </cell>
          <cell r="T3193">
            <v>-5352</v>
          </cell>
          <cell r="U3193">
            <v>-927</v>
          </cell>
          <cell r="V3193">
            <v>-58223</v>
          </cell>
        </row>
        <row r="3194">
          <cell r="D3194">
            <v>628</v>
          </cell>
          <cell r="E3194" t="str">
            <v>Други административни трошоци</v>
          </cell>
          <cell r="F3194">
            <v>-7423</v>
          </cell>
          <cell r="G3194">
            <v>-9486</v>
          </cell>
          <cell r="H3194">
            <v>-407</v>
          </cell>
          <cell r="I3194">
            <v>0</v>
          </cell>
          <cell r="J3194">
            <v>-5065</v>
          </cell>
          <cell r="K3194">
            <v>-508</v>
          </cell>
          <cell r="L3194">
            <v>0</v>
          </cell>
          <cell r="M3194">
            <v>-371</v>
          </cell>
          <cell r="N3194">
            <v>-12629</v>
          </cell>
          <cell r="O3194">
            <v>-133</v>
          </cell>
          <cell r="P3194">
            <v>0</v>
          </cell>
          <cell r="Q3194">
            <v>-120</v>
          </cell>
          <cell r="R3194">
            <v>-41</v>
          </cell>
          <cell r="S3194">
            <v>0</v>
          </cell>
          <cell r="T3194">
            <v>-3658</v>
          </cell>
          <cell r="U3194">
            <v>-386</v>
          </cell>
          <cell r="V3194">
            <v>-40227</v>
          </cell>
        </row>
        <row r="3195">
          <cell r="B3195" t="str">
            <v>U13-02</v>
          </cell>
          <cell r="E3195" t="str">
            <v>Премии за осигурување на депозити</v>
          </cell>
          <cell r="F3195">
            <v>-86255</v>
          </cell>
          <cell r="G3195">
            <v>-99124</v>
          </cell>
          <cell r="H3195">
            <v>-1449</v>
          </cell>
          <cell r="I3195">
            <v>-8773</v>
          </cell>
          <cell r="J3195">
            <v>-10426</v>
          </cell>
          <cell r="K3195">
            <v>-5287</v>
          </cell>
          <cell r="L3195">
            <v>-5262</v>
          </cell>
          <cell r="M3195">
            <v>-12932</v>
          </cell>
          <cell r="N3195">
            <v>-61517</v>
          </cell>
          <cell r="O3195">
            <v>-14744</v>
          </cell>
          <cell r="P3195">
            <v>-7093</v>
          </cell>
          <cell r="Q3195">
            <v>-1711</v>
          </cell>
          <cell r="R3195">
            <v>0</v>
          </cell>
          <cell r="S3195">
            <v>-6487</v>
          </cell>
          <cell r="T3195">
            <v>-14420</v>
          </cell>
          <cell r="U3195">
            <v>-6361</v>
          </cell>
          <cell r="V3195">
            <v>-341841</v>
          </cell>
        </row>
        <row r="3196">
          <cell r="C3196" t="str">
            <v>U13-02-01</v>
          </cell>
          <cell r="E3196" t="str">
            <v>Премии за осигурување на депозити</v>
          </cell>
          <cell r="F3196">
            <v>-86255</v>
          </cell>
          <cell r="G3196">
            <v>-99124</v>
          </cell>
          <cell r="H3196">
            <v>-1449</v>
          </cell>
          <cell r="I3196">
            <v>-8773</v>
          </cell>
          <cell r="J3196">
            <v>-10426</v>
          </cell>
          <cell r="K3196">
            <v>-5287</v>
          </cell>
          <cell r="L3196">
            <v>-5262</v>
          </cell>
          <cell r="M3196">
            <v>-12932</v>
          </cell>
          <cell r="N3196">
            <v>-61517</v>
          </cell>
          <cell r="O3196">
            <v>-14744</v>
          </cell>
          <cell r="P3196">
            <v>-7093</v>
          </cell>
          <cell r="Q3196">
            <v>-1711</v>
          </cell>
          <cell r="R3196">
            <v>0</v>
          </cell>
          <cell r="S3196">
            <v>-6487</v>
          </cell>
          <cell r="T3196">
            <v>-14420</v>
          </cell>
          <cell r="U3196">
            <v>-6361</v>
          </cell>
          <cell r="V3196">
            <v>-341841</v>
          </cell>
        </row>
        <row r="3197">
          <cell r="D3197">
            <v>619</v>
          </cell>
          <cell r="E3197" t="str">
            <v>Премии за осигурување на депозити</v>
          </cell>
          <cell r="F3197">
            <v>-86255</v>
          </cell>
          <cell r="G3197">
            <v>-99124</v>
          </cell>
          <cell r="H3197">
            <v>-1449</v>
          </cell>
          <cell r="I3197">
            <v>-8773</v>
          </cell>
          <cell r="J3197">
            <v>-10426</v>
          </cell>
          <cell r="K3197">
            <v>-5287</v>
          </cell>
          <cell r="L3197">
            <v>-5262</v>
          </cell>
          <cell r="M3197">
            <v>-12932</v>
          </cell>
          <cell r="N3197">
            <v>-61517</v>
          </cell>
          <cell r="O3197">
            <v>-14744</v>
          </cell>
          <cell r="P3197">
            <v>-7093</v>
          </cell>
          <cell r="Q3197">
            <v>-1711</v>
          </cell>
          <cell r="R3197">
            <v>0</v>
          </cell>
          <cell r="S3197">
            <v>-6487</v>
          </cell>
          <cell r="T3197">
            <v>-14420</v>
          </cell>
          <cell r="U3197">
            <v>-6361</v>
          </cell>
          <cell r="V3197">
            <v>-341841</v>
          </cell>
        </row>
        <row r="3198">
          <cell r="B3198" t="str">
            <v>U13-03</v>
          </cell>
          <cell r="E3198" t="str">
            <v>Загуба од продажба на финансиски средства расположливи за продажба</v>
          </cell>
          <cell r="F3198">
            <v>0</v>
          </cell>
          <cell r="G3198">
            <v>0</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row>
        <row r="3199">
          <cell r="C3199" t="str">
            <v>U13-03-01</v>
          </cell>
          <cell r="E3199" t="str">
            <v>Загуба од продажба на финансиски средства расположливи за продажба</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row>
        <row r="3200">
          <cell r="D3200">
            <v>6481</v>
          </cell>
          <cell r="E3200" t="str">
            <v>Реализирана загуба од продажба на финансиски средства расположливи за продажба</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row>
        <row r="3201">
          <cell r="B3201" t="str">
            <v>U13-04</v>
          </cell>
          <cell r="E3201" t="str">
            <v>Посебна резерва за вонбилансна изложеност</v>
          </cell>
          <cell r="F3201">
            <v>-17606</v>
          </cell>
          <cell r="G3201">
            <v>-52866</v>
          </cell>
          <cell r="H3201">
            <v>-105</v>
          </cell>
          <cell r="I3201">
            <v>-4768</v>
          </cell>
          <cell r="J3201">
            <v>-4563</v>
          </cell>
          <cell r="K3201">
            <v>-1088</v>
          </cell>
          <cell r="L3201">
            <v>-1445</v>
          </cell>
          <cell r="M3201">
            <v>-24</v>
          </cell>
          <cell r="N3201">
            <v>-24557</v>
          </cell>
          <cell r="O3201">
            <v>-6790</v>
          </cell>
          <cell r="P3201">
            <v>0</v>
          </cell>
          <cell r="Q3201">
            <v>-550</v>
          </cell>
          <cell r="R3201">
            <v>-9568</v>
          </cell>
          <cell r="S3201">
            <v>-383</v>
          </cell>
          <cell r="T3201">
            <v>-387</v>
          </cell>
          <cell r="U3201">
            <v>-673</v>
          </cell>
          <cell r="V3201">
            <v>-125373</v>
          </cell>
        </row>
        <row r="3202">
          <cell r="C3202" t="str">
            <v>U13-04-01</v>
          </cell>
          <cell r="E3202" t="str">
            <v>Посебна резерва за вонбилансна изложеност</v>
          </cell>
          <cell r="F3202">
            <v>-17606</v>
          </cell>
          <cell r="G3202">
            <v>-52866</v>
          </cell>
          <cell r="H3202">
            <v>-105</v>
          </cell>
          <cell r="I3202">
            <v>-4768</v>
          </cell>
          <cell r="J3202">
            <v>-4563</v>
          </cell>
          <cell r="K3202">
            <v>-1088</v>
          </cell>
          <cell r="L3202">
            <v>-1445</v>
          </cell>
          <cell r="M3202">
            <v>-24</v>
          </cell>
          <cell r="N3202">
            <v>-24557</v>
          </cell>
          <cell r="O3202">
            <v>-6790</v>
          </cell>
          <cell r="P3202">
            <v>0</v>
          </cell>
          <cell r="Q3202">
            <v>-550</v>
          </cell>
          <cell r="R3202">
            <v>-9568</v>
          </cell>
          <cell r="S3202">
            <v>-383</v>
          </cell>
          <cell r="T3202">
            <v>-387</v>
          </cell>
          <cell r="U3202">
            <v>-673</v>
          </cell>
          <cell r="V3202">
            <v>-125373</v>
          </cell>
        </row>
        <row r="3203">
          <cell r="D3203">
            <v>64300</v>
          </cell>
          <cell r="E3203" t="str">
            <v>Дополнителни резервирања за вонбилансна кредитна изложеност на индивидуална основа</v>
          </cell>
          <cell r="F3203">
            <v>-8465</v>
          </cell>
          <cell r="G3203">
            <v>-52866</v>
          </cell>
          <cell r="H3203">
            <v>-105</v>
          </cell>
          <cell r="I3203">
            <v>-4768</v>
          </cell>
          <cell r="J3203">
            <v>-4563</v>
          </cell>
          <cell r="K3203">
            <v>-536</v>
          </cell>
          <cell r="L3203">
            <v>-1445</v>
          </cell>
          <cell r="M3203">
            <v>-24</v>
          </cell>
          <cell r="N3203">
            <v>-24557</v>
          </cell>
          <cell r="O3203">
            <v>-6790</v>
          </cell>
          <cell r="P3203">
            <v>0</v>
          </cell>
          <cell r="Q3203">
            <v>-550</v>
          </cell>
          <cell r="R3203">
            <v>-9568</v>
          </cell>
          <cell r="S3203">
            <v>-383</v>
          </cell>
          <cell r="T3203">
            <v>-387</v>
          </cell>
          <cell r="U3203">
            <v>-418</v>
          </cell>
          <cell r="V3203">
            <v>-115425</v>
          </cell>
        </row>
        <row r="3204">
          <cell r="D3204">
            <v>64310</v>
          </cell>
          <cell r="E3204" t="str">
            <v>Дополнителни резервирања за вонбилансна кредитна изложеност на групна основа</v>
          </cell>
          <cell r="F3204">
            <v>-9141</v>
          </cell>
          <cell r="G3204">
            <v>0</v>
          </cell>
          <cell r="H3204">
            <v>0</v>
          </cell>
          <cell r="I3204">
            <v>0</v>
          </cell>
          <cell r="J3204">
            <v>0</v>
          </cell>
          <cell r="K3204">
            <v>-552</v>
          </cell>
          <cell r="L3204">
            <v>0</v>
          </cell>
          <cell r="M3204">
            <v>0</v>
          </cell>
          <cell r="N3204">
            <v>0</v>
          </cell>
          <cell r="O3204">
            <v>0</v>
          </cell>
          <cell r="P3204">
            <v>0</v>
          </cell>
          <cell r="Q3204">
            <v>0</v>
          </cell>
          <cell r="R3204">
            <v>0</v>
          </cell>
          <cell r="S3204">
            <v>0</v>
          </cell>
          <cell r="T3204">
            <v>0</v>
          </cell>
          <cell r="U3204">
            <v>-255</v>
          </cell>
          <cell r="V3204">
            <v>-9948</v>
          </cell>
        </row>
        <row r="3205">
          <cell r="B3205" t="str">
            <v>U13-05</v>
          </cell>
          <cell r="E3205" t="str">
            <v>Останати резервирања</v>
          </cell>
          <cell r="F3205">
            <v>-811</v>
          </cell>
          <cell r="G3205">
            <v>0</v>
          </cell>
          <cell r="H3205">
            <v>0</v>
          </cell>
          <cell r="I3205">
            <v>-365</v>
          </cell>
          <cell r="J3205">
            <v>-6823</v>
          </cell>
          <cell r="K3205">
            <v>0</v>
          </cell>
          <cell r="L3205">
            <v>0</v>
          </cell>
          <cell r="M3205">
            <v>0</v>
          </cell>
          <cell r="N3205">
            <v>-891</v>
          </cell>
          <cell r="O3205">
            <v>0</v>
          </cell>
          <cell r="P3205">
            <v>0</v>
          </cell>
          <cell r="Q3205">
            <v>0</v>
          </cell>
          <cell r="R3205">
            <v>0</v>
          </cell>
          <cell r="S3205">
            <v>0</v>
          </cell>
          <cell r="T3205">
            <v>-4694</v>
          </cell>
          <cell r="U3205">
            <v>0</v>
          </cell>
          <cell r="V3205">
            <v>-13584</v>
          </cell>
        </row>
        <row r="3206">
          <cell r="C3206" t="str">
            <v>U13-05-01</v>
          </cell>
          <cell r="E3206" t="str">
            <v>Останати резервирања</v>
          </cell>
          <cell r="F3206">
            <v>-811</v>
          </cell>
          <cell r="G3206">
            <v>0</v>
          </cell>
          <cell r="H3206">
            <v>0</v>
          </cell>
          <cell r="I3206">
            <v>-365</v>
          </cell>
          <cell r="J3206">
            <v>-6823</v>
          </cell>
          <cell r="K3206">
            <v>0</v>
          </cell>
          <cell r="L3206">
            <v>0</v>
          </cell>
          <cell r="M3206">
            <v>0</v>
          </cell>
          <cell r="N3206">
            <v>-891</v>
          </cell>
          <cell r="O3206">
            <v>0</v>
          </cell>
          <cell r="P3206">
            <v>0</v>
          </cell>
          <cell r="Q3206">
            <v>0</v>
          </cell>
          <cell r="R3206">
            <v>0</v>
          </cell>
          <cell r="S3206">
            <v>0</v>
          </cell>
          <cell r="T3206">
            <v>-4694</v>
          </cell>
          <cell r="U3206">
            <v>0</v>
          </cell>
          <cell r="V3206">
            <v>-13584</v>
          </cell>
        </row>
        <row r="3207">
          <cell r="D3207">
            <v>64410</v>
          </cell>
          <cell r="E3207" t="str">
            <v>Дополнителни резервирања за пензиските и други користи за вработените</v>
          </cell>
          <cell r="F3207">
            <v>-811</v>
          </cell>
          <cell r="G3207">
            <v>0</v>
          </cell>
          <cell r="H3207">
            <v>0</v>
          </cell>
          <cell r="I3207">
            <v>-365</v>
          </cell>
          <cell r="J3207">
            <v>-6823</v>
          </cell>
          <cell r="K3207">
            <v>0</v>
          </cell>
          <cell r="L3207">
            <v>0</v>
          </cell>
          <cell r="M3207">
            <v>0</v>
          </cell>
          <cell r="N3207">
            <v>-891</v>
          </cell>
          <cell r="O3207">
            <v>0</v>
          </cell>
          <cell r="P3207">
            <v>0</v>
          </cell>
          <cell r="Q3207">
            <v>0</v>
          </cell>
          <cell r="R3207">
            <v>0</v>
          </cell>
          <cell r="S3207">
            <v>0</v>
          </cell>
          <cell r="T3207">
            <v>-884</v>
          </cell>
          <cell r="U3207">
            <v>0</v>
          </cell>
          <cell r="V3207">
            <v>-9774</v>
          </cell>
        </row>
        <row r="3208">
          <cell r="D3208">
            <v>64420</v>
          </cell>
          <cell r="E3208" t="str">
            <v>Дополнителни резервирања за потенцијалните обврски по основ на судски спорови</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-1343</v>
          </cell>
          <cell r="U3208">
            <v>0</v>
          </cell>
          <cell r="V3208">
            <v>-1343</v>
          </cell>
        </row>
        <row r="3209">
          <cell r="D3209">
            <v>64490</v>
          </cell>
          <cell r="E3209" t="str">
            <v>Дополнителни резервирања по други основи</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-2467</v>
          </cell>
          <cell r="U3209">
            <v>0</v>
          </cell>
          <cell r="V3209">
            <v>-2467</v>
          </cell>
        </row>
        <row r="3210">
          <cell r="B3210" t="str">
            <v>U13-06</v>
          </cell>
          <cell r="E3210" t="str">
            <v>Расходи по други основи</v>
          </cell>
          <cell r="F3210">
            <v>-8944</v>
          </cell>
          <cell r="G3210">
            <v>-7108</v>
          </cell>
          <cell r="H3210">
            <v>-1040</v>
          </cell>
          <cell r="I3210">
            <v>-2064</v>
          </cell>
          <cell r="J3210">
            <v>-2463</v>
          </cell>
          <cell r="K3210">
            <v>-683</v>
          </cell>
          <cell r="L3210">
            <v>-4853</v>
          </cell>
          <cell r="M3210">
            <v>-5064</v>
          </cell>
          <cell r="N3210">
            <v>-7259</v>
          </cell>
          <cell r="O3210">
            <v>-5664</v>
          </cell>
          <cell r="P3210">
            <v>-7949</v>
          </cell>
          <cell r="Q3210">
            <v>-448</v>
          </cell>
          <cell r="R3210">
            <v>-1660</v>
          </cell>
          <cell r="S3210">
            <v>-179</v>
          </cell>
          <cell r="T3210">
            <v>-6736</v>
          </cell>
          <cell r="U3210">
            <v>-621</v>
          </cell>
          <cell r="V3210">
            <v>-62735</v>
          </cell>
        </row>
        <row r="3211">
          <cell r="C3211" t="str">
            <v>U13-06-01</v>
          </cell>
          <cell r="E3211" t="str">
            <v>Расходи по други основи</v>
          </cell>
          <cell r="F3211">
            <v>-8944</v>
          </cell>
          <cell r="G3211">
            <v>-7108</v>
          </cell>
          <cell r="H3211">
            <v>-1040</v>
          </cell>
          <cell r="I3211">
            <v>-2064</v>
          </cell>
          <cell r="J3211">
            <v>-2463</v>
          </cell>
          <cell r="K3211">
            <v>-683</v>
          </cell>
          <cell r="L3211">
            <v>-4853</v>
          </cell>
          <cell r="M3211">
            <v>-5064</v>
          </cell>
          <cell r="N3211">
            <v>-7259</v>
          </cell>
          <cell r="O3211">
            <v>-5664</v>
          </cell>
          <cell r="P3211">
            <v>-7949</v>
          </cell>
          <cell r="Q3211">
            <v>-448</v>
          </cell>
          <cell r="R3211">
            <v>-1660</v>
          </cell>
          <cell r="S3211">
            <v>-179</v>
          </cell>
          <cell r="T3211">
            <v>-6736</v>
          </cell>
          <cell r="U3211">
            <v>-621</v>
          </cell>
          <cell r="V3211">
            <v>-62735</v>
          </cell>
        </row>
        <row r="3212">
          <cell r="D3212">
            <v>632</v>
          </cell>
          <cell r="E3212" t="str">
            <v>Трошоци од минати години</v>
          </cell>
          <cell r="F3212">
            <v>-1496</v>
          </cell>
          <cell r="G3212">
            <v>-40</v>
          </cell>
          <cell r="H3212">
            <v>-69</v>
          </cell>
          <cell r="I3212">
            <v>-690</v>
          </cell>
          <cell r="J3212">
            <v>-812</v>
          </cell>
          <cell r="K3212">
            <v>-294</v>
          </cell>
          <cell r="L3212">
            <v>-4498</v>
          </cell>
          <cell r="M3212">
            <v>-1028</v>
          </cell>
          <cell r="N3212">
            <v>-2168</v>
          </cell>
          <cell r="O3212">
            <v>-138</v>
          </cell>
          <cell r="P3212">
            <v>-1501</v>
          </cell>
          <cell r="Q3212">
            <v>-156</v>
          </cell>
          <cell r="R3212">
            <v>-698</v>
          </cell>
          <cell r="S3212">
            <v>-2</v>
          </cell>
          <cell r="T3212">
            <v>-611</v>
          </cell>
          <cell r="U3212">
            <v>0</v>
          </cell>
          <cell r="V3212">
            <v>-14201</v>
          </cell>
        </row>
        <row r="3213">
          <cell r="A3213" t="str">
            <v>31,3,2013</v>
          </cell>
          <cell r="E3213" t="str">
            <v>Трошоци од минати години</v>
          </cell>
          <cell r="F3213">
            <v>-12488</v>
          </cell>
          <cell r="G3213">
            <v>-231</v>
          </cell>
          <cell r="H3213">
            <v>-122</v>
          </cell>
          <cell r="I3213">
            <v>-13</v>
          </cell>
          <cell r="J3213">
            <v>-2010</v>
          </cell>
          <cell r="K3213">
            <v>-255</v>
          </cell>
          <cell r="L3213">
            <v>-3582</v>
          </cell>
          <cell r="M3213">
            <v>-189</v>
          </cell>
          <cell r="N3213">
            <v>-1951</v>
          </cell>
          <cell r="O3213">
            <v>-427</v>
          </cell>
          <cell r="P3213">
            <v>-322</v>
          </cell>
          <cell r="Q3213">
            <v>-60</v>
          </cell>
          <cell r="R3213">
            <v>-564</v>
          </cell>
          <cell r="S3213">
            <v>0</v>
          </cell>
          <cell r="T3213">
            <v>-126</v>
          </cell>
          <cell r="U3213">
            <v>-2709</v>
          </cell>
          <cell r="V3213">
            <v>-25049</v>
          </cell>
        </row>
        <row r="3214">
          <cell r="A3214" t="str">
            <v>razlika</v>
          </cell>
          <cell r="F3214">
            <v>10992</v>
          </cell>
          <cell r="G3214">
            <v>191</v>
          </cell>
          <cell r="H3214">
            <v>53</v>
          </cell>
          <cell r="I3214">
            <v>-677</v>
          </cell>
          <cell r="J3214">
            <v>1198</v>
          </cell>
          <cell r="K3214">
            <v>-39</v>
          </cell>
          <cell r="L3214">
            <v>-916</v>
          </cell>
          <cell r="M3214">
            <v>-839</v>
          </cell>
          <cell r="N3214">
            <v>-217</v>
          </cell>
          <cell r="O3214">
            <v>289</v>
          </cell>
          <cell r="P3214">
            <v>-1179</v>
          </cell>
          <cell r="Q3214">
            <v>-96</v>
          </cell>
          <cell r="R3214">
            <v>-134</v>
          </cell>
          <cell r="S3214">
            <v>-2</v>
          </cell>
          <cell r="T3214">
            <v>-485</v>
          </cell>
          <cell r="U3214">
            <v>2709</v>
          </cell>
          <cell r="V3214">
            <v>10848</v>
          </cell>
        </row>
        <row r="3215">
          <cell r="D3215">
            <v>633</v>
          </cell>
          <cell r="E3215" t="str">
            <v>Даноци и придонеси од приход</v>
          </cell>
          <cell r="F3215">
            <v>-441</v>
          </cell>
          <cell r="G3215">
            <v>-682</v>
          </cell>
          <cell r="H3215">
            <v>-6</v>
          </cell>
          <cell r="I3215">
            <v>-815</v>
          </cell>
          <cell r="J3215">
            <v>-595</v>
          </cell>
          <cell r="K3215">
            <v>-2</v>
          </cell>
          <cell r="L3215">
            <v>-177</v>
          </cell>
          <cell r="M3215">
            <v>-72</v>
          </cell>
          <cell r="N3215">
            <v>-3308</v>
          </cell>
          <cell r="O3215">
            <v>-2902</v>
          </cell>
          <cell r="P3215">
            <v>-219</v>
          </cell>
          <cell r="Q3215">
            <v>-268</v>
          </cell>
          <cell r="R3215">
            <v>-131</v>
          </cell>
          <cell r="S3215">
            <v>-30</v>
          </cell>
          <cell r="T3215">
            <v>-250</v>
          </cell>
          <cell r="U3215">
            <v>-156</v>
          </cell>
          <cell r="V3215">
            <v>-10054</v>
          </cell>
        </row>
        <row r="3216">
          <cell r="D3216">
            <v>634</v>
          </cell>
          <cell r="E3216" t="str">
            <v>Трошоци за парични казни, такси и судски решенија</v>
          </cell>
          <cell r="F3216">
            <v>-1954</v>
          </cell>
          <cell r="G3216">
            <v>-256</v>
          </cell>
          <cell r="H3216">
            <v>-22</v>
          </cell>
          <cell r="I3216">
            <v>-547</v>
          </cell>
          <cell r="J3216">
            <v>-173</v>
          </cell>
          <cell r="K3216">
            <v>-190</v>
          </cell>
          <cell r="L3216">
            <v>-158</v>
          </cell>
          <cell r="M3216">
            <v>-137</v>
          </cell>
          <cell r="N3216">
            <v>-451</v>
          </cell>
          <cell r="O3216">
            <v>-1532</v>
          </cell>
          <cell r="P3216">
            <v>-4183</v>
          </cell>
          <cell r="Q3216">
            <v>-2</v>
          </cell>
          <cell r="R3216">
            <v>-22</v>
          </cell>
          <cell r="S3216">
            <v>-147</v>
          </cell>
          <cell r="T3216">
            <v>-2150</v>
          </cell>
          <cell r="U3216">
            <v>-340</v>
          </cell>
          <cell r="V3216">
            <v>-12264</v>
          </cell>
        </row>
        <row r="3217">
          <cell r="D3217">
            <v>638</v>
          </cell>
          <cell r="E3217" t="str">
            <v>Други трошоци</v>
          </cell>
          <cell r="F3217">
            <v>-5053</v>
          </cell>
          <cell r="G3217">
            <v>-6130</v>
          </cell>
          <cell r="H3217">
            <v>-943</v>
          </cell>
          <cell r="I3217">
            <v>-12</v>
          </cell>
          <cell r="J3217">
            <v>-883</v>
          </cell>
          <cell r="K3217">
            <v>-197</v>
          </cell>
          <cell r="L3217">
            <v>-20</v>
          </cell>
          <cell r="M3217">
            <v>-3827</v>
          </cell>
          <cell r="N3217">
            <v>-1332</v>
          </cell>
          <cell r="O3217">
            <v>-1092</v>
          </cell>
          <cell r="P3217">
            <v>-2046</v>
          </cell>
          <cell r="Q3217">
            <v>-22</v>
          </cell>
          <cell r="R3217">
            <v>-809</v>
          </cell>
          <cell r="S3217">
            <v>0</v>
          </cell>
          <cell r="T3217">
            <v>-3725</v>
          </cell>
          <cell r="U3217">
            <v>-125</v>
          </cell>
          <cell r="V3217">
            <v>-26216</v>
          </cell>
        </row>
        <row r="3218">
          <cell r="B3218" t="str">
            <v>31,3,2013</v>
          </cell>
          <cell r="E3218" t="str">
            <v>Други трошоци</v>
          </cell>
          <cell r="F3218">
            <v>-3923</v>
          </cell>
          <cell r="G3218">
            <v>-1949</v>
          </cell>
          <cell r="H3218">
            <v>-16</v>
          </cell>
          <cell r="I3218">
            <v>-40</v>
          </cell>
          <cell r="J3218">
            <v>-878</v>
          </cell>
          <cell r="K3218">
            <v>-209</v>
          </cell>
          <cell r="L3218">
            <v>-72</v>
          </cell>
          <cell r="M3218">
            <v>-1126</v>
          </cell>
          <cell r="N3218">
            <v>-3851</v>
          </cell>
          <cell r="O3218">
            <v>-2487</v>
          </cell>
          <cell r="P3218">
            <v>-396</v>
          </cell>
          <cell r="Q3218">
            <v>-11</v>
          </cell>
          <cell r="R3218">
            <v>-674</v>
          </cell>
          <cell r="S3218">
            <v>-753</v>
          </cell>
          <cell r="T3218">
            <v>-20826</v>
          </cell>
          <cell r="U3218">
            <v>-847</v>
          </cell>
          <cell r="V3218">
            <v>-38058</v>
          </cell>
        </row>
        <row r="3219">
          <cell r="B3219" t="str">
            <v>razlika</v>
          </cell>
          <cell r="F3219">
            <v>-1130</v>
          </cell>
          <cell r="G3219">
            <v>-4181</v>
          </cell>
          <cell r="H3219">
            <v>-927</v>
          </cell>
          <cell r="I3219">
            <v>28</v>
          </cell>
          <cell r="J3219">
            <v>-5</v>
          </cell>
          <cell r="K3219">
            <v>12</v>
          </cell>
          <cell r="L3219">
            <v>52</v>
          </cell>
          <cell r="M3219">
            <v>-2701</v>
          </cell>
          <cell r="N3219">
            <v>2519</v>
          </cell>
          <cell r="O3219">
            <v>1395</v>
          </cell>
          <cell r="P3219">
            <v>-1650</v>
          </cell>
          <cell r="Q3219">
            <v>-11</v>
          </cell>
          <cell r="R3219">
            <v>-135</v>
          </cell>
          <cell r="S3219">
            <v>753</v>
          </cell>
          <cell r="T3219">
            <v>17101</v>
          </cell>
          <cell r="U3219">
            <v>722</v>
          </cell>
          <cell r="V3219">
            <v>11842</v>
          </cell>
        </row>
        <row r="3220">
          <cell r="B3220" t="str">
            <v>U13-07</v>
          </cell>
          <cell r="E3220" t="str">
            <v>Вонредни расходи</v>
          </cell>
          <cell r="F3220">
            <v>0</v>
          </cell>
          <cell r="G3220">
            <v>0</v>
          </cell>
          <cell r="H3220">
            <v>0</v>
          </cell>
          <cell r="I3220">
            <v>0</v>
          </cell>
          <cell r="J3220">
            <v>0</v>
          </cell>
          <cell r="K3220">
            <v>0</v>
          </cell>
          <cell r="L3220">
            <v>0</v>
          </cell>
          <cell r="M3220">
            <v>0</v>
          </cell>
          <cell r="N3220">
            <v>-76</v>
          </cell>
          <cell r="O3220">
            <v>0</v>
          </cell>
          <cell r="P3220">
            <v>0</v>
          </cell>
          <cell r="Q3220">
            <v>0</v>
          </cell>
          <cell r="R3220">
            <v>0</v>
          </cell>
          <cell r="S3220">
            <v>0</v>
          </cell>
          <cell r="T3220">
            <v>-260</v>
          </cell>
          <cell r="U3220">
            <v>0</v>
          </cell>
          <cell r="V3220">
            <v>-336</v>
          </cell>
        </row>
        <row r="3221">
          <cell r="C3221" t="str">
            <v>U13-07-01</v>
          </cell>
          <cell r="E3221" t="str">
            <v>Вонредни расходи</v>
          </cell>
          <cell r="F3221">
            <v>0</v>
          </cell>
          <cell r="G3221">
            <v>0</v>
          </cell>
          <cell r="H3221">
            <v>0</v>
          </cell>
          <cell r="I3221">
            <v>0</v>
          </cell>
          <cell r="J3221">
            <v>0</v>
          </cell>
          <cell r="K3221">
            <v>0</v>
          </cell>
          <cell r="L3221">
            <v>0</v>
          </cell>
          <cell r="M3221">
            <v>0</v>
          </cell>
          <cell r="N3221">
            <v>-76</v>
          </cell>
          <cell r="O3221">
            <v>0</v>
          </cell>
          <cell r="P3221">
            <v>0</v>
          </cell>
          <cell r="Q3221">
            <v>0</v>
          </cell>
          <cell r="R3221">
            <v>0</v>
          </cell>
          <cell r="S3221">
            <v>0</v>
          </cell>
          <cell r="T3221">
            <v>-260</v>
          </cell>
          <cell r="U3221">
            <v>0</v>
          </cell>
          <cell r="V3221">
            <v>-336</v>
          </cell>
        </row>
        <row r="3222">
          <cell r="D3222">
            <v>639</v>
          </cell>
          <cell r="E3222" t="str">
            <v>Капитална загуба од продажба на средства</v>
          </cell>
          <cell r="F3222">
            <v>0</v>
          </cell>
          <cell r="G3222">
            <v>0</v>
          </cell>
          <cell r="H3222">
            <v>0</v>
          </cell>
          <cell r="I3222">
            <v>0</v>
          </cell>
          <cell r="J3222">
            <v>0</v>
          </cell>
          <cell r="K3222">
            <v>0</v>
          </cell>
          <cell r="L3222">
            <v>0</v>
          </cell>
          <cell r="M3222">
            <v>0</v>
          </cell>
          <cell r="N3222">
            <v>-76</v>
          </cell>
          <cell r="O3222">
            <v>0</v>
          </cell>
          <cell r="P3222">
            <v>0</v>
          </cell>
          <cell r="Q3222">
            <v>0</v>
          </cell>
          <cell r="R3222">
            <v>0</v>
          </cell>
          <cell r="S3222">
            <v>0</v>
          </cell>
          <cell r="T3222">
            <v>-260</v>
          </cell>
          <cell r="U3222">
            <v>0</v>
          </cell>
          <cell r="V3222">
            <v>-336</v>
          </cell>
        </row>
        <row r="3223">
          <cell r="D3223">
            <v>6390</v>
          </cell>
          <cell r="E3223" t="str">
            <v>Капитална загуба реализирана од продажба на средства</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row>
        <row r="3224">
          <cell r="A3224" t="str">
            <v>U14</v>
          </cell>
          <cell r="E3224" t="str">
            <v>ДОБИВКА/ЗАГУБА ПРЕД ОДАНОЧУВАЊЕ (У3+У6+У7+У8+У9+У10-У11-У12-У13)</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row>
        <row r="3225">
          <cell r="B3225" t="str">
            <v>U14-01</v>
          </cell>
          <cell r="E3225" t="str">
            <v>Добивка (загуба) пред оданочување</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row>
        <row r="3226">
          <cell r="C3226" t="str">
            <v>U14-01-01</v>
          </cell>
          <cell r="E3226" t="str">
            <v>Добивка (загуба) пред оданочување</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row>
        <row r="3227">
          <cell r="D3227">
            <v>690</v>
          </cell>
          <cell r="E3227" t="str">
            <v>Добивка пред оданочување</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row>
        <row r="3228">
          <cell r="A3228" t="str">
            <v>U15</v>
          </cell>
          <cell r="E3228" t="str">
            <v>ДАНОК НА ДОБИВКА</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row>
        <row r="3229">
          <cell r="B3229" t="str">
            <v>U15-01</v>
          </cell>
          <cell r="E3229" t="str">
            <v>Данок на добивка</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row>
        <row r="3230">
          <cell r="C3230" t="str">
            <v>U15-01-01</v>
          </cell>
          <cell r="E3230" t="str">
            <v>Данок на добивка</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row>
        <row r="3231">
          <cell r="D3231">
            <v>691</v>
          </cell>
          <cell r="E3231" t="str">
            <v>Данок од добивка, придонеси и други давачки од добивка</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row>
        <row r="3232">
          <cell r="A3232" t="str">
            <v>U16</v>
          </cell>
          <cell r="E3232" t="str">
            <v>ДОБИВКА/ЗАГУБА ПО ОДАНОЧУВАЊЕ(У14-У15)</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row>
        <row r="3233">
          <cell r="B3233" t="str">
            <v>U16-01</v>
          </cell>
          <cell r="E3233" t="str">
            <v>Добивка (загуба) по оданочување</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row>
        <row r="3234">
          <cell r="C3234" t="str">
            <v>U16-01-01</v>
          </cell>
          <cell r="E3234" t="str">
            <v>Добивка (загуба) по оданочување</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row>
        <row r="3235">
          <cell r="D3235">
            <v>692</v>
          </cell>
          <cell r="E3235" t="str">
            <v>Добивка по оданочување</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row>
        <row r="3236">
          <cell r="D3236">
            <v>699</v>
          </cell>
          <cell r="E3236" t="str">
            <v>Загуба по оданочување</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row>
        <row r="3237">
          <cell r="A3237" t="str">
            <v>V01</v>
          </cell>
          <cell r="E3237" t="str">
            <v>ВОНБИЛАНСИ СРЕДСТВА - ВОНБИЛАНСНА ЕВИДЕНЦИЈА ЗА ДЕРИВАТНИТЕ СРЕДСТВА</v>
          </cell>
          <cell r="F3237">
            <v>0</v>
          </cell>
          <cell r="G3237">
            <v>0</v>
          </cell>
          <cell r="H3237">
            <v>0</v>
          </cell>
          <cell r="I3237">
            <v>-942097</v>
          </cell>
          <cell r="J3237">
            <v>-27023</v>
          </cell>
          <cell r="K3237">
            <v>0</v>
          </cell>
          <cell r="L3237">
            <v>0</v>
          </cell>
          <cell r="M3237">
            <v>0</v>
          </cell>
          <cell r="N3237">
            <v>-43234</v>
          </cell>
          <cell r="O3237">
            <v>0</v>
          </cell>
          <cell r="P3237">
            <v>0</v>
          </cell>
          <cell r="Q3237">
            <v>0</v>
          </cell>
          <cell r="R3237">
            <v>0</v>
          </cell>
          <cell r="S3237">
            <v>0</v>
          </cell>
          <cell r="T3237">
            <v>0</v>
          </cell>
          <cell r="U3237">
            <v>0</v>
          </cell>
          <cell r="V3237">
            <v>-1012354</v>
          </cell>
        </row>
        <row r="3238">
          <cell r="B3238" t="str">
            <v>V01-01</v>
          </cell>
          <cell r="E3238" t="str">
            <v>Номинални вредности за дериватите во финансиските средства</v>
          </cell>
          <cell r="F3238">
            <v>0</v>
          </cell>
          <cell r="G3238">
            <v>0</v>
          </cell>
          <cell r="H3238">
            <v>0</v>
          </cell>
          <cell r="I3238">
            <v>-942097</v>
          </cell>
          <cell r="J3238">
            <v>-27023</v>
          </cell>
          <cell r="K3238">
            <v>0</v>
          </cell>
          <cell r="L3238">
            <v>0</v>
          </cell>
          <cell r="M3238">
            <v>0</v>
          </cell>
          <cell r="N3238">
            <v>-43234</v>
          </cell>
          <cell r="O3238">
            <v>0</v>
          </cell>
          <cell r="P3238">
            <v>0</v>
          </cell>
          <cell r="Q3238">
            <v>0</v>
          </cell>
          <cell r="R3238">
            <v>0</v>
          </cell>
          <cell r="S3238">
            <v>0</v>
          </cell>
          <cell r="T3238">
            <v>0</v>
          </cell>
          <cell r="U3238">
            <v>0</v>
          </cell>
          <cell r="V3238">
            <v>-1012354</v>
          </cell>
        </row>
        <row r="3239">
          <cell r="C3239" t="str">
            <v>V01-01-01</v>
          </cell>
          <cell r="E3239" t="str">
            <v>Номинални вредности за дериватите во финансиските средства чувани за тргување</v>
          </cell>
          <cell r="F3239">
            <v>0</v>
          </cell>
          <cell r="G3239">
            <v>0</v>
          </cell>
          <cell r="H3239">
            <v>0</v>
          </cell>
          <cell r="I3239">
            <v>-469420</v>
          </cell>
          <cell r="J3239">
            <v>-13513</v>
          </cell>
          <cell r="K3239">
            <v>0</v>
          </cell>
          <cell r="L3239">
            <v>0</v>
          </cell>
          <cell r="M3239">
            <v>0</v>
          </cell>
          <cell r="N3239">
            <v>0</v>
          </cell>
          <cell r="O3239">
            <v>0</v>
          </cell>
          <cell r="P3239">
            <v>0</v>
          </cell>
          <cell r="Q3239">
            <v>0</v>
          </cell>
          <cell r="R3239">
            <v>0</v>
          </cell>
          <cell r="S3239">
            <v>0</v>
          </cell>
          <cell r="T3239">
            <v>0</v>
          </cell>
          <cell r="U3239">
            <v>0</v>
          </cell>
          <cell r="V3239">
            <v>-482933</v>
          </cell>
        </row>
        <row r="3240">
          <cell r="D3240">
            <v>9501</v>
          </cell>
          <cell r="E3240" t="str">
            <v>Договори зависни од промената на курсот</v>
          </cell>
          <cell r="F3240">
            <v>0</v>
          </cell>
          <cell r="G3240">
            <v>0</v>
          </cell>
          <cell r="H3240">
            <v>0</v>
          </cell>
          <cell r="I3240">
            <v>-469420</v>
          </cell>
          <cell r="J3240">
            <v>-13513</v>
          </cell>
          <cell r="K3240">
            <v>0</v>
          </cell>
          <cell r="L3240">
            <v>0</v>
          </cell>
          <cell r="M3240">
            <v>0</v>
          </cell>
          <cell r="N3240">
            <v>0</v>
          </cell>
          <cell r="O3240">
            <v>0</v>
          </cell>
          <cell r="P3240">
            <v>0</v>
          </cell>
          <cell r="Q3240">
            <v>0</v>
          </cell>
          <cell r="R3240">
            <v>0</v>
          </cell>
          <cell r="S3240">
            <v>0</v>
          </cell>
          <cell r="T3240">
            <v>0</v>
          </cell>
          <cell r="U3240">
            <v>0</v>
          </cell>
          <cell r="V3240">
            <v>-482933</v>
          </cell>
        </row>
        <row r="3241">
          <cell r="C3241" t="str">
            <v>V01-01-03</v>
          </cell>
          <cell r="E3241" t="str">
            <v>Номинални вредности за дериватните средства чувани за управување со ризик</v>
          </cell>
          <cell r="F3241">
            <v>0</v>
          </cell>
          <cell r="G3241">
            <v>0</v>
          </cell>
          <cell r="H3241">
            <v>0</v>
          </cell>
          <cell r="I3241">
            <v>0</v>
          </cell>
          <cell r="J3241">
            <v>0</v>
          </cell>
          <cell r="K3241">
            <v>0</v>
          </cell>
          <cell r="L3241">
            <v>0</v>
          </cell>
          <cell r="M3241">
            <v>0</v>
          </cell>
          <cell r="N3241">
            <v>-21583</v>
          </cell>
          <cell r="O3241">
            <v>0</v>
          </cell>
          <cell r="P3241">
            <v>0</v>
          </cell>
          <cell r="Q3241">
            <v>0</v>
          </cell>
          <cell r="R3241">
            <v>0</v>
          </cell>
          <cell r="S3241">
            <v>0</v>
          </cell>
          <cell r="T3241">
            <v>0</v>
          </cell>
          <cell r="U3241">
            <v>0</v>
          </cell>
          <cell r="V3241">
            <v>-21583</v>
          </cell>
        </row>
        <row r="3242">
          <cell r="D3242">
            <v>9521</v>
          </cell>
          <cell r="E3242" t="str">
            <v>Договори зависни од промената на курсот</v>
          </cell>
          <cell r="F3242">
            <v>0</v>
          </cell>
          <cell r="G3242">
            <v>0</v>
          </cell>
          <cell r="H3242">
            <v>0</v>
          </cell>
          <cell r="I3242">
            <v>0</v>
          </cell>
          <cell r="J3242">
            <v>0</v>
          </cell>
          <cell r="K3242">
            <v>0</v>
          </cell>
          <cell r="L3242">
            <v>0</v>
          </cell>
          <cell r="M3242">
            <v>0</v>
          </cell>
          <cell r="N3242">
            <v>-21583</v>
          </cell>
          <cell r="O3242">
            <v>0</v>
          </cell>
          <cell r="P3242">
            <v>0</v>
          </cell>
          <cell r="Q3242">
            <v>0</v>
          </cell>
          <cell r="R3242">
            <v>0</v>
          </cell>
          <cell r="S3242">
            <v>0</v>
          </cell>
          <cell r="T3242">
            <v>0</v>
          </cell>
          <cell r="U3242">
            <v>0</v>
          </cell>
          <cell r="V3242">
            <v>-21583</v>
          </cell>
        </row>
        <row r="3243">
          <cell r="C3243" t="str">
            <v>V01-01-04</v>
          </cell>
          <cell r="E3243" t="str">
            <v>Номинална вредност на деривативите во финансиските обврски (контра сметка)</v>
          </cell>
          <cell r="F3243">
            <v>0</v>
          </cell>
          <cell r="G3243">
            <v>0</v>
          </cell>
          <cell r="H3243">
            <v>0</v>
          </cell>
          <cell r="I3243">
            <v>-472677</v>
          </cell>
          <cell r="J3243">
            <v>-13510</v>
          </cell>
          <cell r="K3243">
            <v>0</v>
          </cell>
          <cell r="L3243">
            <v>0</v>
          </cell>
          <cell r="M3243">
            <v>0</v>
          </cell>
          <cell r="N3243">
            <v>-21651</v>
          </cell>
          <cell r="O3243">
            <v>0</v>
          </cell>
          <cell r="P3243">
            <v>0</v>
          </cell>
          <cell r="Q3243">
            <v>0</v>
          </cell>
          <cell r="R3243">
            <v>0</v>
          </cell>
          <cell r="S3243">
            <v>0</v>
          </cell>
          <cell r="T3243">
            <v>0</v>
          </cell>
          <cell r="U3243">
            <v>0</v>
          </cell>
          <cell r="V3243">
            <v>-507838</v>
          </cell>
        </row>
        <row r="3244">
          <cell r="D3244">
            <v>953</v>
          </cell>
          <cell r="E3244" t="str">
            <v>Номинална вредност на деривативите во финансиските обврски (контра сметка на сметките 955,956 и 957)</v>
          </cell>
          <cell r="F3244">
            <v>0</v>
          </cell>
          <cell r="G3244">
            <v>0</v>
          </cell>
          <cell r="H3244">
            <v>0</v>
          </cell>
          <cell r="I3244">
            <v>-472677</v>
          </cell>
          <cell r="J3244">
            <v>-13510</v>
          </cell>
          <cell r="K3244">
            <v>0</v>
          </cell>
          <cell r="L3244">
            <v>0</v>
          </cell>
          <cell r="M3244">
            <v>0</v>
          </cell>
          <cell r="N3244">
            <v>-21651</v>
          </cell>
          <cell r="O3244">
            <v>0</v>
          </cell>
          <cell r="P3244">
            <v>0</v>
          </cell>
          <cell r="Q3244">
            <v>0</v>
          </cell>
          <cell r="R3244">
            <v>0</v>
          </cell>
          <cell r="S3244">
            <v>0</v>
          </cell>
          <cell r="T3244">
            <v>0</v>
          </cell>
          <cell r="U3244">
            <v>0</v>
          </cell>
          <cell r="V3244">
            <v>-507838</v>
          </cell>
        </row>
        <row r="3245">
          <cell r="A3245" t="str">
            <v>V02</v>
          </cell>
          <cell r="E3245" t="str">
            <v>ВОНБИЛАНСИ СРЕДСТВА -ОСТАНАТИ (КЛАСИЧНИ) ВОНБИЛАНСНИ АКТИВНОСТИ - ДОЛЖИ</v>
          </cell>
          <cell r="F3245">
            <v>-30077141</v>
          </cell>
          <cell r="G3245">
            <v>-24943748</v>
          </cell>
          <cell r="H3245">
            <v>-523738</v>
          </cell>
          <cell r="I3245">
            <v>-102595</v>
          </cell>
          <cell r="J3245">
            <v>-32938460</v>
          </cell>
          <cell r="K3245">
            <v>-12009026</v>
          </cell>
          <cell r="L3245">
            <v>-9180904</v>
          </cell>
          <cell r="M3245">
            <v>-425089</v>
          </cell>
          <cell r="N3245">
            <v>-20406642</v>
          </cell>
          <cell r="O3245">
            <v>-1639680</v>
          </cell>
          <cell r="P3245">
            <v>-13513478</v>
          </cell>
          <cell r="Q3245">
            <v>-262723</v>
          </cell>
          <cell r="R3245">
            <v>-12949501</v>
          </cell>
          <cell r="S3245">
            <v>-210893</v>
          </cell>
          <cell r="T3245">
            <v>-29592713</v>
          </cell>
          <cell r="U3245">
            <v>-1755890</v>
          </cell>
          <cell r="V3245">
            <v>-190532221</v>
          </cell>
        </row>
        <row r="3246">
          <cell r="B3246" t="str">
            <v>V02-01</v>
          </cell>
          <cell r="E3246" t="str">
            <v>Активности во земјата, должи</v>
          </cell>
          <cell r="F3246">
            <v>-28227489</v>
          </cell>
          <cell r="G3246">
            <v>-23961618</v>
          </cell>
          <cell r="H3246">
            <v>-523738</v>
          </cell>
          <cell r="I3246">
            <v>-75454</v>
          </cell>
          <cell r="J3246">
            <v>-19248892</v>
          </cell>
          <cell r="K3246">
            <v>-11975890</v>
          </cell>
          <cell r="L3246">
            <v>-9156044</v>
          </cell>
          <cell r="M3246">
            <v>-143186</v>
          </cell>
          <cell r="N3246">
            <v>-16535725</v>
          </cell>
          <cell r="O3246">
            <v>-359315</v>
          </cell>
          <cell r="P3246">
            <v>-1328128</v>
          </cell>
          <cell r="Q3246">
            <v>-54322</v>
          </cell>
          <cell r="R3246">
            <v>-12949501</v>
          </cell>
          <cell r="S3246">
            <v>-210893</v>
          </cell>
          <cell r="T3246">
            <v>-364988</v>
          </cell>
          <cell r="U3246">
            <v>-1754495</v>
          </cell>
          <cell r="V3246">
            <v>-126869678</v>
          </cell>
        </row>
        <row r="3247">
          <cell r="C3247" t="str">
            <v>V02-01-01</v>
          </cell>
          <cell r="E3247" t="str">
            <v>Активности во земјата, должи</v>
          </cell>
          <cell r="F3247">
            <v>-28227489</v>
          </cell>
          <cell r="G3247">
            <v>-23961618</v>
          </cell>
          <cell r="H3247">
            <v>-523738</v>
          </cell>
          <cell r="I3247">
            <v>-75454</v>
          </cell>
          <cell r="J3247">
            <v>-19248892</v>
          </cell>
          <cell r="K3247">
            <v>-11975890</v>
          </cell>
          <cell r="L3247">
            <v>-9156044</v>
          </cell>
          <cell r="M3247">
            <v>-143186</v>
          </cell>
          <cell r="N3247">
            <v>-16535725</v>
          </cell>
          <cell r="O3247">
            <v>-359315</v>
          </cell>
          <cell r="P3247">
            <v>-1328128</v>
          </cell>
          <cell r="Q3247">
            <v>-54322</v>
          </cell>
          <cell r="R3247">
            <v>-12949501</v>
          </cell>
          <cell r="S3247">
            <v>-210893</v>
          </cell>
          <cell r="T3247">
            <v>-364988</v>
          </cell>
          <cell r="U3247">
            <v>-1754495</v>
          </cell>
          <cell r="V3247">
            <v>-126869678</v>
          </cell>
        </row>
        <row r="3248">
          <cell r="D3248">
            <v>99000</v>
          </cell>
          <cell r="E3248" t="str">
            <v>Добиени гаранции</v>
          </cell>
          <cell r="F3248">
            <v>0</v>
          </cell>
          <cell r="G3248">
            <v>-96609</v>
          </cell>
          <cell r="H3248">
            <v>0</v>
          </cell>
          <cell r="I3248">
            <v>0</v>
          </cell>
          <cell r="J3248">
            <v>-2</v>
          </cell>
          <cell r="K3248">
            <v>0</v>
          </cell>
          <cell r="L3248">
            <v>0</v>
          </cell>
          <cell r="M3248">
            <v>0</v>
          </cell>
          <cell r="N3248">
            <v>-35391</v>
          </cell>
          <cell r="O3248">
            <v>0</v>
          </cell>
          <cell r="P3248">
            <v>0</v>
          </cell>
          <cell r="Q3248">
            <v>0</v>
          </cell>
          <cell r="R3248">
            <v>-144332</v>
          </cell>
          <cell r="S3248">
            <v>0</v>
          </cell>
          <cell r="T3248">
            <v>0</v>
          </cell>
          <cell r="U3248">
            <v>0</v>
          </cell>
          <cell r="V3248">
            <v>-276334</v>
          </cell>
        </row>
        <row r="3249">
          <cell r="D3249">
            <v>99001</v>
          </cell>
          <cell r="E3249" t="str">
            <v>Добиени акредитиви</v>
          </cell>
          <cell r="F3249">
            <v>0</v>
          </cell>
          <cell r="G3249">
            <v>0</v>
          </cell>
          <cell r="H3249">
            <v>0</v>
          </cell>
          <cell r="I3249">
            <v>0</v>
          </cell>
          <cell r="J3249">
            <v>0</v>
          </cell>
          <cell r="K3249">
            <v>0</v>
          </cell>
          <cell r="L3249">
            <v>-12218</v>
          </cell>
          <cell r="M3249">
            <v>0</v>
          </cell>
          <cell r="N3249">
            <v>0</v>
          </cell>
          <cell r="O3249">
            <v>0</v>
          </cell>
          <cell r="P3249">
            <v>0</v>
          </cell>
          <cell r="Q3249">
            <v>0</v>
          </cell>
          <cell r="R3249">
            <v>0</v>
          </cell>
          <cell r="S3249">
            <v>0</v>
          </cell>
          <cell r="T3249">
            <v>0</v>
          </cell>
          <cell r="U3249">
            <v>0</v>
          </cell>
          <cell r="V3249">
            <v>-12218</v>
          </cell>
        </row>
        <row r="3250">
          <cell r="D3250">
            <v>9901</v>
          </cell>
          <cell r="E3250" t="str">
            <v>Добиени хартии од вредност и други платежни инструменти како обезбедување</v>
          </cell>
          <cell r="F3250">
            <v>-176355</v>
          </cell>
          <cell r="G3250">
            <v>-84</v>
          </cell>
          <cell r="H3250">
            <v>0</v>
          </cell>
          <cell r="I3250">
            <v>0</v>
          </cell>
          <cell r="J3250">
            <v>-465927</v>
          </cell>
          <cell r="K3250">
            <v>0</v>
          </cell>
          <cell r="L3250">
            <v>0</v>
          </cell>
          <cell r="M3250">
            <v>0</v>
          </cell>
          <cell r="N3250">
            <v>0</v>
          </cell>
          <cell r="O3250">
            <v>0</v>
          </cell>
          <cell r="P3250">
            <v>0</v>
          </cell>
          <cell r="Q3250">
            <v>-20</v>
          </cell>
          <cell r="R3250">
            <v>-12270495</v>
          </cell>
          <cell r="S3250">
            <v>0</v>
          </cell>
          <cell r="T3250">
            <v>0</v>
          </cell>
          <cell r="U3250">
            <v>0</v>
          </cell>
          <cell r="V3250">
            <v>-12912881</v>
          </cell>
        </row>
        <row r="3251">
          <cell r="D3251">
            <v>9902</v>
          </cell>
          <cell r="E3251" t="str">
            <v>Заложени средства како обезбедување</v>
          </cell>
          <cell r="F3251">
            <v>-6419</v>
          </cell>
          <cell r="G3251">
            <v>-6990</v>
          </cell>
          <cell r="H3251">
            <v>0</v>
          </cell>
          <cell r="I3251">
            <v>0</v>
          </cell>
          <cell r="J3251">
            <v>-17948177</v>
          </cell>
          <cell r="K3251">
            <v>0</v>
          </cell>
          <cell r="L3251">
            <v>-4624321</v>
          </cell>
          <cell r="M3251">
            <v>0</v>
          </cell>
          <cell r="N3251">
            <v>0</v>
          </cell>
          <cell r="O3251">
            <v>0</v>
          </cell>
          <cell r="P3251">
            <v>0</v>
          </cell>
          <cell r="Q3251">
            <v>0</v>
          </cell>
          <cell r="R3251">
            <v>-534674</v>
          </cell>
          <cell r="S3251">
            <v>0</v>
          </cell>
          <cell r="T3251">
            <v>0</v>
          </cell>
          <cell r="U3251">
            <v>0</v>
          </cell>
          <cell r="V3251">
            <v>-23120581</v>
          </cell>
        </row>
        <row r="3252">
          <cell r="D3252">
            <v>9903</v>
          </cell>
          <cell r="E3252" t="str">
            <v>Отпишани побарувања по кредити</v>
          </cell>
          <cell r="F3252">
            <v>-27841014</v>
          </cell>
          <cell r="G3252">
            <v>-9158006</v>
          </cell>
          <cell r="H3252">
            <v>-523738</v>
          </cell>
          <cell r="I3252">
            <v>-58267</v>
          </cell>
          <cell r="J3252">
            <v>-833545</v>
          </cell>
          <cell r="K3252">
            <v>-849966</v>
          </cell>
          <cell r="L3252">
            <v>-1400953</v>
          </cell>
          <cell r="M3252">
            <v>-143181</v>
          </cell>
          <cell r="N3252">
            <v>-68314</v>
          </cell>
          <cell r="O3252">
            <v>-74321</v>
          </cell>
          <cell r="P3252">
            <v>-396408</v>
          </cell>
          <cell r="Q3252">
            <v>-54222</v>
          </cell>
          <cell r="R3252">
            <v>0</v>
          </cell>
          <cell r="S3252">
            <v>-210893</v>
          </cell>
          <cell r="T3252">
            <v>-364988</v>
          </cell>
          <cell r="U3252">
            <v>-1271624</v>
          </cell>
          <cell r="V3252">
            <v>-43249440</v>
          </cell>
        </row>
        <row r="3253">
          <cell r="D3253">
            <v>9904</v>
          </cell>
          <cell r="E3253" t="str">
            <v>Неискористени одобрени кредитни лимити на банката</v>
          </cell>
          <cell r="F3253">
            <v>0</v>
          </cell>
          <cell r="G3253">
            <v>0</v>
          </cell>
          <cell r="H3253">
            <v>0</v>
          </cell>
          <cell r="I3253">
            <v>0</v>
          </cell>
          <cell r="J3253">
            <v>0</v>
          </cell>
          <cell r="K3253">
            <v>0</v>
          </cell>
          <cell r="L3253">
            <v>0</v>
          </cell>
          <cell r="M3253">
            <v>0</v>
          </cell>
          <cell r="N3253">
            <v>0</v>
          </cell>
          <cell r="O3253">
            <v>0</v>
          </cell>
          <cell r="P3253">
            <v>0</v>
          </cell>
          <cell r="Q3253">
            <v>-80</v>
          </cell>
          <cell r="R3253">
            <v>0</v>
          </cell>
          <cell r="S3253">
            <v>0</v>
          </cell>
          <cell r="T3253">
            <v>0</v>
          </cell>
          <cell r="U3253">
            <v>0</v>
          </cell>
          <cell r="V3253">
            <v>-80</v>
          </cell>
        </row>
        <row r="3254">
          <cell r="D3254">
            <v>9905</v>
          </cell>
          <cell r="E3254" t="str">
            <v>Недвижности и опрема дадени на други лица (за поправка)</v>
          </cell>
          <cell r="F3254">
            <v>0</v>
          </cell>
          <cell r="G3254">
            <v>0</v>
          </cell>
          <cell r="H3254">
            <v>0</v>
          </cell>
          <cell r="I3254">
            <v>0</v>
          </cell>
          <cell r="J3254">
            <v>0</v>
          </cell>
          <cell r="K3254">
            <v>0</v>
          </cell>
          <cell r="L3254">
            <v>-163</v>
          </cell>
          <cell r="M3254">
            <v>0</v>
          </cell>
          <cell r="N3254">
            <v>0</v>
          </cell>
          <cell r="O3254">
            <v>0</v>
          </cell>
          <cell r="P3254">
            <v>0</v>
          </cell>
          <cell r="Q3254">
            <v>0</v>
          </cell>
          <cell r="R3254">
            <v>0</v>
          </cell>
          <cell r="S3254">
            <v>0</v>
          </cell>
          <cell r="T3254">
            <v>0</v>
          </cell>
          <cell r="U3254">
            <v>0</v>
          </cell>
          <cell r="V3254">
            <v>-163</v>
          </cell>
        </row>
        <row r="3255">
          <cell r="D3255">
            <v>9907</v>
          </cell>
          <cell r="E3255" t="str">
            <v>Недвижности и опрема надвор од употреба</v>
          </cell>
          <cell r="F3255">
            <v>0</v>
          </cell>
          <cell r="G3255">
            <v>0</v>
          </cell>
          <cell r="H3255">
            <v>0</v>
          </cell>
          <cell r="I3255">
            <v>0</v>
          </cell>
          <cell r="J3255">
            <v>0</v>
          </cell>
          <cell r="K3255">
            <v>0</v>
          </cell>
          <cell r="L3255">
            <v>0</v>
          </cell>
          <cell r="M3255">
            <v>0</v>
          </cell>
          <cell r="N3255">
            <v>0</v>
          </cell>
          <cell r="O3255">
            <v>-2574</v>
          </cell>
          <cell r="P3255">
            <v>0</v>
          </cell>
          <cell r="Q3255">
            <v>0</v>
          </cell>
          <cell r="R3255">
            <v>0</v>
          </cell>
          <cell r="S3255">
            <v>0</v>
          </cell>
          <cell r="T3255">
            <v>0</v>
          </cell>
          <cell r="U3255">
            <v>0</v>
          </cell>
          <cell r="V3255">
            <v>-2574</v>
          </cell>
        </row>
        <row r="3256">
          <cell r="D3256">
            <v>99086</v>
          </cell>
          <cell r="E3256" t="str">
            <v>Вонбилансни побарувања за хартии од вредност во сопственост на нерезиденти</v>
          </cell>
          <cell r="F3256">
            <v>-195626</v>
          </cell>
          <cell r="G3256">
            <v>-2980049</v>
          </cell>
          <cell r="H3256">
            <v>0</v>
          </cell>
          <cell r="I3256">
            <v>0</v>
          </cell>
          <cell r="J3256">
            <v>0</v>
          </cell>
          <cell r="K3256">
            <v>0</v>
          </cell>
          <cell r="L3256">
            <v>0</v>
          </cell>
          <cell r="M3256">
            <v>0</v>
          </cell>
          <cell r="N3256">
            <v>-375945</v>
          </cell>
          <cell r="O3256">
            <v>0</v>
          </cell>
          <cell r="P3256">
            <v>0</v>
          </cell>
          <cell r="Q3256">
            <v>0</v>
          </cell>
          <cell r="R3256">
            <v>0</v>
          </cell>
          <cell r="S3256">
            <v>0</v>
          </cell>
          <cell r="T3256">
            <v>0</v>
          </cell>
          <cell r="U3256">
            <v>0</v>
          </cell>
          <cell r="V3256">
            <v>-3551620</v>
          </cell>
        </row>
        <row r="3257">
          <cell r="D3257">
            <v>99087</v>
          </cell>
          <cell r="E3257" t="str">
            <v>Побарувања врз основа на хартии од вредност во сопственост на нерезиденти на кои е вкнижена забрана за располагање</v>
          </cell>
          <cell r="F3257">
            <v>0</v>
          </cell>
          <cell r="G3257">
            <v>0</v>
          </cell>
          <cell r="H3257">
            <v>0</v>
          </cell>
          <cell r="I3257">
            <v>-6</v>
          </cell>
          <cell r="J3257">
            <v>0</v>
          </cell>
          <cell r="K3257">
            <v>0</v>
          </cell>
          <cell r="L3257">
            <v>0</v>
          </cell>
          <cell r="M3257">
            <v>0</v>
          </cell>
          <cell r="N3257">
            <v>0</v>
          </cell>
          <cell r="O3257">
            <v>0</v>
          </cell>
          <cell r="P3257">
            <v>0</v>
          </cell>
          <cell r="Q3257">
            <v>0</v>
          </cell>
          <cell r="R3257">
            <v>0</v>
          </cell>
          <cell r="S3257">
            <v>0</v>
          </cell>
          <cell r="T3257">
            <v>0</v>
          </cell>
          <cell r="U3257">
            <v>0</v>
          </cell>
          <cell r="V3257">
            <v>-6</v>
          </cell>
        </row>
        <row r="3258">
          <cell r="D3258">
            <v>99089</v>
          </cell>
          <cell r="E3258" t="str">
            <v>Други вонбилансни побарувања од нерезиденти</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row>
        <row r="3259">
          <cell r="D3259">
            <v>9909</v>
          </cell>
          <cell r="E3259" t="str">
            <v>Други</v>
          </cell>
          <cell r="F3259">
            <v>-8075</v>
          </cell>
          <cell r="G3259">
            <v>-11719880</v>
          </cell>
          <cell r="H3259">
            <v>0</v>
          </cell>
          <cell r="I3259">
            <v>-17181</v>
          </cell>
          <cell r="J3259">
            <v>-1241</v>
          </cell>
          <cell r="K3259">
            <v>-11125924</v>
          </cell>
          <cell r="L3259">
            <v>-3118389</v>
          </cell>
          <cell r="M3259">
            <v>-5</v>
          </cell>
          <cell r="N3259">
            <v>-16056075</v>
          </cell>
          <cell r="O3259">
            <v>-282420</v>
          </cell>
          <cell r="P3259">
            <v>-931720</v>
          </cell>
          <cell r="Q3259">
            <v>0</v>
          </cell>
          <cell r="R3259">
            <v>0</v>
          </cell>
          <cell r="S3259">
            <v>0</v>
          </cell>
          <cell r="T3259">
            <v>0</v>
          </cell>
          <cell r="U3259">
            <v>-482871</v>
          </cell>
          <cell r="V3259">
            <v>-43743781</v>
          </cell>
        </row>
        <row r="3260">
          <cell r="B3260" t="str">
            <v>V02-02</v>
          </cell>
          <cell r="E3260" t="str">
            <v>Активности во странство, должи</v>
          </cell>
          <cell r="F3260">
            <v>-1593205</v>
          </cell>
          <cell r="G3260">
            <v>-977410</v>
          </cell>
          <cell r="H3260">
            <v>0</v>
          </cell>
          <cell r="I3260">
            <v>-27119</v>
          </cell>
          <cell r="J3260">
            <v>-11064483</v>
          </cell>
          <cell r="K3260">
            <v>-33136</v>
          </cell>
          <cell r="L3260">
            <v>-24860</v>
          </cell>
          <cell r="M3260">
            <v>-281903</v>
          </cell>
          <cell r="N3260">
            <v>-3870917</v>
          </cell>
          <cell r="O3260">
            <v>-1278218</v>
          </cell>
          <cell r="P3260">
            <v>-71340</v>
          </cell>
          <cell r="Q3260">
            <v>-208401</v>
          </cell>
          <cell r="R3260">
            <v>0</v>
          </cell>
          <cell r="S3260">
            <v>0</v>
          </cell>
          <cell r="T3260">
            <v>-1080571</v>
          </cell>
          <cell r="U3260">
            <v>-1388</v>
          </cell>
          <cell r="V3260">
            <v>-20512951</v>
          </cell>
        </row>
        <row r="3261">
          <cell r="C3261" t="str">
            <v>V02-02-01</v>
          </cell>
          <cell r="E3261" t="str">
            <v>Активности во странство, должи</v>
          </cell>
          <cell r="F3261">
            <v>-1593205</v>
          </cell>
          <cell r="G3261">
            <v>-977410</v>
          </cell>
          <cell r="H3261">
            <v>0</v>
          </cell>
          <cell r="I3261">
            <v>-27119</v>
          </cell>
          <cell r="J3261">
            <v>-11064483</v>
          </cell>
          <cell r="K3261">
            <v>-33136</v>
          </cell>
          <cell r="L3261">
            <v>-24860</v>
          </cell>
          <cell r="M3261">
            <v>-281903</v>
          </cell>
          <cell r="N3261">
            <v>-3870917</v>
          </cell>
          <cell r="O3261">
            <v>-1278218</v>
          </cell>
          <cell r="P3261">
            <v>-71340</v>
          </cell>
          <cell r="Q3261">
            <v>-208401</v>
          </cell>
          <cell r="R3261">
            <v>0</v>
          </cell>
          <cell r="S3261">
            <v>0</v>
          </cell>
          <cell r="T3261">
            <v>-1080571</v>
          </cell>
          <cell r="U3261">
            <v>-1388</v>
          </cell>
          <cell r="V3261">
            <v>-20512951</v>
          </cell>
        </row>
        <row r="3262">
          <cell r="D3262">
            <v>99100</v>
          </cell>
          <cell r="E3262" t="str">
            <v>Добиени гаранции</v>
          </cell>
          <cell r="F3262">
            <v>0</v>
          </cell>
          <cell r="G3262">
            <v>-723352</v>
          </cell>
          <cell r="H3262">
            <v>0</v>
          </cell>
          <cell r="I3262">
            <v>-16594</v>
          </cell>
          <cell r="J3262">
            <v>-160470</v>
          </cell>
          <cell r="K3262">
            <v>-3340</v>
          </cell>
          <cell r="L3262">
            <v>0</v>
          </cell>
          <cell r="M3262">
            <v>-2004</v>
          </cell>
          <cell r="N3262">
            <v>-3851028</v>
          </cell>
          <cell r="O3262">
            <v>-355253</v>
          </cell>
          <cell r="P3262">
            <v>-12340</v>
          </cell>
          <cell r="Q3262">
            <v>0</v>
          </cell>
          <cell r="R3262">
            <v>0</v>
          </cell>
          <cell r="S3262">
            <v>0</v>
          </cell>
          <cell r="T3262">
            <v>-153180</v>
          </cell>
          <cell r="U3262">
            <v>-1388</v>
          </cell>
          <cell r="V3262">
            <v>-5278949</v>
          </cell>
        </row>
        <row r="3263">
          <cell r="D3263">
            <v>99101</v>
          </cell>
          <cell r="E3263" t="str">
            <v>Добиени акредитиви</v>
          </cell>
          <cell r="F3263">
            <v>-29203</v>
          </cell>
          <cell r="G3263">
            <v>-158992</v>
          </cell>
          <cell r="H3263">
            <v>0</v>
          </cell>
          <cell r="I3263">
            <v>-10525</v>
          </cell>
          <cell r="J3263">
            <v>0</v>
          </cell>
          <cell r="K3263">
            <v>-3064</v>
          </cell>
          <cell r="L3263">
            <v>0</v>
          </cell>
          <cell r="M3263">
            <v>0</v>
          </cell>
          <cell r="N3263">
            <v>-3919</v>
          </cell>
          <cell r="O3263">
            <v>0</v>
          </cell>
          <cell r="P3263">
            <v>-59000</v>
          </cell>
          <cell r="Q3263">
            <v>0</v>
          </cell>
          <cell r="R3263">
            <v>0</v>
          </cell>
          <cell r="S3263">
            <v>0</v>
          </cell>
          <cell r="T3263">
            <v>-2816</v>
          </cell>
          <cell r="U3263">
            <v>0</v>
          </cell>
          <cell r="V3263">
            <v>-267519</v>
          </cell>
        </row>
        <row r="3264">
          <cell r="D3264">
            <v>9911</v>
          </cell>
          <cell r="E3264" t="str">
            <v>Добиени хартии од вредност и други платежни инструменти како обезбедување</v>
          </cell>
          <cell r="F3264">
            <v>0</v>
          </cell>
          <cell r="G3264">
            <v>0</v>
          </cell>
          <cell r="H3264">
            <v>0</v>
          </cell>
          <cell r="I3264">
            <v>0</v>
          </cell>
          <cell r="J3264">
            <v>-424531</v>
          </cell>
          <cell r="K3264">
            <v>-23199</v>
          </cell>
          <cell r="L3264">
            <v>0</v>
          </cell>
          <cell r="M3264">
            <v>-681</v>
          </cell>
          <cell r="N3264">
            <v>0</v>
          </cell>
          <cell r="O3264">
            <v>0</v>
          </cell>
          <cell r="P3264">
            <v>0</v>
          </cell>
          <cell r="Q3264">
            <v>0</v>
          </cell>
          <cell r="R3264">
            <v>0</v>
          </cell>
          <cell r="S3264">
            <v>0</v>
          </cell>
          <cell r="T3264">
            <v>0</v>
          </cell>
          <cell r="U3264">
            <v>0</v>
          </cell>
          <cell r="V3264">
            <v>-448411</v>
          </cell>
        </row>
        <row r="3265">
          <cell r="D3265">
            <v>9912</v>
          </cell>
          <cell r="E3265" t="str">
            <v>Заложени средства како обезбедување</v>
          </cell>
          <cell r="F3265">
            <v>-11941</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-11941</v>
          </cell>
        </row>
        <row r="3266">
          <cell r="D3266">
            <v>9913</v>
          </cell>
          <cell r="E3266" t="str">
            <v>Отпишани побарувања по кредити</v>
          </cell>
          <cell r="F3266">
            <v>0</v>
          </cell>
          <cell r="G3266">
            <v>0</v>
          </cell>
          <cell r="H3266">
            <v>0</v>
          </cell>
          <cell r="I3266">
            <v>0</v>
          </cell>
          <cell r="J3266">
            <v>0</v>
          </cell>
          <cell r="K3266">
            <v>0</v>
          </cell>
          <cell r="L3266">
            <v>-24860</v>
          </cell>
          <cell r="M3266">
            <v>0</v>
          </cell>
          <cell r="N3266">
            <v>-1420</v>
          </cell>
          <cell r="O3266">
            <v>0</v>
          </cell>
          <cell r="P3266">
            <v>0</v>
          </cell>
          <cell r="Q3266">
            <v>-134341</v>
          </cell>
          <cell r="R3266">
            <v>0</v>
          </cell>
          <cell r="S3266">
            <v>0</v>
          </cell>
          <cell r="T3266">
            <v>0</v>
          </cell>
          <cell r="U3266">
            <v>0</v>
          </cell>
          <cell r="V3266">
            <v>-160621</v>
          </cell>
        </row>
        <row r="3267">
          <cell r="D3267">
            <v>9914</v>
          </cell>
          <cell r="E3267" t="str">
            <v>Неискористени одобрени кредитни лимити на банката</v>
          </cell>
          <cell r="F3267">
            <v>0</v>
          </cell>
          <cell r="G3267">
            <v>0</v>
          </cell>
          <cell r="H3267">
            <v>0</v>
          </cell>
          <cell r="I3267">
            <v>0</v>
          </cell>
          <cell r="J3267">
            <v>0</v>
          </cell>
          <cell r="K3267">
            <v>0</v>
          </cell>
          <cell r="L3267">
            <v>0</v>
          </cell>
          <cell r="M3267">
            <v>0</v>
          </cell>
          <cell r="N3267">
            <v>0</v>
          </cell>
          <cell r="O3267">
            <v>-910016</v>
          </cell>
          <cell r="P3267">
            <v>0</v>
          </cell>
          <cell r="Q3267">
            <v>0</v>
          </cell>
          <cell r="R3267">
            <v>0</v>
          </cell>
          <cell r="S3267">
            <v>0</v>
          </cell>
          <cell r="T3267">
            <v>-924575</v>
          </cell>
          <cell r="U3267">
            <v>0</v>
          </cell>
          <cell r="V3267">
            <v>-1834591</v>
          </cell>
        </row>
        <row r="3268">
          <cell r="D3268">
            <v>9919</v>
          </cell>
          <cell r="E3268" t="str">
            <v>Други</v>
          </cell>
          <cell r="F3268">
            <v>-1552061</v>
          </cell>
          <cell r="G3268">
            <v>-95066</v>
          </cell>
          <cell r="H3268">
            <v>0</v>
          </cell>
          <cell r="I3268">
            <v>0</v>
          </cell>
          <cell r="J3268">
            <v>-10479482</v>
          </cell>
          <cell r="K3268">
            <v>-3533</v>
          </cell>
          <cell r="L3268">
            <v>0</v>
          </cell>
          <cell r="M3268">
            <v>-279218</v>
          </cell>
          <cell r="N3268">
            <v>-14550</v>
          </cell>
          <cell r="O3268">
            <v>-12949</v>
          </cell>
          <cell r="P3268">
            <v>0</v>
          </cell>
          <cell r="Q3268">
            <v>-74060</v>
          </cell>
          <cell r="R3268">
            <v>0</v>
          </cell>
          <cell r="S3268">
            <v>0</v>
          </cell>
          <cell r="T3268">
            <v>0</v>
          </cell>
          <cell r="U3268">
            <v>0</v>
          </cell>
          <cell r="V3268">
            <v>-12510919</v>
          </cell>
        </row>
        <row r="3269">
          <cell r="B3269" t="str">
            <v>V02-03</v>
          </cell>
          <cell r="E3269" t="str">
            <v>Примени средства и други вредности во депо, должи</v>
          </cell>
          <cell r="F3269">
            <v>-256447</v>
          </cell>
          <cell r="G3269">
            <v>-4720</v>
          </cell>
          <cell r="H3269">
            <v>0</v>
          </cell>
          <cell r="I3269">
            <v>-22</v>
          </cell>
          <cell r="J3269">
            <v>-2625085</v>
          </cell>
          <cell r="K3269">
            <v>0</v>
          </cell>
          <cell r="L3269">
            <v>0</v>
          </cell>
          <cell r="M3269">
            <v>0</v>
          </cell>
          <cell r="N3269">
            <v>0</v>
          </cell>
          <cell r="O3269">
            <v>-2147</v>
          </cell>
          <cell r="P3269">
            <v>-12114010</v>
          </cell>
          <cell r="Q3269">
            <v>0</v>
          </cell>
          <cell r="R3269">
            <v>0</v>
          </cell>
          <cell r="S3269">
            <v>0</v>
          </cell>
          <cell r="T3269">
            <v>-28147154</v>
          </cell>
          <cell r="U3269">
            <v>-7</v>
          </cell>
          <cell r="V3269">
            <v>-43149592</v>
          </cell>
        </row>
        <row r="3270">
          <cell r="C3270" t="str">
            <v>V02-03-01</v>
          </cell>
          <cell r="E3270" t="str">
            <v>Примена средства и други вредности во депо, должи</v>
          </cell>
          <cell r="F3270">
            <v>-256447</v>
          </cell>
          <cell r="G3270">
            <v>-4720</v>
          </cell>
          <cell r="H3270">
            <v>0</v>
          </cell>
          <cell r="I3270">
            <v>-22</v>
          </cell>
          <cell r="J3270">
            <v>-2625085</v>
          </cell>
          <cell r="K3270">
            <v>0</v>
          </cell>
          <cell r="L3270">
            <v>0</v>
          </cell>
          <cell r="M3270">
            <v>0</v>
          </cell>
          <cell r="N3270">
            <v>0</v>
          </cell>
          <cell r="O3270">
            <v>-2147</v>
          </cell>
          <cell r="P3270">
            <v>-12114010</v>
          </cell>
          <cell r="Q3270">
            <v>0</v>
          </cell>
          <cell r="R3270">
            <v>0</v>
          </cell>
          <cell r="S3270">
            <v>0</v>
          </cell>
          <cell r="T3270">
            <v>-28147154</v>
          </cell>
          <cell r="U3270">
            <v>-7</v>
          </cell>
          <cell r="V3270">
            <v>-43149592</v>
          </cell>
        </row>
        <row r="3271">
          <cell r="D3271">
            <v>992</v>
          </cell>
          <cell r="E3271" t="str">
            <v>Примени средства и други вредности во депо, должи</v>
          </cell>
          <cell r="F3271">
            <v>-256447</v>
          </cell>
          <cell r="G3271">
            <v>-4720</v>
          </cell>
          <cell r="H3271">
            <v>0</v>
          </cell>
          <cell r="I3271">
            <v>-22</v>
          </cell>
          <cell r="J3271">
            <v>-2625085</v>
          </cell>
          <cell r="K3271">
            <v>0</v>
          </cell>
          <cell r="L3271">
            <v>0</v>
          </cell>
          <cell r="M3271">
            <v>0</v>
          </cell>
          <cell r="N3271">
            <v>0</v>
          </cell>
          <cell r="O3271">
            <v>-2147</v>
          </cell>
          <cell r="P3271">
            <v>-12114010</v>
          </cell>
          <cell r="Q3271">
            <v>0</v>
          </cell>
          <cell r="R3271">
            <v>0</v>
          </cell>
          <cell r="S3271">
            <v>0</v>
          </cell>
          <cell r="T3271">
            <v>-28147154</v>
          </cell>
          <cell r="U3271">
            <v>-7</v>
          </cell>
          <cell r="V3271">
            <v>-43149592</v>
          </cell>
        </row>
        <row r="3272">
          <cell r="A3272" t="str">
            <v>V03</v>
          </cell>
          <cell r="E3272" t="str">
            <v>ПОТЕНЦИЈАНИ ОБВРСКИ ДОЛЖИ</v>
          </cell>
          <cell r="F3272">
            <v>-10678367</v>
          </cell>
          <cell r="G3272">
            <v>-15287429</v>
          </cell>
          <cell r="H3272">
            <v>-170997</v>
          </cell>
          <cell r="I3272">
            <v>-1921259</v>
          </cell>
          <cell r="J3272">
            <v>-6944242</v>
          </cell>
          <cell r="K3272">
            <v>-1160274</v>
          </cell>
          <cell r="L3272">
            <v>-264545</v>
          </cell>
          <cell r="M3272">
            <v>-895918</v>
          </cell>
          <cell r="N3272">
            <v>-12145997</v>
          </cell>
          <cell r="O3272">
            <v>-8441843</v>
          </cell>
          <cell r="P3272">
            <v>-815215</v>
          </cell>
          <cell r="Q3272">
            <v>-200805</v>
          </cell>
          <cell r="R3272">
            <v>-1182266</v>
          </cell>
          <cell r="S3272">
            <v>-458803</v>
          </cell>
          <cell r="T3272">
            <v>-2532027</v>
          </cell>
          <cell r="U3272">
            <v>-1608923</v>
          </cell>
          <cell r="V3272">
            <v>-64708910</v>
          </cell>
        </row>
        <row r="3273">
          <cell r="B3273" t="str">
            <v>V03-01</v>
          </cell>
          <cell r="E3273" t="str">
            <v>Издадени непокриени гаранции</v>
          </cell>
          <cell r="F3273">
            <v>-2601461</v>
          </cell>
          <cell r="G3273">
            <v>-7924298</v>
          </cell>
          <cell r="H3273">
            <v>-2708</v>
          </cell>
          <cell r="I3273">
            <v>-533669</v>
          </cell>
          <cell r="J3273">
            <v>-1032748</v>
          </cell>
          <cell r="K3273">
            <v>-132541</v>
          </cell>
          <cell r="L3273">
            <v>-77195</v>
          </cell>
          <cell r="M3273">
            <v>-374730</v>
          </cell>
          <cell r="N3273">
            <v>-5595549</v>
          </cell>
          <cell r="O3273">
            <v>-1944842</v>
          </cell>
          <cell r="P3273">
            <v>-69999</v>
          </cell>
          <cell r="Q3273">
            <v>-126022</v>
          </cell>
          <cell r="R3273">
            <v>0</v>
          </cell>
          <cell r="S3273">
            <v>-288396</v>
          </cell>
          <cell r="T3273">
            <v>-1365225</v>
          </cell>
          <cell r="U3273">
            <v>-324063</v>
          </cell>
          <cell r="V3273">
            <v>-22393446</v>
          </cell>
        </row>
        <row r="3274">
          <cell r="C3274" t="str">
            <v>V03-01-01</v>
          </cell>
          <cell r="E3274" t="str">
            <v>Издадени непокриени гаранции во денари</v>
          </cell>
          <cell r="F3274">
            <v>-1568711</v>
          </cell>
          <cell r="G3274">
            <v>-4411705</v>
          </cell>
          <cell r="H3274">
            <v>-2708</v>
          </cell>
          <cell r="I3274">
            <v>-434403</v>
          </cell>
          <cell r="J3274">
            <v>-722571</v>
          </cell>
          <cell r="K3274">
            <v>-102795</v>
          </cell>
          <cell r="L3274">
            <v>-60535</v>
          </cell>
          <cell r="M3274">
            <v>-299958</v>
          </cell>
          <cell r="N3274">
            <v>-3344202</v>
          </cell>
          <cell r="O3274">
            <v>-1464559</v>
          </cell>
          <cell r="P3274">
            <v>-27532</v>
          </cell>
          <cell r="Q3274">
            <v>-60900</v>
          </cell>
          <cell r="R3274">
            <v>0</v>
          </cell>
          <cell r="S3274">
            <v>-98267</v>
          </cell>
          <cell r="T3274">
            <v>-687674</v>
          </cell>
          <cell r="U3274">
            <v>-249070</v>
          </cell>
          <cell r="V3274">
            <v>-13535590</v>
          </cell>
        </row>
        <row r="3275">
          <cell r="D3275">
            <v>993000</v>
          </cell>
          <cell r="E3275" t="str">
            <v>Нефинансиски друштва</v>
          </cell>
          <cell r="F3275">
            <v>-1565111</v>
          </cell>
          <cell r="G3275">
            <v>-4377377</v>
          </cell>
          <cell r="H3275">
            <v>-2708</v>
          </cell>
          <cell r="I3275">
            <v>-434403</v>
          </cell>
          <cell r="J3275">
            <v>-722571</v>
          </cell>
          <cell r="K3275">
            <v>-102795</v>
          </cell>
          <cell r="L3275">
            <v>-60535</v>
          </cell>
          <cell r="M3275">
            <v>-299470</v>
          </cell>
          <cell r="N3275">
            <v>-3265425</v>
          </cell>
          <cell r="O3275">
            <v>-1452696</v>
          </cell>
          <cell r="P3275">
            <v>-27532</v>
          </cell>
          <cell r="Q3275">
            <v>-60900</v>
          </cell>
          <cell r="R3275">
            <v>0</v>
          </cell>
          <cell r="S3275">
            <v>-93454</v>
          </cell>
          <cell r="T3275">
            <v>-687674</v>
          </cell>
          <cell r="U3275">
            <v>-248382</v>
          </cell>
          <cell r="V3275">
            <v>-13401033</v>
          </cell>
        </row>
        <row r="3276">
          <cell r="D3276">
            <v>993001</v>
          </cell>
          <cell r="E3276" t="str">
            <v>Држава</v>
          </cell>
          <cell r="F3276">
            <v>0</v>
          </cell>
          <cell r="G3276">
            <v>-5797</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-5797</v>
          </cell>
        </row>
        <row r="3277">
          <cell r="D3277">
            <v>993002</v>
          </cell>
          <cell r="E3277" t="str">
            <v>Непрофитни институции кои им служат на домаќинствата</v>
          </cell>
          <cell r="F3277">
            <v>0</v>
          </cell>
          <cell r="G3277">
            <v>-375</v>
          </cell>
          <cell r="H3277">
            <v>0</v>
          </cell>
          <cell r="I3277">
            <v>0</v>
          </cell>
          <cell r="J3277">
            <v>0</v>
          </cell>
          <cell r="K3277">
            <v>0</v>
          </cell>
          <cell r="L3277">
            <v>0</v>
          </cell>
          <cell r="M3277">
            <v>0</v>
          </cell>
          <cell r="N3277">
            <v>0</v>
          </cell>
          <cell r="O3277">
            <v>0</v>
          </cell>
          <cell r="P3277">
            <v>0</v>
          </cell>
          <cell r="Q3277">
            <v>0</v>
          </cell>
          <cell r="R3277">
            <v>0</v>
          </cell>
          <cell r="S3277">
            <v>-4813</v>
          </cell>
          <cell r="T3277">
            <v>0</v>
          </cell>
          <cell r="U3277">
            <v>0</v>
          </cell>
          <cell r="V3277">
            <v>-5188</v>
          </cell>
        </row>
        <row r="3278">
          <cell r="D3278">
            <v>993005</v>
          </cell>
          <cell r="E3278" t="str">
            <v>Финансиски друштва</v>
          </cell>
          <cell r="F3278">
            <v>0</v>
          </cell>
          <cell r="G3278">
            <v>-2244</v>
          </cell>
          <cell r="H3278">
            <v>0</v>
          </cell>
          <cell r="I3278">
            <v>0</v>
          </cell>
          <cell r="J3278">
            <v>0</v>
          </cell>
          <cell r="K3278">
            <v>0</v>
          </cell>
          <cell r="L3278">
            <v>0</v>
          </cell>
          <cell r="M3278">
            <v>-175</v>
          </cell>
          <cell r="N3278">
            <v>-52295</v>
          </cell>
          <cell r="O3278">
            <v>0</v>
          </cell>
          <cell r="P3278">
            <v>0</v>
          </cell>
          <cell r="Q3278">
            <v>0</v>
          </cell>
          <cell r="R3278">
            <v>0</v>
          </cell>
          <cell r="S3278">
            <v>0</v>
          </cell>
          <cell r="T3278">
            <v>0</v>
          </cell>
          <cell r="U3278">
            <v>0</v>
          </cell>
          <cell r="V3278">
            <v>-54714</v>
          </cell>
        </row>
        <row r="3279">
          <cell r="D3279">
            <v>993007</v>
          </cell>
          <cell r="E3279" t="str">
            <v>Домаќинства</v>
          </cell>
          <cell r="F3279">
            <v>0</v>
          </cell>
          <cell r="G3279">
            <v>-1412</v>
          </cell>
          <cell r="H3279">
            <v>0</v>
          </cell>
          <cell r="I3279">
            <v>0</v>
          </cell>
          <cell r="J3279">
            <v>0</v>
          </cell>
          <cell r="K3279">
            <v>0</v>
          </cell>
          <cell r="L3279">
            <v>0</v>
          </cell>
          <cell r="M3279">
            <v>-313</v>
          </cell>
          <cell r="N3279">
            <v>-1711</v>
          </cell>
          <cell r="O3279">
            <v>-1818</v>
          </cell>
          <cell r="P3279">
            <v>0</v>
          </cell>
          <cell r="Q3279">
            <v>0</v>
          </cell>
          <cell r="R3279">
            <v>0</v>
          </cell>
          <cell r="S3279">
            <v>0</v>
          </cell>
          <cell r="T3279">
            <v>0</v>
          </cell>
          <cell r="U3279">
            <v>-688</v>
          </cell>
          <cell r="V3279">
            <v>-5942</v>
          </cell>
        </row>
        <row r="3280">
          <cell r="D3280">
            <v>993008</v>
          </cell>
          <cell r="E3280" t="str">
            <v>Нерезиденти</v>
          </cell>
          <cell r="F3280">
            <v>-3600</v>
          </cell>
          <cell r="G3280">
            <v>-24500</v>
          </cell>
          <cell r="H3280">
            <v>0</v>
          </cell>
          <cell r="I3280">
            <v>0</v>
          </cell>
          <cell r="J3280">
            <v>0</v>
          </cell>
          <cell r="K3280">
            <v>0</v>
          </cell>
          <cell r="L3280">
            <v>0</v>
          </cell>
          <cell r="M3280">
            <v>0</v>
          </cell>
          <cell r="N3280">
            <v>-24771</v>
          </cell>
          <cell r="O3280">
            <v>-10045</v>
          </cell>
          <cell r="P3280">
            <v>0</v>
          </cell>
          <cell r="Q3280">
            <v>0</v>
          </cell>
          <cell r="R3280">
            <v>0</v>
          </cell>
          <cell r="S3280">
            <v>0</v>
          </cell>
          <cell r="T3280">
            <v>0</v>
          </cell>
          <cell r="U3280">
            <v>0</v>
          </cell>
          <cell r="V3280">
            <v>-62916</v>
          </cell>
        </row>
        <row r="3281">
          <cell r="C3281" t="str">
            <v>V03-01-02</v>
          </cell>
          <cell r="E3281" t="str">
            <v>Издадени непокриени гаранции во странска валута</v>
          </cell>
          <cell r="F3281">
            <v>-891692</v>
          </cell>
          <cell r="G3281">
            <v>-3180459</v>
          </cell>
          <cell r="H3281">
            <v>0</v>
          </cell>
          <cell r="I3281">
            <v>-38725</v>
          </cell>
          <cell r="J3281">
            <v>-165531</v>
          </cell>
          <cell r="K3281">
            <v>-18293</v>
          </cell>
          <cell r="L3281">
            <v>0</v>
          </cell>
          <cell r="M3281">
            <v>-55540</v>
          </cell>
          <cell r="N3281">
            <v>-1786892</v>
          </cell>
          <cell r="O3281">
            <v>-480283</v>
          </cell>
          <cell r="P3281">
            <v>-1744</v>
          </cell>
          <cell r="Q3281">
            <v>-49536</v>
          </cell>
          <cell r="R3281">
            <v>0</v>
          </cell>
          <cell r="S3281">
            <v>-163039</v>
          </cell>
          <cell r="T3281">
            <v>-427124</v>
          </cell>
          <cell r="U3281">
            <v>-53957</v>
          </cell>
          <cell r="V3281">
            <v>-7312815</v>
          </cell>
        </row>
        <row r="3282">
          <cell r="D3282">
            <v>993010</v>
          </cell>
          <cell r="E3282" t="str">
            <v>Нефинансиски друштва</v>
          </cell>
          <cell r="F3282">
            <v>-865428</v>
          </cell>
          <cell r="G3282">
            <v>-3180459</v>
          </cell>
          <cell r="H3282">
            <v>0</v>
          </cell>
          <cell r="I3282">
            <v>-38725</v>
          </cell>
          <cell r="J3282">
            <v>-127054</v>
          </cell>
          <cell r="K3282">
            <v>-18293</v>
          </cell>
          <cell r="L3282">
            <v>0</v>
          </cell>
          <cell r="M3282">
            <v>-55293</v>
          </cell>
          <cell r="N3282">
            <v>-1767320</v>
          </cell>
          <cell r="O3282">
            <v>-480283</v>
          </cell>
          <cell r="P3282">
            <v>-1744</v>
          </cell>
          <cell r="Q3282">
            <v>-49536</v>
          </cell>
          <cell r="R3282">
            <v>0</v>
          </cell>
          <cell r="S3282">
            <v>-163039</v>
          </cell>
          <cell r="T3282">
            <v>-427124</v>
          </cell>
          <cell r="U3282">
            <v>-53957</v>
          </cell>
          <cell r="V3282">
            <v>-7228255</v>
          </cell>
        </row>
        <row r="3283">
          <cell r="D3283">
            <v>993011</v>
          </cell>
          <cell r="E3283" t="str">
            <v>Држава</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row>
        <row r="3284">
          <cell r="D3284">
            <v>993012</v>
          </cell>
          <cell r="E3284" t="str">
            <v>Непрофитни институции кои им служат на домаќинствата</v>
          </cell>
          <cell r="F3284">
            <v>-6168</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-6168</v>
          </cell>
        </row>
        <row r="3285">
          <cell r="D3285">
            <v>993015</v>
          </cell>
          <cell r="E3285" t="str">
            <v>Финансиски друштва</v>
          </cell>
          <cell r="F3285">
            <v>-7756</v>
          </cell>
          <cell r="G3285">
            <v>0</v>
          </cell>
          <cell r="H3285">
            <v>0</v>
          </cell>
          <cell r="I3285">
            <v>0</v>
          </cell>
          <cell r="J3285">
            <v>-38477</v>
          </cell>
          <cell r="K3285">
            <v>0</v>
          </cell>
          <cell r="L3285">
            <v>0</v>
          </cell>
          <cell r="M3285">
            <v>0</v>
          </cell>
          <cell r="N3285">
            <v>0</v>
          </cell>
          <cell r="O3285">
            <v>0</v>
          </cell>
          <cell r="P3285">
            <v>0</v>
          </cell>
          <cell r="Q3285">
            <v>0</v>
          </cell>
          <cell r="R3285">
            <v>0</v>
          </cell>
          <cell r="S3285">
            <v>0</v>
          </cell>
          <cell r="T3285">
            <v>0</v>
          </cell>
          <cell r="U3285">
            <v>0</v>
          </cell>
          <cell r="V3285">
            <v>-46233</v>
          </cell>
        </row>
        <row r="3286">
          <cell r="D3286">
            <v>993017</v>
          </cell>
          <cell r="E3286" t="str">
            <v>Домаќинства</v>
          </cell>
          <cell r="F3286">
            <v>0</v>
          </cell>
          <cell r="G3286">
            <v>0</v>
          </cell>
          <cell r="H3286">
            <v>0</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row>
        <row r="3287">
          <cell r="D3287">
            <v>993018</v>
          </cell>
          <cell r="E3287" t="str">
            <v>Нерезиденти</v>
          </cell>
          <cell r="F3287">
            <v>-12340</v>
          </cell>
          <cell r="G3287">
            <v>0</v>
          </cell>
          <cell r="H3287">
            <v>0</v>
          </cell>
          <cell r="I3287">
            <v>0</v>
          </cell>
          <cell r="J3287">
            <v>0</v>
          </cell>
          <cell r="K3287">
            <v>0</v>
          </cell>
          <cell r="L3287">
            <v>0</v>
          </cell>
          <cell r="M3287">
            <v>-247</v>
          </cell>
          <cell r="N3287">
            <v>-19572</v>
          </cell>
          <cell r="O3287">
            <v>0</v>
          </cell>
          <cell r="P3287">
            <v>0</v>
          </cell>
          <cell r="Q3287">
            <v>0</v>
          </cell>
          <cell r="R3287">
            <v>0</v>
          </cell>
          <cell r="S3287">
            <v>0</v>
          </cell>
          <cell r="T3287">
            <v>0</v>
          </cell>
          <cell r="U3287">
            <v>0</v>
          </cell>
          <cell r="V3287">
            <v>-32159</v>
          </cell>
        </row>
        <row r="3288">
          <cell r="C3288" t="str">
            <v>V03-01-03</v>
          </cell>
          <cell r="E3288" t="str">
            <v>Издадени непокриени гаранции во денари со валутна клаузула</v>
          </cell>
          <cell r="F3288">
            <v>-141058</v>
          </cell>
          <cell r="G3288">
            <v>-332134</v>
          </cell>
          <cell r="H3288">
            <v>0</v>
          </cell>
          <cell r="I3288">
            <v>-60541</v>
          </cell>
          <cell r="J3288">
            <v>-144646</v>
          </cell>
          <cell r="K3288">
            <v>-11453</v>
          </cell>
          <cell r="L3288">
            <v>-16660</v>
          </cell>
          <cell r="M3288">
            <v>-19232</v>
          </cell>
          <cell r="N3288">
            <v>-464455</v>
          </cell>
          <cell r="O3288">
            <v>0</v>
          </cell>
          <cell r="P3288">
            <v>-40723</v>
          </cell>
          <cell r="Q3288">
            <v>-15586</v>
          </cell>
          <cell r="R3288">
            <v>0</v>
          </cell>
          <cell r="S3288">
            <v>-27090</v>
          </cell>
          <cell r="T3288">
            <v>-250427</v>
          </cell>
          <cell r="U3288">
            <v>-21036</v>
          </cell>
          <cell r="V3288">
            <v>-1545041</v>
          </cell>
        </row>
        <row r="3289">
          <cell r="D3289">
            <v>993020</v>
          </cell>
          <cell r="E3289" t="str">
            <v>Нефинансиски друштва</v>
          </cell>
          <cell r="F3289">
            <v>-121711</v>
          </cell>
          <cell r="G3289">
            <v>-324265</v>
          </cell>
          <cell r="H3289">
            <v>0</v>
          </cell>
          <cell r="I3289">
            <v>-60541</v>
          </cell>
          <cell r="J3289">
            <v>-95954</v>
          </cell>
          <cell r="K3289">
            <v>-11453</v>
          </cell>
          <cell r="L3289">
            <v>-16660</v>
          </cell>
          <cell r="M3289">
            <v>-19125</v>
          </cell>
          <cell r="N3289">
            <v>-415249</v>
          </cell>
          <cell r="O3289">
            <v>0</v>
          </cell>
          <cell r="P3289">
            <v>-40723</v>
          </cell>
          <cell r="Q3289">
            <v>-15586</v>
          </cell>
          <cell r="R3289">
            <v>0</v>
          </cell>
          <cell r="S3289">
            <v>-24621</v>
          </cell>
          <cell r="T3289">
            <v>-250427</v>
          </cell>
          <cell r="U3289">
            <v>-21036</v>
          </cell>
          <cell r="V3289">
            <v>-1417351</v>
          </cell>
        </row>
        <row r="3290">
          <cell r="D3290">
            <v>993021</v>
          </cell>
          <cell r="E3290" t="str">
            <v>Држава</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row>
        <row r="3291">
          <cell r="D3291">
            <v>993022</v>
          </cell>
          <cell r="E3291" t="str">
            <v>Непрофитни институции кои им служат на домаќинствата</v>
          </cell>
          <cell r="F3291">
            <v>0</v>
          </cell>
          <cell r="G3291">
            <v>0</v>
          </cell>
          <cell r="H3291">
            <v>0</v>
          </cell>
          <cell r="I3291">
            <v>0</v>
          </cell>
          <cell r="J3291">
            <v>0</v>
          </cell>
          <cell r="K3291">
            <v>0</v>
          </cell>
          <cell r="L3291">
            <v>0</v>
          </cell>
          <cell r="M3291">
            <v>0</v>
          </cell>
          <cell r="N3291">
            <v>-7404</v>
          </cell>
          <cell r="O3291">
            <v>0</v>
          </cell>
          <cell r="P3291">
            <v>0</v>
          </cell>
          <cell r="Q3291">
            <v>0</v>
          </cell>
          <cell r="R3291">
            <v>0</v>
          </cell>
          <cell r="S3291">
            <v>0</v>
          </cell>
          <cell r="T3291">
            <v>0</v>
          </cell>
          <cell r="U3291">
            <v>0</v>
          </cell>
          <cell r="V3291">
            <v>-7404</v>
          </cell>
        </row>
        <row r="3292">
          <cell r="D3292">
            <v>993025</v>
          </cell>
          <cell r="E3292" t="str">
            <v>Финансиски друштва</v>
          </cell>
          <cell r="F3292">
            <v>0</v>
          </cell>
          <cell r="G3292">
            <v>0</v>
          </cell>
          <cell r="H3292">
            <v>0</v>
          </cell>
          <cell r="I3292">
            <v>0</v>
          </cell>
          <cell r="J3292">
            <v>0</v>
          </cell>
          <cell r="K3292">
            <v>0</v>
          </cell>
          <cell r="L3292">
            <v>0</v>
          </cell>
          <cell r="M3292">
            <v>-107</v>
          </cell>
          <cell r="N3292">
            <v>0</v>
          </cell>
          <cell r="O3292">
            <v>0</v>
          </cell>
          <cell r="P3292">
            <v>0</v>
          </cell>
          <cell r="Q3292">
            <v>0</v>
          </cell>
          <cell r="R3292">
            <v>0</v>
          </cell>
          <cell r="S3292">
            <v>0</v>
          </cell>
          <cell r="T3292">
            <v>0</v>
          </cell>
          <cell r="U3292">
            <v>0</v>
          </cell>
          <cell r="V3292">
            <v>-107</v>
          </cell>
        </row>
        <row r="3293">
          <cell r="D3293">
            <v>993027</v>
          </cell>
          <cell r="E3293" t="str">
            <v>Домаќинства</v>
          </cell>
          <cell r="F3293">
            <v>0</v>
          </cell>
          <cell r="G3293">
            <v>-6170</v>
          </cell>
          <cell r="H3293">
            <v>0</v>
          </cell>
          <cell r="I3293">
            <v>0</v>
          </cell>
          <cell r="J3293">
            <v>0</v>
          </cell>
          <cell r="K3293">
            <v>0</v>
          </cell>
          <cell r="L3293">
            <v>0</v>
          </cell>
          <cell r="M3293">
            <v>0</v>
          </cell>
          <cell r="N3293">
            <v>-41802</v>
          </cell>
          <cell r="O3293">
            <v>0</v>
          </cell>
          <cell r="P3293">
            <v>0</v>
          </cell>
          <cell r="Q3293">
            <v>0</v>
          </cell>
          <cell r="R3293">
            <v>0</v>
          </cell>
          <cell r="S3293">
            <v>-2469</v>
          </cell>
          <cell r="T3293">
            <v>0</v>
          </cell>
          <cell r="U3293">
            <v>0</v>
          </cell>
          <cell r="V3293">
            <v>-50441</v>
          </cell>
        </row>
        <row r="3294">
          <cell r="D3294">
            <v>993028</v>
          </cell>
          <cell r="E3294" t="str">
            <v>Нерезиденти</v>
          </cell>
          <cell r="F3294">
            <v>-19347</v>
          </cell>
          <cell r="G3294">
            <v>-1699</v>
          </cell>
          <cell r="H3294">
            <v>0</v>
          </cell>
          <cell r="I3294">
            <v>0</v>
          </cell>
          <cell r="J3294">
            <v>-48692</v>
          </cell>
          <cell r="K3294">
            <v>0</v>
          </cell>
          <cell r="L3294">
            <v>0</v>
          </cell>
          <cell r="M3294">
            <v>0</v>
          </cell>
          <cell r="N3294">
            <v>0</v>
          </cell>
          <cell r="O3294">
            <v>0</v>
          </cell>
          <cell r="P3294">
            <v>0</v>
          </cell>
          <cell r="Q3294">
            <v>0</v>
          </cell>
          <cell r="R3294">
            <v>0</v>
          </cell>
          <cell r="S3294">
            <v>0</v>
          </cell>
          <cell r="T3294">
            <v>0</v>
          </cell>
          <cell r="U3294">
            <v>0</v>
          </cell>
          <cell r="V3294">
            <v>-69738</v>
          </cell>
        </row>
        <row r="3295">
          <cell r="B3295" t="str">
            <v>V03-02</v>
          </cell>
          <cell r="E3295" t="str">
            <v>Издадени покриени гаранции</v>
          </cell>
          <cell r="F3295">
            <v>-313980</v>
          </cell>
          <cell r="G3295">
            <v>-263532</v>
          </cell>
          <cell r="H3295">
            <v>-399</v>
          </cell>
          <cell r="I3295">
            <v>-93831</v>
          </cell>
          <cell r="J3295">
            <v>-100530</v>
          </cell>
          <cell r="K3295">
            <v>-38637</v>
          </cell>
          <cell r="L3295">
            <v>-14768</v>
          </cell>
          <cell r="M3295">
            <v>-75680</v>
          </cell>
          <cell r="N3295">
            <v>-518966</v>
          </cell>
          <cell r="O3295">
            <v>-372896</v>
          </cell>
          <cell r="P3295">
            <v>-190849</v>
          </cell>
          <cell r="Q3295">
            <v>-6611</v>
          </cell>
          <cell r="R3295">
            <v>0</v>
          </cell>
          <cell r="S3295">
            <v>-42515</v>
          </cell>
          <cell r="T3295">
            <v>-50211</v>
          </cell>
          <cell r="U3295">
            <v>-20649</v>
          </cell>
          <cell r="V3295">
            <v>-2104054</v>
          </cell>
        </row>
        <row r="3296">
          <cell r="C3296" t="str">
            <v>V03-02-01</v>
          </cell>
          <cell r="E3296" t="str">
            <v>Издадени покриени гаранции во денари</v>
          </cell>
          <cell r="F3296">
            <v>-196787</v>
          </cell>
          <cell r="G3296">
            <v>-196269</v>
          </cell>
          <cell r="H3296">
            <v>-399</v>
          </cell>
          <cell r="I3296">
            <v>-92770</v>
          </cell>
          <cell r="J3296">
            <v>-91938</v>
          </cell>
          <cell r="K3296">
            <v>-31912</v>
          </cell>
          <cell r="L3296">
            <v>-8648</v>
          </cell>
          <cell r="M3296">
            <v>-60798</v>
          </cell>
          <cell r="N3296">
            <v>-344292</v>
          </cell>
          <cell r="O3296">
            <v>-60157</v>
          </cell>
          <cell r="P3296">
            <v>-35952</v>
          </cell>
          <cell r="Q3296">
            <v>-6457</v>
          </cell>
          <cell r="R3296">
            <v>0</v>
          </cell>
          <cell r="S3296">
            <v>-27277</v>
          </cell>
          <cell r="T3296">
            <v>-14167</v>
          </cell>
          <cell r="U3296">
            <v>-18042</v>
          </cell>
          <cell r="V3296">
            <v>-1185865</v>
          </cell>
        </row>
        <row r="3297">
          <cell r="D3297">
            <v>993100</v>
          </cell>
          <cell r="E3297" t="str">
            <v>Нефинансиски друштва</v>
          </cell>
          <cell r="F3297">
            <v>-159547</v>
          </cell>
          <cell r="G3297">
            <v>-192100</v>
          </cell>
          <cell r="H3297">
            <v>-399</v>
          </cell>
          <cell r="I3297">
            <v>-92770</v>
          </cell>
          <cell r="J3297">
            <v>-84401</v>
          </cell>
          <cell r="K3297">
            <v>-31912</v>
          </cell>
          <cell r="L3297">
            <v>-8648</v>
          </cell>
          <cell r="M3297">
            <v>-50667</v>
          </cell>
          <cell r="N3297">
            <v>-332855</v>
          </cell>
          <cell r="O3297">
            <v>-22633</v>
          </cell>
          <cell r="P3297">
            <v>-35922</v>
          </cell>
          <cell r="Q3297">
            <v>-6427</v>
          </cell>
          <cell r="R3297">
            <v>0</v>
          </cell>
          <cell r="S3297">
            <v>-16460</v>
          </cell>
          <cell r="T3297">
            <v>-14167</v>
          </cell>
          <cell r="U3297">
            <v>-15554</v>
          </cell>
          <cell r="V3297">
            <v>-1064462</v>
          </cell>
        </row>
        <row r="3298">
          <cell r="D3298">
            <v>993101</v>
          </cell>
          <cell r="E3298" t="str">
            <v>Држава</v>
          </cell>
          <cell r="F3298">
            <v>-746</v>
          </cell>
          <cell r="G3298">
            <v>0</v>
          </cell>
          <cell r="H3298">
            <v>0</v>
          </cell>
          <cell r="I3298">
            <v>0</v>
          </cell>
          <cell r="J3298">
            <v>0</v>
          </cell>
          <cell r="K3298">
            <v>0</v>
          </cell>
          <cell r="L3298">
            <v>0</v>
          </cell>
          <cell r="M3298">
            <v>0</v>
          </cell>
          <cell r="N3298">
            <v>0</v>
          </cell>
          <cell r="O3298">
            <v>0</v>
          </cell>
          <cell r="P3298">
            <v>0</v>
          </cell>
          <cell r="Q3298">
            <v>0</v>
          </cell>
          <cell r="R3298">
            <v>0</v>
          </cell>
          <cell r="S3298">
            <v>0</v>
          </cell>
          <cell r="T3298">
            <v>0</v>
          </cell>
          <cell r="U3298">
            <v>0</v>
          </cell>
          <cell r="V3298">
            <v>-746</v>
          </cell>
        </row>
        <row r="3299">
          <cell r="D3299">
            <v>993102</v>
          </cell>
          <cell r="E3299" t="str">
            <v>Непрофитни институции кои им служат на домаќинствата</v>
          </cell>
          <cell r="F3299">
            <v>-908</v>
          </cell>
          <cell r="G3299">
            <v>-912</v>
          </cell>
          <cell r="H3299">
            <v>0</v>
          </cell>
          <cell r="I3299">
            <v>0</v>
          </cell>
          <cell r="J3299">
            <v>0</v>
          </cell>
          <cell r="K3299">
            <v>0</v>
          </cell>
          <cell r="L3299">
            <v>0</v>
          </cell>
          <cell r="M3299">
            <v>0</v>
          </cell>
          <cell r="N3299">
            <v>-6175</v>
          </cell>
          <cell r="O3299">
            <v>0</v>
          </cell>
          <cell r="P3299">
            <v>0</v>
          </cell>
          <cell r="Q3299">
            <v>0</v>
          </cell>
          <cell r="R3299">
            <v>0</v>
          </cell>
          <cell r="S3299">
            <v>0</v>
          </cell>
          <cell r="T3299">
            <v>0</v>
          </cell>
          <cell r="U3299">
            <v>-257</v>
          </cell>
          <cell r="V3299">
            <v>-8252</v>
          </cell>
        </row>
        <row r="3300">
          <cell r="D3300">
            <v>993105</v>
          </cell>
          <cell r="E3300" t="str">
            <v>Финансиски друштва</v>
          </cell>
          <cell r="F3300">
            <v>-33860</v>
          </cell>
          <cell r="G3300">
            <v>-420</v>
          </cell>
          <cell r="H3300">
            <v>0</v>
          </cell>
          <cell r="I3300">
            <v>0</v>
          </cell>
          <cell r="J3300">
            <v>0</v>
          </cell>
          <cell r="K3300">
            <v>0</v>
          </cell>
          <cell r="L3300">
            <v>0</v>
          </cell>
          <cell r="M3300">
            <v>-9600</v>
          </cell>
          <cell r="N3300">
            <v>-867</v>
          </cell>
          <cell r="O3300">
            <v>0</v>
          </cell>
          <cell r="P3300">
            <v>0</v>
          </cell>
          <cell r="Q3300">
            <v>0</v>
          </cell>
          <cell r="R3300">
            <v>0</v>
          </cell>
          <cell r="S3300">
            <v>-10136</v>
          </cell>
          <cell r="T3300">
            <v>0</v>
          </cell>
          <cell r="U3300">
            <v>-1634</v>
          </cell>
          <cell r="V3300">
            <v>-56517</v>
          </cell>
        </row>
        <row r="3301">
          <cell r="D3301">
            <v>993107</v>
          </cell>
          <cell r="E3301" t="str">
            <v>Домаќинства</v>
          </cell>
          <cell r="F3301">
            <v>-1501</v>
          </cell>
          <cell r="G3301">
            <v>-2837</v>
          </cell>
          <cell r="H3301">
            <v>0</v>
          </cell>
          <cell r="I3301">
            <v>0</v>
          </cell>
          <cell r="J3301">
            <v>-337</v>
          </cell>
          <cell r="K3301">
            <v>0</v>
          </cell>
          <cell r="L3301">
            <v>0</v>
          </cell>
          <cell r="M3301">
            <v>-531</v>
          </cell>
          <cell r="N3301">
            <v>-4395</v>
          </cell>
          <cell r="O3301">
            <v>0</v>
          </cell>
          <cell r="P3301">
            <v>-30</v>
          </cell>
          <cell r="Q3301">
            <v>-30</v>
          </cell>
          <cell r="R3301">
            <v>0</v>
          </cell>
          <cell r="S3301">
            <v>-681</v>
          </cell>
          <cell r="T3301">
            <v>0</v>
          </cell>
          <cell r="U3301">
            <v>-597</v>
          </cell>
          <cell r="V3301">
            <v>-10939</v>
          </cell>
        </row>
        <row r="3302">
          <cell r="D3302">
            <v>993108</v>
          </cell>
          <cell r="E3302" t="str">
            <v>Нерезиденти</v>
          </cell>
          <cell r="F3302">
            <v>-225</v>
          </cell>
          <cell r="G3302">
            <v>0</v>
          </cell>
          <cell r="H3302">
            <v>0</v>
          </cell>
          <cell r="I3302">
            <v>0</v>
          </cell>
          <cell r="J3302">
            <v>-7200</v>
          </cell>
          <cell r="K3302">
            <v>0</v>
          </cell>
          <cell r="L3302">
            <v>0</v>
          </cell>
          <cell r="M3302">
            <v>0</v>
          </cell>
          <cell r="N3302">
            <v>0</v>
          </cell>
          <cell r="O3302">
            <v>-37524</v>
          </cell>
          <cell r="P3302">
            <v>0</v>
          </cell>
          <cell r="Q3302">
            <v>0</v>
          </cell>
          <cell r="R3302">
            <v>0</v>
          </cell>
          <cell r="S3302">
            <v>0</v>
          </cell>
          <cell r="T3302">
            <v>0</v>
          </cell>
          <cell r="U3302">
            <v>0</v>
          </cell>
          <cell r="V3302">
            <v>-44949</v>
          </cell>
        </row>
        <row r="3303">
          <cell r="C3303" t="str">
            <v>V03-02-02</v>
          </cell>
          <cell r="E3303" t="str">
            <v>Издадени покриени гаранции во странска валута</v>
          </cell>
          <cell r="F3303">
            <v>-106106</v>
          </cell>
          <cell r="G3303">
            <v>-52839</v>
          </cell>
          <cell r="H3303">
            <v>0</v>
          </cell>
          <cell r="I3303">
            <v>-1061</v>
          </cell>
          <cell r="J3303">
            <v>-8054</v>
          </cell>
          <cell r="K3303">
            <v>-401</v>
          </cell>
          <cell r="L3303">
            <v>-3035</v>
          </cell>
          <cell r="M3303">
            <v>-3579</v>
          </cell>
          <cell r="N3303">
            <v>-160124</v>
          </cell>
          <cell r="O3303">
            <v>-312739</v>
          </cell>
          <cell r="P3303">
            <v>-136387</v>
          </cell>
          <cell r="Q3303">
            <v>0</v>
          </cell>
          <cell r="R3303">
            <v>0</v>
          </cell>
          <cell r="S3303">
            <v>-8638</v>
          </cell>
          <cell r="T3303">
            <v>-25871</v>
          </cell>
          <cell r="U3303">
            <v>-2607</v>
          </cell>
          <cell r="V3303">
            <v>-821441</v>
          </cell>
        </row>
        <row r="3304">
          <cell r="D3304">
            <v>993110</v>
          </cell>
          <cell r="E3304" t="str">
            <v>Нефинансиски друштва</v>
          </cell>
          <cell r="F3304">
            <v>-103650</v>
          </cell>
          <cell r="G3304">
            <v>-48100</v>
          </cell>
          <cell r="H3304">
            <v>0</v>
          </cell>
          <cell r="I3304">
            <v>-1061</v>
          </cell>
          <cell r="J3304">
            <v>-8054</v>
          </cell>
          <cell r="K3304">
            <v>-401</v>
          </cell>
          <cell r="L3304">
            <v>-3035</v>
          </cell>
          <cell r="M3304">
            <v>-3579</v>
          </cell>
          <cell r="N3304">
            <v>-160124</v>
          </cell>
          <cell r="O3304">
            <v>-195513</v>
          </cell>
          <cell r="P3304">
            <v>-136387</v>
          </cell>
          <cell r="Q3304">
            <v>0</v>
          </cell>
          <cell r="R3304">
            <v>0</v>
          </cell>
          <cell r="S3304">
            <v>-4010</v>
          </cell>
          <cell r="T3304">
            <v>-25871</v>
          </cell>
          <cell r="U3304">
            <v>-2607</v>
          </cell>
          <cell r="V3304">
            <v>-692392</v>
          </cell>
        </row>
        <row r="3305">
          <cell r="D3305">
            <v>993111</v>
          </cell>
          <cell r="E3305" t="str">
            <v>Држава</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row>
        <row r="3306">
          <cell r="D3306">
            <v>993112</v>
          </cell>
          <cell r="E3306" t="str">
            <v>Непрофитни институции кои им служат на домаќинствата</v>
          </cell>
          <cell r="F3306">
            <v>0</v>
          </cell>
          <cell r="G3306">
            <v>-4739</v>
          </cell>
          <cell r="H3306">
            <v>0</v>
          </cell>
          <cell r="I3306">
            <v>0</v>
          </cell>
          <cell r="J3306">
            <v>0</v>
          </cell>
          <cell r="K3306">
            <v>0</v>
          </cell>
          <cell r="L3306">
            <v>0</v>
          </cell>
          <cell r="M3306">
            <v>0</v>
          </cell>
          <cell r="N3306">
            <v>0</v>
          </cell>
          <cell r="O3306">
            <v>0</v>
          </cell>
          <cell r="P3306">
            <v>0</v>
          </cell>
          <cell r="Q3306">
            <v>0</v>
          </cell>
          <cell r="R3306">
            <v>0</v>
          </cell>
          <cell r="S3306">
            <v>-4628</v>
          </cell>
          <cell r="T3306">
            <v>0</v>
          </cell>
          <cell r="U3306">
            <v>0</v>
          </cell>
          <cell r="V3306">
            <v>-9367</v>
          </cell>
        </row>
        <row r="3307">
          <cell r="D3307">
            <v>993115</v>
          </cell>
          <cell r="E3307" t="str">
            <v>Финансиски друштва</v>
          </cell>
          <cell r="F3307">
            <v>-2456</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-2456</v>
          </cell>
        </row>
        <row r="3308">
          <cell r="D3308">
            <v>993117</v>
          </cell>
          <cell r="E3308" t="str">
            <v>Домаќинства</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row>
        <row r="3309">
          <cell r="D3309">
            <v>993118</v>
          </cell>
          <cell r="E3309" t="str">
            <v>Нерезиденти</v>
          </cell>
          <cell r="F3309">
            <v>0</v>
          </cell>
          <cell r="G3309">
            <v>0</v>
          </cell>
          <cell r="H3309">
            <v>0</v>
          </cell>
          <cell r="I3309">
            <v>0</v>
          </cell>
          <cell r="J3309">
            <v>0</v>
          </cell>
          <cell r="K3309">
            <v>0</v>
          </cell>
          <cell r="L3309">
            <v>0</v>
          </cell>
          <cell r="M3309">
            <v>0</v>
          </cell>
          <cell r="N3309">
            <v>0</v>
          </cell>
          <cell r="O3309">
            <v>-117226</v>
          </cell>
          <cell r="P3309">
            <v>0</v>
          </cell>
          <cell r="Q3309">
            <v>0</v>
          </cell>
          <cell r="R3309">
            <v>0</v>
          </cell>
          <cell r="S3309">
            <v>0</v>
          </cell>
          <cell r="T3309">
            <v>0</v>
          </cell>
          <cell r="U3309">
            <v>0</v>
          </cell>
          <cell r="V3309">
            <v>-117226</v>
          </cell>
        </row>
        <row r="3310">
          <cell r="C3310" t="str">
            <v>V03-02-03</v>
          </cell>
          <cell r="E3310" t="str">
            <v>Издадени покриени гаранции во денари со валутна клаузула</v>
          </cell>
          <cell r="F3310">
            <v>-11087</v>
          </cell>
          <cell r="G3310">
            <v>-14424</v>
          </cell>
          <cell r="H3310">
            <v>0</v>
          </cell>
          <cell r="I3310">
            <v>0</v>
          </cell>
          <cell r="J3310">
            <v>-538</v>
          </cell>
          <cell r="K3310">
            <v>-6324</v>
          </cell>
          <cell r="L3310">
            <v>-3085</v>
          </cell>
          <cell r="M3310">
            <v>-11303</v>
          </cell>
          <cell r="N3310">
            <v>-14550</v>
          </cell>
          <cell r="O3310">
            <v>0</v>
          </cell>
          <cell r="P3310">
            <v>-18510</v>
          </cell>
          <cell r="Q3310">
            <v>-154</v>
          </cell>
          <cell r="R3310">
            <v>0</v>
          </cell>
          <cell r="S3310">
            <v>-6600</v>
          </cell>
          <cell r="T3310">
            <v>-10173</v>
          </cell>
          <cell r="U3310">
            <v>0</v>
          </cell>
          <cell r="V3310">
            <v>-96748</v>
          </cell>
        </row>
        <row r="3311">
          <cell r="D3311">
            <v>993120</v>
          </cell>
          <cell r="E3311" t="str">
            <v>Нефинансиски друштва</v>
          </cell>
          <cell r="F3311">
            <v>-11087</v>
          </cell>
          <cell r="G3311">
            <v>-14424</v>
          </cell>
          <cell r="H3311">
            <v>0</v>
          </cell>
          <cell r="I3311">
            <v>0</v>
          </cell>
          <cell r="J3311">
            <v>-230</v>
          </cell>
          <cell r="K3311">
            <v>-6324</v>
          </cell>
          <cell r="L3311">
            <v>-3085</v>
          </cell>
          <cell r="M3311">
            <v>-8069</v>
          </cell>
          <cell r="N3311">
            <v>-5550</v>
          </cell>
          <cell r="O3311">
            <v>0</v>
          </cell>
          <cell r="P3311">
            <v>-18510</v>
          </cell>
          <cell r="Q3311">
            <v>0</v>
          </cell>
          <cell r="R3311">
            <v>0</v>
          </cell>
          <cell r="S3311">
            <v>-4132</v>
          </cell>
          <cell r="T3311">
            <v>-10173</v>
          </cell>
          <cell r="U3311">
            <v>0</v>
          </cell>
          <cell r="V3311">
            <v>-81584</v>
          </cell>
        </row>
        <row r="3312">
          <cell r="D3312">
            <v>993121</v>
          </cell>
          <cell r="E3312" t="str">
            <v>Држава</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row>
        <row r="3313">
          <cell r="D3313">
            <v>993122</v>
          </cell>
          <cell r="E3313" t="str">
            <v>Непрофитни институции кои им служат на домаќинствата</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row>
        <row r="3314">
          <cell r="D3314">
            <v>993125</v>
          </cell>
          <cell r="E3314" t="str">
            <v>Финансиски друштва</v>
          </cell>
          <cell r="F3314">
            <v>0</v>
          </cell>
          <cell r="G3314">
            <v>0</v>
          </cell>
          <cell r="H3314">
            <v>0</v>
          </cell>
          <cell r="I3314">
            <v>0</v>
          </cell>
          <cell r="J3314">
            <v>0</v>
          </cell>
          <cell r="K3314">
            <v>0</v>
          </cell>
          <cell r="L3314">
            <v>0</v>
          </cell>
          <cell r="M3314">
            <v>-2900</v>
          </cell>
          <cell r="N3314">
            <v>-670</v>
          </cell>
          <cell r="O3314">
            <v>0</v>
          </cell>
          <cell r="P3314">
            <v>0</v>
          </cell>
          <cell r="Q3314">
            <v>0</v>
          </cell>
          <cell r="R3314">
            <v>0</v>
          </cell>
          <cell r="S3314">
            <v>0</v>
          </cell>
          <cell r="T3314">
            <v>0</v>
          </cell>
          <cell r="U3314">
            <v>0</v>
          </cell>
          <cell r="V3314">
            <v>-3570</v>
          </cell>
        </row>
        <row r="3315">
          <cell r="D3315">
            <v>993127</v>
          </cell>
          <cell r="E3315" t="str">
            <v>Домаќинства</v>
          </cell>
          <cell r="F3315">
            <v>0</v>
          </cell>
          <cell r="G3315">
            <v>0</v>
          </cell>
          <cell r="H3315">
            <v>0</v>
          </cell>
          <cell r="I3315">
            <v>0</v>
          </cell>
          <cell r="J3315">
            <v>-308</v>
          </cell>
          <cell r="K3315">
            <v>0</v>
          </cell>
          <cell r="L3315">
            <v>0</v>
          </cell>
          <cell r="M3315">
            <v>0</v>
          </cell>
          <cell r="N3315">
            <v>-8330</v>
          </cell>
          <cell r="O3315">
            <v>0</v>
          </cell>
          <cell r="P3315">
            <v>0</v>
          </cell>
          <cell r="Q3315">
            <v>-154</v>
          </cell>
          <cell r="R3315">
            <v>0</v>
          </cell>
          <cell r="S3315">
            <v>-2468</v>
          </cell>
          <cell r="T3315">
            <v>0</v>
          </cell>
          <cell r="U3315">
            <v>0</v>
          </cell>
          <cell r="V3315">
            <v>-11260</v>
          </cell>
        </row>
        <row r="3316">
          <cell r="D3316">
            <v>993128</v>
          </cell>
          <cell r="E3316" t="str">
            <v>Нерезиденти</v>
          </cell>
          <cell r="F3316">
            <v>0</v>
          </cell>
          <cell r="G3316">
            <v>0</v>
          </cell>
          <cell r="H3316">
            <v>0</v>
          </cell>
          <cell r="I3316">
            <v>0</v>
          </cell>
          <cell r="J3316">
            <v>0</v>
          </cell>
          <cell r="K3316">
            <v>0</v>
          </cell>
          <cell r="L3316">
            <v>0</v>
          </cell>
          <cell r="M3316">
            <v>-334</v>
          </cell>
          <cell r="N3316">
            <v>0</v>
          </cell>
          <cell r="O3316">
            <v>0</v>
          </cell>
          <cell r="P3316">
            <v>0</v>
          </cell>
          <cell r="Q3316">
            <v>0</v>
          </cell>
          <cell r="R3316">
            <v>0</v>
          </cell>
          <cell r="S3316">
            <v>0</v>
          </cell>
          <cell r="T3316">
            <v>0</v>
          </cell>
          <cell r="U3316">
            <v>0</v>
          </cell>
          <cell r="V3316">
            <v>-334</v>
          </cell>
        </row>
        <row r="3317">
          <cell r="B3317" t="str">
            <v>V03-03</v>
          </cell>
          <cell r="E3317" t="str">
            <v>Издадени меници како гаранции</v>
          </cell>
          <cell r="F3317">
            <v>0</v>
          </cell>
          <cell r="G3317">
            <v>0</v>
          </cell>
          <cell r="H3317">
            <v>0</v>
          </cell>
          <cell r="I3317">
            <v>-28</v>
          </cell>
          <cell r="J3317">
            <v>0</v>
          </cell>
          <cell r="K3317">
            <v>0</v>
          </cell>
          <cell r="L3317">
            <v>0</v>
          </cell>
          <cell r="M3317">
            <v>0</v>
          </cell>
          <cell r="N3317">
            <v>0</v>
          </cell>
          <cell r="O3317">
            <v>0</v>
          </cell>
          <cell r="P3317">
            <v>0</v>
          </cell>
          <cell r="Q3317">
            <v>0</v>
          </cell>
          <cell r="R3317">
            <v>0</v>
          </cell>
          <cell r="S3317">
            <v>0</v>
          </cell>
          <cell r="T3317">
            <v>0</v>
          </cell>
          <cell r="U3317">
            <v>0</v>
          </cell>
          <cell r="V3317">
            <v>-28</v>
          </cell>
        </row>
        <row r="3318">
          <cell r="C3318" t="str">
            <v>V03-03-01</v>
          </cell>
          <cell r="E3318" t="str">
            <v>Издадени меници како гаранции во денари</v>
          </cell>
          <cell r="F3318">
            <v>0</v>
          </cell>
          <cell r="G3318">
            <v>0</v>
          </cell>
          <cell r="H3318">
            <v>0</v>
          </cell>
          <cell r="I3318">
            <v>-28</v>
          </cell>
          <cell r="J3318">
            <v>0</v>
          </cell>
          <cell r="K3318">
            <v>0</v>
          </cell>
          <cell r="L3318">
            <v>0</v>
          </cell>
          <cell r="M3318">
            <v>0</v>
          </cell>
          <cell r="N3318">
            <v>0</v>
          </cell>
          <cell r="O3318">
            <v>0</v>
          </cell>
          <cell r="P3318">
            <v>0</v>
          </cell>
          <cell r="Q3318">
            <v>0</v>
          </cell>
          <cell r="R3318">
            <v>0</v>
          </cell>
          <cell r="S3318">
            <v>0</v>
          </cell>
          <cell r="T3318">
            <v>0</v>
          </cell>
          <cell r="U3318">
            <v>0</v>
          </cell>
          <cell r="V3318">
            <v>-28</v>
          </cell>
        </row>
        <row r="3319">
          <cell r="D3319">
            <v>993200</v>
          </cell>
          <cell r="E3319" t="str">
            <v>Нефинансиски друштва</v>
          </cell>
          <cell r="F3319">
            <v>0</v>
          </cell>
          <cell r="G3319">
            <v>0</v>
          </cell>
          <cell r="H3319">
            <v>0</v>
          </cell>
          <cell r="I3319">
            <v>-25</v>
          </cell>
          <cell r="J3319">
            <v>0</v>
          </cell>
          <cell r="K3319">
            <v>0</v>
          </cell>
          <cell r="L3319">
            <v>0</v>
          </cell>
          <cell r="M3319">
            <v>0</v>
          </cell>
          <cell r="N3319">
            <v>0</v>
          </cell>
          <cell r="O3319">
            <v>0</v>
          </cell>
          <cell r="P3319">
            <v>0</v>
          </cell>
          <cell r="Q3319">
            <v>0</v>
          </cell>
          <cell r="R3319">
            <v>0</v>
          </cell>
          <cell r="S3319">
            <v>0</v>
          </cell>
          <cell r="T3319">
            <v>0</v>
          </cell>
          <cell r="U3319">
            <v>0</v>
          </cell>
          <cell r="V3319">
            <v>-25</v>
          </cell>
        </row>
        <row r="3320">
          <cell r="D3320">
            <v>993205</v>
          </cell>
          <cell r="E3320" t="str">
            <v>Финансиски друштва</v>
          </cell>
          <cell r="F3320">
            <v>0</v>
          </cell>
          <cell r="G3320">
            <v>0</v>
          </cell>
          <cell r="H3320">
            <v>0</v>
          </cell>
          <cell r="I3320">
            <v>-3</v>
          </cell>
          <cell r="J3320">
            <v>0</v>
          </cell>
          <cell r="K3320">
            <v>0</v>
          </cell>
          <cell r="L3320">
            <v>0</v>
          </cell>
          <cell r="M3320">
            <v>0</v>
          </cell>
          <cell r="N3320">
            <v>0</v>
          </cell>
          <cell r="O3320">
            <v>0</v>
          </cell>
          <cell r="P3320">
            <v>0</v>
          </cell>
          <cell r="Q3320">
            <v>0</v>
          </cell>
          <cell r="R3320">
            <v>0</v>
          </cell>
          <cell r="S3320">
            <v>0</v>
          </cell>
          <cell r="T3320">
            <v>0</v>
          </cell>
          <cell r="U3320">
            <v>0</v>
          </cell>
          <cell r="V3320">
            <v>-3</v>
          </cell>
        </row>
        <row r="3321">
          <cell r="D3321">
            <v>993207</v>
          </cell>
          <cell r="E3321" t="str">
            <v>Домаќинства</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row>
        <row r="3322">
          <cell r="B3322" t="str">
            <v>V03-04</v>
          </cell>
          <cell r="E3322" t="str">
            <v>Преземени обврски за кредитирање</v>
          </cell>
          <cell r="F3322">
            <v>0</v>
          </cell>
          <cell r="G3322">
            <v>0</v>
          </cell>
          <cell r="H3322">
            <v>0</v>
          </cell>
          <cell r="I3322">
            <v>0</v>
          </cell>
          <cell r="J3322">
            <v>0</v>
          </cell>
          <cell r="K3322">
            <v>0</v>
          </cell>
          <cell r="L3322">
            <v>0</v>
          </cell>
          <cell r="M3322">
            <v>0</v>
          </cell>
          <cell r="N3322">
            <v>0</v>
          </cell>
          <cell r="O3322">
            <v>0</v>
          </cell>
          <cell r="P3322">
            <v>-66472</v>
          </cell>
          <cell r="Q3322">
            <v>0</v>
          </cell>
          <cell r="R3322">
            <v>0</v>
          </cell>
          <cell r="S3322">
            <v>0</v>
          </cell>
          <cell r="T3322">
            <v>0</v>
          </cell>
          <cell r="U3322">
            <v>-63203</v>
          </cell>
          <cell r="V3322">
            <v>-129675</v>
          </cell>
        </row>
        <row r="3323">
          <cell r="C3323" t="str">
            <v>V03-04-01</v>
          </cell>
          <cell r="E3323" t="str">
            <v>Преземени обврски за кредитирање во денари</v>
          </cell>
          <cell r="F3323">
            <v>0</v>
          </cell>
          <cell r="G3323">
            <v>0</v>
          </cell>
          <cell r="H3323">
            <v>0</v>
          </cell>
          <cell r="I3323">
            <v>0</v>
          </cell>
          <cell r="J3323">
            <v>0</v>
          </cell>
          <cell r="K3323">
            <v>0</v>
          </cell>
          <cell r="L3323">
            <v>0</v>
          </cell>
          <cell r="M3323">
            <v>0</v>
          </cell>
          <cell r="N3323">
            <v>0</v>
          </cell>
          <cell r="O3323">
            <v>0</v>
          </cell>
          <cell r="P3323">
            <v>-32207</v>
          </cell>
          <cell r="Q3323">
            <v>0</v>
          </cell>
          <cell r="R3323">
            <v>0</v>
          </cell>
          <cell r="S3323">
            <v>0</v>
          </cell>
          <cell r="T3323">
            <v>0</v>
          </cell>
          <cell r="U3323">
            <v>-63203</v>
          </cell>
          <cell r="V3323">
            <v>-95410</v>
          </cell>
        </row>
        <row r="3324">
          <cell r="D3324">
            <v>993300</v>
          </cell>
          <cell r="E3324" t="str">
            <v>Нефинансиски друштва</v>
          </cell>
          <cell r="F3324">
            <v>0</v>
          </cell>
          <cell r="G3324">
            <v>0</v>
          </cell>
          <cell r="H3324">
            <v>0</v>
          </cell>
          <cell r="I3324">
            <v>0</v>
          </cell>
          <cell r="J3324">
            <v>0</v>
          </cell>
          <cell r="K3324">
            <v>0</v>
          </cell>
          <cell r="L3324">
            <v>0</v>
          </cell>
          <cell r="M3324">
            <v>0</v>
          </cell>
          <cell r="N3324">
            <v>0</v>
          </cell>
          <cell r="O3324">
            <v>0</v>
          </cell>
          <cell r="P3324">
            <v>-32207</v>
          </cell>
          <cell r="Q3324">
            <v>0</v>
          </cell>
          <cell r="R3324">
            <v>0</v>
          </cell>
          <cell r="S3324">
            <v>0</v>
          </cell>
          <cell r="T3324">
            <v>0</v>
          </cell>
          <cell r="U3324">
            <v>0</v>
          </cell>
          <cell r="V3324">
            <v>-32207</v>
          </cell>
        </row>
        <row r="3325">
          <cell r="D3325">
            <v>993301</v>
          </cell>
          <cell r="E3325" t="str">
            <v>Држава</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row>
        <row r="3326">
          <cell r="D3326">
            <v>993302</v>
          </cell>
          <cell r="E3326" t="str">
            <v>Непрофитни институции кои им служат на домаќинствата</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row>
        <row r="3327">
          <cell r="D3327">
            <v>993307</v>
          </cell>
          <cell r="E3327" t="str">
            <v>Домаќинства</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-63203</v>
          </cell>
          <cell r="V3327">
            <v>-63203</v>
          </cell>
        </row>
        <row r="3328">
          <cell r="C3328" t="str">
            <v>V03-04-02</v>
          </cell>
          <cell r="E3328" t="str">
            <v>Преземени обврски за кредитирање во странска валута</v>
          </cell>
          <cell r="F3328">
            <v>0</v>
          </cell>
          <cell r="G3328">
            <v>0</v>
          </cell>
          <cell r="H3328">
            <v>0</v>
          </cell>
          <cell r="I3328">
            <v>0</v>
          </cell>
          <cell r="J3328">
            <v>0</v>
          </cell>
          <cell r="K3328">
            <v>0</v>
          </cell>
          <cell r="L3328">
            <v>0</v>
          </cell>
          <cell r="M3328">
            <v>0</v>
          </cell>
          <cell r="N3328">
            <v>0</v>
          </cell>
          <cell r="O3328">
            <v>0</v>
          </cell>
          <cell r="P3328">
            <v>-13492</v>
          </cell>
          <cell r="Q3328">
            <v>0</v>
          </cell>
          <cell r="R3328">
            <v>0</v>
          </cell>
          <cell r="S3328">
            <v>0</v>
          </cell>
          <cell r="T3328">
            <v>0</v>
          </cell>
          <cell r="U3328">
            <v>0</v>
          </cell>
          <cell r="V3328">
            <v>-13492</v>
          </cell>
        </row>
        <row r="3329">
          <cell r="D3329">
            <v>993310</v>
          </cell>
          <cell r="E3329" t="str">
            <v>Нефинансиски друштва</v>
          </cell>
          <cell r="F3329">
            <v>0</v>
          </cell>
          <cell r="G3329">
            <v>0</v>
          </cell>
          <cell r="H3329">
            <v>0</v>
          </cell>
          <cell r="I3329">
            <v>0</v>
          </cell>
          <cell r="J3329">
            <v>0</v>
          </cell>
          <cell r="K3329">
            <v>0</v>
          </cell>
          <cell r="L3329">
            <v>0</v>
          </cell>
          <cell r="M3329">
            <v>0</v>
          </cell>
          <cell r="N3329">
            <v>0</v>
          </cell>
          <cell r="O3329">
            <v>0</v>
          </cell>
          <cell r="P3329">
            <v>-13492</v>
          </cell>
          <cell r="Q3329">
            <v>0</v>
          </cell>
          <cell r="R3329">
            <v>0</v>
          </cell>
          <cell r="S3329">
            <v>0</v>
          </cell>
          <cell r="T3329">
            <v>0</v>
          </cell>
          <cell r="U3329">
            <v>0</v>
          </cell>
          <cell r="V3329">
            <v>-13492</v>
          </cell>
        </row>
        <row r="3330">
          <cell r="D3330">
            <v>993317</v>
          </cell>
          <cell r="E3330" t="str">
            <v>Домаќинства</v>
          </cell>
          <cell r="F3330">
            <v>0</v>
          </cell>
          <cell r="G3330">
            <v>0</v>
          </cell>
          <cell r="H3330">
            <v>0</v>
          </cell>
          <cell r="I3330">
            <v>0</v>
          </cell>
          <cell r="J3330">
            <v>0</v>
          </cell>
          <cell r="K3330">
            <v>0</v>
          </cell>
          <cell r="L3330">
            <v>0</v>
          </cell>
          <cell r="M3330">
            <v>0</v>
          </cell>
          <cell r="N3330">
            <v>0</v>
          </cell>
          <cell r="O3330">
            <v>0</v>
          </cell>
          <cell r="P3330">
            <v>0</v>
          </cell>
          <cell r="Q3330">
            <v>0</v>
          </cell>
          <cell r="R3330">
            <v>0</v>
          </cell>
          <cell r="S3330">
            <v>0</v>
          </cell>
          <cell r="T3330">
            <v>0</v>
          </cell>
          <cell r="U3330">
            <v>0</v>
          </cell>
          <cell r="V3330">
            <v>0</v>
          </cell>
        </row>
        <row r="3331">
          <cell r="C3331" t="str">
            <v>V03-04-03</v>
          </cell>
          <cell r="E3331" t="str">
            <v>Преземени обврски за кредитирање во денари со валутна клаузула</v>
          </cell>
          <cell r="F3331">
            <v>0</v>
          </cell>
          <cell r="G3331">
            <v>0</v>
          </cell>
          <cell r="H3331">
            <v>0</v>
          </cell>
          <cell r="I3331">
            <v>0</v>
          </cell>
          <cell r="J3331">
            <v>0</v>
          </cell>
          <cell r="K3331">
            <v>0</v>
          </cell>
          <cell r="L3331">
            <v>0</v>
          </cell>
          <cell r="M3331">
            <v>0</v>
          </cell>
          <cell r="N3331">
            <v>0</v>
          </cell>
          <cell r="O3331">
            <v>0</v>
          </cell>
          <cell r="P3331">
            <v>-20773</v>
          </cell>
          <cell r="Q3331">
            <v>0</v>
          </cell>
          <cell r="R3331">
            <v>0</v>
          </cell>
          <cell r="S3331">
            <v>0</v>
          </cell>
          <cell r="T3331">
            <v>0</v>
          </cell>
          <cell r="U3331">
            <v>0</v>
          </cell>
          <cell r="V3331">
            <v>-20773</v>
          </cell>
        </row>
        <row r="3332">
          <cell r="D3332">
            <v>993320</v>
          </cell>
          <cell r="E3332" t="str">
            <v>Нефинансиски друштва</v>
          </cell>
          <cell r="F3332">
            <v>0</v>
          </cell>
          <cell r="G3332">
            <v>0</v>
          </cell>
          <cell r="H3332">
            <v>0</v>
          </cell>
          <cell r="I3332">
            <v>0</v>
          </cell>
          <cell r="J3332">
            <v>0</v>
          </cell>
          <cell r="K3332">
            <v>0</v>
          </cell>
          <cell r="L3332">
            <v>0</v>
          </cell>
          <cell r="M3332">
            <v>0</v>
          </cell>
          <cell r="N3332">
            <v>0</v>
          </cell>
          <cell r="O3332">
            <v>0</v>
          </cell>
          <cell r="P3332">
            <v>-1370</v>
          </cell>
          <cell r="Q3332">
            <v>0</v>
          </cell>
          <cell r="R3332">
            <v>0</v>
          </cell>
          <cell r="S3332">
            <v>0</v>
          </cell>
          <cell r="T3332">
            <v>0</v>
          </cell>
          <cell r="U3332">
            <v>0</v>
          </cell>
          <cell r="V3332">
            <v>-1370</v>
          </cell>
        </row>
        <row r="3333">
          <cell r="D3333">
            <v>993327</v>
          </cell>
          <cell r="E3333" t="str">
            <v>Домаќинства</v>
          </cell>
          <cell r="F3333">
            <v>0</v>
          </cell>
          <cell r="G3333">
            <v>0</v>
          </cell>
          <cell r="H3333">
            <v>0</v>
          </cell>
          <cell r="I3333">
            <v>0</v>
          </cell>
          <cell r="J3333">
            <v>0</v>
          </cell>
          <cell r="K3333">
            <v>0</v>
          </cell>
          <cell r="L3333">
            <v>0</v>
          </cell>
          <cell r="M3333">
            <v>0</v>
          </cell>
          <cell r="N3333">
            <v>0</v>
          </cell>
          <cell r="O3333">
            <v>0</v>
          </cell>
          <cell r="P3333">
            <v>-19403</v>
          </cell>
          <cell r="Q3333">
            <v>0</v>
          </cell>
          <cell r="R3333">
            <v>0</v>
          </cell>
          <cell r="S3333">
            <v>0</v>
          </cell>
          <cell r="T3333">
            <v>0</v>
          </cell>
          <cell r="U3333">
            <v>0</v>
          </cell>
          <cell r="V3333">
            <v>-19403</v>
          </cell>
        </row>
        <row r="3334">
          <cell r="B3334" t="str">
            <v>V03-05</v>
          </cell>
          <cell r="E3334" t="str">
            <v>Неискористени кредитни лимити</v>
          </cell>
          <cell r="F3334">
            <v>-1927807</v>
          </cell>
          <cell r="G3334">
            <v>-4386095</v>
          </cell>
          <cell r="H3334">
            <v>-44806</v>
          </cell>
          <cell r="I3334">
            <v>-721921</v>
          </cell>
          <cell r="J3334">
            <v>-5572705</v>
          </cell>
          <cell r="K3334">
            <v>-756263</v>
          </cell>
          <cell r="L3334">
            <v>-138788</v>
          </cell>
          <cell r="M3334">
            <v>-195179</v>
          </cell>
          <cell r="N3334">
            <v>-4053978</v>
          </cell>
          <cell r="O3334">
            <v>-4917220</v>
          </cell>
          <cell r="P3334">
            <v>-390593</v>
          </cell>
          <cell r="Q3334">
            <v>-47879</v>
          </cell>
          <cell r="R3334">
            <v>-931748</v>
          </cell>
          <cell r="S3334">
            <v>-57810</v>
          </cell>
          <cell r="T3334">
            <v>-1049856</v>
          </cell>
          <cell r="U3334">
            <v>-1139465</v>
          </cell>
          <cell r="V3334">
            <v>-26332113</v>
          </cell>
        </row>
        <row r="3335">
          <cell r="C3335" t="str">
            <v>V03-05-01</v>
          </cell>
          <cell r="E3335" t="str">
            <v>Неискористени кредитни лимити во денари</v>
          </cell>
          <cell r="F3335">
            <v>-1927807</v>
          </cell>
          <cell r="G3335">
            <v>-2156033</v>
          </cell>
          <cell r="H3335">
            <v>0</v>
          </cell>
          <cell r="I3335">
            <v>-347941</v>
          </cell>
          <cell r="J3335">
            <v>-886540</v>
          </cell>
          <cell r="K3335">
            <v>-16805</v>
          </cell>
          <cell r="L3335">
            <v>-67891</v>
          </cell>
          <cell r="M3335">
            <v>0</v>
          </cell>
          <cell r="N3335">
            <v>-1037210</v>
          </cell>
          <cell r="O3335">
            <v>-576194</v>
          </cell>
          <cell r="P3335">
            <v>-41012</v>
          </cell>
          <cell r="Q3335">
            <v>-2312</v>
          </cell>
          <cell r="R3335">
            <v>0</v>
          </cell>
          <cell r="S3335">
            <v>-3036</v>
          </cell>
          <cell r="T3335">
            <v>-971330</v>
          </cell>
          <cell r="U3335">
            <v>-72000</v>
          </cell>
          <cell r="V3335">
            <v>-8106111</v>
          </cell>
        </row>
        <row r="3336">
          <cell r="D3336">
            <v>993400</v>
          </cell>
          <cell r="E3336" t="str">
            <v>Нефинансиски друштва</v>
          </cell>
          <cell r="F3336">
            <v>-585949</v>
          </cell>
          <cell r="G3336">
            <v>-441606</v>
          </cell>
          <cell r="H3336">
            <v>0</v>
          </cell>
          <cell r="I3336">
            <v>-281750</v>
          </cell>
          <cell r="J3336">
            <v>-372882</v>
          </cell>
          <cell r="K3336">
            <v>0</v>
          </cell>
          <cell r="L3336">
            <v>-11000</v>
          </cell>
          <cell r="M3336">
            <v>0</v>
          </cell>
          <cell r="N3336">
            <v>-280522</v>
          </cell>
          <cell r="O3336">
            <v>-423465</v>
          </cell>
          <cell r="P3336">
            <v>-38715</v>
          </cell>
          <cell r="Q3336">
            <v>0</v>
          </cell>
          <cell r="R3336">
            <v>0</v>
          </cell>
          <cell r="S3336">
            <v>-2386</v>
          </cell>
          <cell r="T3336">
            <v>-929110</v>
          </cell>
          <cell r="U3336">
            <v>-71998</v>
          </cell>
          <cell r="V3336">
            <v>-3439383</v>
          </cell>
        </row>
        <row r="3337">
          <cell r="D3337">
            <v>993401</v>
          </cell>
          <cell r="E3337" t="str">
            <v>Држава</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row>
        <row r="3338">
          <cell r="D3338">
            <v>993402</v>
          </cell>
          <cell r="E3338" t="str">
            <v>Непрофитни институции кои им служат на домаќинствата</v>
          </cell>
          <cell r="F3338">
            <v>0</v>
          </cell>
          <cell r="G3338">
            <v>0</v>
          </cell>
          <cell r="H3338">
            <v>0</v>
          </cell>
          <cell r="I3338">
            <v>0</v>
          </cell>
          <cell r="J3338">
            <v>0</v>
          </cell>
          <cell r="K3338">
            <v>0</v>
          </cell>
          <cell r="L3338">
            <v>0</v>
          </cell>
          <cell r="M3338">
            <v>0</v>
          </cell>
          <cell r="N3338">
            <v>0</v>
          </cell>
          <cell r="O3338">
            <v>-160</v>
          </cell>
          <cell r="P3338">
            <v>0</v>
          </cell>
          <cell r="Q3338">
            <v>0</v>
          </cell>
          <cell r="R3338">
            <v>0</v>
          </cell>
          <cell r="S3338">
            <v>0</v>
          </cell>
          <cell r="T3338">
            <v>0</v>
          </cell>
          <cell r="U3338">
            <v>0</v>
          </cell>
          <cell r="V3338">
            <v>-160</v>
          </cell>
        </row>
        <row r="3339">
          <cell r="D3339">
            <v>993405</v>
          </cell>
          <cell r="E3339" t="str">
            <v>Финансиски друштва</v>
          </cell>
          <cell r="F3339">
            <v>0</v>
          </cell>
          <cell r="G3339">
            <v>0</v>
          </cell>
          <cell r="H3339">
            <v>0</v>
          </cell>
          <cell r="I3339">
            <v>0</v>
          </cell>
          <cell r="J3339">
            <v>0</v>
          </cell>
          <cell r="K3339">
            <v>0</v>
          </cell>
          <cell r="L3339">
            <v>0</v>
          </cell>
          <cell r="M3339">
            <v>0</v>
          </cell>
          <cell r="N3339">
            <v>0</v>
          </cell>
          <cell r="O3339">
            <v>0</v>
          </cell>
          <cell r="P3339">
            <v>-2297</v>
          </cell>
          <cell r="Q3339">
            <v>0</v>
          </cell>
          <cell r="R3339">
            <v>0</v>
          </cell>
          <cell r="S3339">
            <v>0</v>
          </cell>
          <cell r="T3339">
            <v>0</v>
          </cell>
          <cell r="U3339">
            <v>0</v>
          </cell>
          <cell r="V3339">
            <v>-2297</v>
          </cell>
        </row>
        <row r="3340">
          <cell r="D3340">
            <v>993407</v>
          </cell>
          <cell r="E3340" t="str">
            <v>Домаќинства</v>
          </cell>
          <cell r="F3340">
            <v>-1341858</v>
          </cell>
          <cell r="G3340">
            <v>-1714427</v>
          </cell>
          <cell r="H3340">
            <v>0</v>
          </cell>
          <cell r="I3340">
            <v>-66191</v>
          </cell>
          <cell r="J3340">
            <v>-513658</v>
          </cell>
          <cell r="K3340">
            <v>-16805</v>
          </cell>
          <cell r="L3340">
            <v>-56891</v>
          </cell>
          <cell r="M3340">
            <v>0</v>
          </cell>
          <cell r="N3340">
            <v>-756688</v>
          </cell>
          <cell r="O3340">
            <v>-152569</v>
          </cell>
          <cell r="P3340">
            <v>0</v>
          </cell>
          <cell r="Q3340">
            <v>-2312</v>
          </cell>
          <cell r="R3340">
            <v>0</v>
          </cell>
          <cell r="S3340">
            <v>-650</v>
          </cell>
          <cell r="T3340">
            <v>-42215</v>
          </cell>
          <cell r="U3340">
            <v>-2</v>
          </cell>
          <cell r="V3340">
            <v>-4664266</v>
          </cell>
        </row>
        <row r="3341">
          <cell r="D3341">
            <v>993408</v>
          </cell>
          <cell r="E3341" t="str">
            <v>Нерезиденти</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-5</v>
          </cell>
          <cell r="U3341">
            <v>0</v>
          </cell>
          <cell r="V3341">
            <v>-5</v>
          </cell>
        </row>
        <row r="3342">
          <cell r="C3342" t="str">
            <v>V03-05-02</v>
          </cell>
          <cell r="E3342" t="str">
            <v>Неискористени кредитни лимити во странска валута</v>
          </cell>
          <cell r="F3342">
            <v>0</v>
          </cell>
          <cell r="G3342">
            <v>-205302</v>
          </cell>
          <cell r="H3342">
            <v>0</v>
          </cell>
          <cell r="I3342">
            <v>-373980</v>
          </cell>
          <cell r="J3342">
            <v>-134981</v>
          </cell>
          <cell r="K3342">
            <v>0</v>
          </cell>
          <cell r="L3342">
            <v>0</v>
          </cell>
          <cell r="M3342">
            <v>0</v>
          </cell>
          <cell r="N3342">
            <v>0</v>
          </cell>
          <cell r="O3342">
            <v>0</v>
          </cell>
          <cell r="P3342">
            <v>-7989</v>
          </cell>
          <cell r="Q3342">
            <v>0</v>
          </cell>
          <cell r="R3342">
            <v>0</v>
          </cell>
          <cell r="S3342">
            <v>0</v>
          </cell>
          <cell r="T3342">
            <v>-78526</v>
          </cell>
          <cell r="U3342">
            <v>0</v>
          </cell>
          <cell r="V3342">
            <v>-800778</v>
          </cell>
        </row>
        <row r="3343">
          <cell r="D3343">
            <v>993410</v>
          </cell>
          <cell r="E3343" t="str">
            <v>Нефинансиски друштва</v>
          </cell>
          <cell r="F3343">
            <v>0</v>
          </cell>
          <cell r="G3343">
            <v>-205302</v>
          </cell>
          <cell r="H3343">
            <v>0</v>
          </cell>
          <cell r="I3343">
            <v>-373980</v>
          </cell>
          <cell r="J3343">
            <v>-134981</v>
          </cell>
          <cell r="K3343">
            <v>0</v>
          </cell>
          <cell r="L3343">
            <v>0</v>
          </cell>
          <cell r="M3343">
            <v>0</v>
          </cell>
          <cell r="N3343">
            <v>0</v>
          </cell>
          <cell r="O3343">
            <v>0</v>
          </cell>
          <cell r="P3343">
            <v>-7989</v>
          </cell>
          <cell r="Q3343">
            <v>0</v>
          </cell>
          <cell r="R3343">
            <v>0</v>
          </cell>
          <cell r="S3343">
            <v>0</v>
          </cell>
          <cell r="T3343">
            <v>-78526</v>
          </cell>
          <cell r="U3343">
            <v>0</v>
          </cell>
          <cell r="V3343">
            <v>-800778</v>
          </cell>
        </row>
        <row r="3344">
          <cell r="D3344">
            <v>993411</v>
          </cell>
          <cell r="E3344" t="str">
            <v>Држава</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row>
        <row r="3345">
          <cell r="D3345">
            <v>993412</v>
          </cell>
          <cell r="E3345" t="str">
            <v>Непрофитни институции кои им служат на домаќинствата</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row>
        <row r="3346">
          <cell r="D3346">
            <v>993415</v>
          </cell>
          <cell r="E3346" t="str">
            <v>Финансиски друштва</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row>
        <row r="3347">
          <cell r="D3347">
            <v>993417</v>
          </cell>
          <cell r="E3347" t="str">
            <v>Домаќинства</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row>
        <row r="3348">
          <cell r="D3348">
            <v>993418</v>
          </cell>
          <cell r="E3348" t="str">
            <v>Нерезиденти</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row>
        <row r="3349">
          <cell r="C3349" t="str">
            <v>V03-05-03</v>
          </cell>
          <cell r="E3349" t="str">
            <v>Неотповикливи, Неискористени кредитни лимити во денари со валутна клаузула</v>
          </cell>
          <cell r="F3349">
            <v>0</v>
          </cell>
          <cell r="G3349">
            <v>-31571</v>
          </cell>
          <cell r="H3349">
            <v>0</v>
          </cell>
          <cell r="I3349">
            <v>0</v>
          </cell>
          <cell r="J3349">
            <v>-147339</v>
          </cell>
          <cell r="K3349">
            <v>0</v>
          </cell>
          <cell r="L3349">
            <v>-1065</v>
          </cell>
          <cell r="M3349">
            <v>0</v>
          </cell>
          <cell r="N3349">
            <v>0</v>
          </cell>
          <cell r="O3349">
            <v>-118995</v>
          </cell>
          <cell r="P3349">
            <v>0</v>
          </cell>
          <cell r="Q3349">
            <v>0</v>
          </cell>
          <cell r="R3349">
            <v>0</v>
          </cell>
          <cell r="S3349">
            <v>0</v>
          </cell>
          <cell r="T3349">
            <v>0</v>
          </cell>
          <cell r="U3349">
            <v>-5306</v>
          </cell>
          <cell r="V3349">
            <v>-304276</v>
          </cell>
        </row>
        <row r="3350">
          <cell r="D3350">
            <v>993420</v>
          </cell>
          <cell r="E3350" t="str">
            <v>Нефинансиски друштва</v>
          </cell>
          <cell r="F3350">
            <v>0</v>
          </cell>
          <cell r="G3350">
            <v>0</v>
          </cell>
          <cell r="H3350">
            <v>0</v>
          </cell>
          <cell r="I3350">
            <v>0</v>
          </cell>
          <cell r="J3350">
            <v>-147339</v>
          </cell>
          <cell r="K3350">
            <v>0</v>
          </cell>
          <cell r="L3350">
            <v>0</v>
          </cell>
          <cell r="M3350">
            <v>0</v>
          </cell>
          <cell r="N3350">
            <v>0</v>
          </cell>
          <cell r="O3350">
            <v>-118995</v>
          </cell>
          <cell r="P3350">
            <v>0</v>
          </cell>
          <cell r="Q3350">
            <v>0</v>
          </cell>
          <cell r="R3350">
            <v>0</v>
          </cell>
          <cell r="S3350">
            <v>0</v>
          </cell>
          <cell r="T3350">
            <v>0</v>
          </cell>
          <cell r="U3350">
            <v>-5306</v>
          </cell>
          <cell r="V3350">
            <v>-271640</v>
          </cell>
        </row>
        <row r="3351">
          <cell r="D3351">
            <v>993421</v>
          </cell>
          <cell r="E3351" t="str">
            <v>Држава</v>
          </cell>
          <cell r="F3351">
            <v>0</v>
          </cell>
          <cell r="G3351">
            <v>0</v>
          </cell>
          <cell r="H3351">
            <v>0</v>
          </cell>
          <cell r="I3351">
            <v>0</v>
          </cell>
          <cell r="J3351">
            <v>0</v>
          </cell>
          <cell r="K3351">
            <v>0</v>
          </cell>
          <cell r="L3351">
            <v>0</v>
          </cell>
          <cell r="M3351">
            <v>0</v>
          </cell>
          <cell r="N3351">
            <v>0</v>
          </cell>
          <cell r="O3351">
            <v>0</v>
          </cell>
          <cell r="P3351">
            <v>0</v>
          </cell>
          <cell r="Q3351">
            <v>0</v>
          </cell>
          <cell r="R3351">
            <v>0</v>
          </cell>
          <cell r="S3351">
            <v>0</v>
          </cell>
          <cell r="T3351">
            <v>0</v>
          </cell>
          <cell r="U3351">
            <v>0</v>
          </cell>
          <cell r="V3351">
            <v>0</v>
          </cell>
        </row>
        <row r="3352">
          <cell r="D3352">
            <v>993422</v>
          </cell>
          <cell r="E3352" t="str">
            <v>Непрофитни институции кои им служат на домаќинствата</v>
          </cell>
          <cell r="F3352">
            <v>0</v>
          </cell>
          <cell r="G3352">
            <v>0</v>
          </cell>
          <cell r="H3352">
            <v>0</v>
          </cell>
          <cell r="I3352">
            <v>0</v>
          </cell>
          <cell r="J3352">
            <v>0</v>
          </cell>
          <cell r="K3352">
            <v>0</v>
          </cell>
          <cell r="L3352">
            <v>0</v>
          </cell>
          <cell r="M3352">
            <v>0</v>
          </cell>
          <cell r="N3352">
            <v>0</v>
          </cell>
          <cell r="O3352">
            <v>0</v>
          </cell>
          <cell r="P3352">
            <v>0</v>
          </cell>
          <cell r="Q3352">
            <v>0</v>
          </cell>
          <cell r="R3352">
            <v>0</v>
          </cell>
          <cell r="S3352">
            <v>0</v>
          </cell>
          <cell r="T3352">
            <v>0</v>
          </cell>
          <cell r="U3352">
            <v>0</v>
          </cell>
          <cell r="V3352">
            <v>0</v>
          </cell>
        </row>
        <row r="3353">
          <cell r="D3353">
            <v>993425</v>
          </cell>
          <cell r="E3353" t="str">
            <v>Финансиски друштва</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row>
        <row r="3354">
          <cell r="D3354">
            <v>993427</v>
          </cell>
          <cell r="E3354" t="str">
            <v>Домаќинства</v>
          </cell>
          <cell r="F3354">
            <v>0</v>
          </cell>
          <cell r="G3354">
            <v>-31571</v>
          </cell>
          <cell r="H3354">
            <v>0</v>
          </cell>
          <cell r="I3354">
            <v>0</v>
          </cell>
          <cell r="J3354">
            <v>0</v>
          </cell>
          <cell r="K3354">
            <v>0</v>
          </cell>
          <cell r="L3354">
            <v>-1065</v>
          </cell>
          <cell r="M3354">
            <v>0</v>
          </cell>
          <cell r="N3354">
            <v>0</v>
          </cell>
          <cell r="O3354">
            <v>0</v>
          </cell>
          <cell r="P3354">
            <v>0</v>
          </cell>
          <cell r="Q3354">
            <v>0</v>
          </cell>
          <cell r="R3354">
            <v>0</v>
          </cell>
          <cell r="S3354">
            <v>0</v>
          </cell>
          <cell r="T3354">
            <v>0</v>
          </cell>
          <cell r="U3354">
            <v>0</v>
          </cell>
          <cell r="V3354">
            <v>-32636</v>
          </cell>
        </row>
        <row r="3355">
          <cell r="D3355">
            <v>993428</v>
          </cell>
          <cell r="E3355" t="str">
            <v>Нерезиденти</v>
          </cell>
          <cell r="F3355">
            <v>0</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row>
        <row r="3356">
          <cell r="C3356" t="str">
            <v>V03-05-04</v>
          </cell>
          <cell r="E3356" t="str">
            <v>Отповикливи, неискористени кредитни лимити во денари</v>
          </cell>
          <cell r="F3356">
            <v>0</v>
          </cell>
          <cell r="G3356">
            <v>-844436</v>
          </cell>
          <cell r="H3356">
            <v>-24912</v>
          </cell>
          <cell r="I3356">
            <v>0</v>
          </cell>
          <cell r="J3356">
            <v>-142394</v>
          </cell>
          <cell r="K3356">
            <v>-1643</v>
          </cell>
          <cell r="L3356">
            <v>-52563</v>
          </cell>
          <cell r="M3356">
            <v>-195179</v>
          </cell>
          <cell r="N3356">
            <v>-2674784</v>
          </cell>
          <cell r="O3356">
            <v>-60339</v>
          </cell>
          <cell r="P3356">
            <v>-335985</v>
          </cell>
          <cell r="Q3356">
            <v>-23490</v>
          </cell>
          <cell r="R3356">
            <v>0</v>
          </cell>
          <cell r="S3356">
            <v>-46601</v>
          </cell>
          <cell r="T3356">
            <v>0</v>
          </cell>
          <cell r="U3356">
            <v>-1062159</v>
          </cell>
          <cell r="V3356">
            <v>-5464485</v>
          </cell>
        </row>
        <row r="3357">
          <cell r="D3357">
            <v>993430</v>
          </cell>
          <cell r="E3357" t="str">
            <v>Нефинансиски друштва</v>
          </cell>
          <cell r="F3357">
            <v>0</v>
          </cell>
          <cell r="G3357">
            <v>-844436</v>
          </cell>
          <cell r="H3357">
            <v>-24912</v>
          </cell>
          <cell r="I3357">
            <v>0</v>
          </cell>
          <cell r="J3357">
            <v>-142394</v>
          </cell>
          <cell r="K3357">
            <v>-1643</v>
          </cell>
          <cell r="L3357">
            <v>-51959</v>
          </cell>
          <cell r="M3357">
            <v>-74033</v>
          </cell>
          <cell r="N3357">
            <v>-2591093</v>
          </cell>
          <cell r="O3357">
            <v>-60339</v>
          </cell>
          <cell r="P3357">
            <v>-175481</v>
          </cell>
          <cell r="Q3357">
            <v>-23490</v>
          </cell>
          <cell r="R3357">
            <v>0</v>
          </cell>
          <cell r="S3357">
            <v>-46354</v>
          </cell>
          <cell r="T3357">
            <v>0</v>
          </cell>
          <cell r="U3357">
            <v>-1024388</v>
          </cell>
          <cell r="V3357">
            <v>-5060522</v>
          </cell>
        </row>
        <row r="3358">
          <cell r="D3358">
            <v>993431</v>
          </cell>
          <cell r="E3358" t="str">
            <v>Држава</v>
          </cell>
          <cell r="F3358">
            <v>0</v>
          </cell>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row>
        <row r="3359">
          <cell r="D3359">
            <v>993432</v>
          </cell>
          <cell r="E3359" t="str">
            <v>Непрофитни институции кои им служат на домаќинствата</v>
          </cell>
          <cell r="F3359">
            <v>0</v>
          </cell>
          <cell r="G3359">
            <v>0</v>
          </cell>
          <cell r="H3359">
            <v>0</v>
          </cell>
          <cell r="I3359">
            <v>0</v>
          </cell>
          <cell r="J3359">
            <v>0</v>
          </cell>
          <cell r="K3359">
            <v>0</v>
          </cell>
          <cell r="L3359">
            <v>0</v>
          </cell>
          <cell r="M3359">
            <v>0</v>
          </cell>
          <cell r="N3359">
            <v>-23</v>
          </cell>
          <cell r="O3359">
            <v>0</v>
          </cell>
          <cell r="P3359">
            <v>0</v>
          </cell>
          <cell r="Q3359">
            <v>0</v>
          </cell>
          <cell r="R3359">
            <v>0</v>
          </cell>
          <cell r="S3359">
            <v>0</v>
          </cell>
          <cell r="T3359">
            <v>0</v>
          </cell>
          <cell r="U3359">
            <v>-21378</v>
          </cell>
          <cell r="V3359">
            <v>-21401</v>
          </cell>
        </row>
        <row r="3360">
          <cell r="D3360">
            <v>993435</v>
          </cell>
          <cell r="E3360" t="str">
            <v>Финансиски друштва</v>
          </cell>
          <cell r="F3360">
            <v>0</v>
          </cell>
          <cell r="G3360">
            <v>0</v>
          </cell>
          <cell r="H3360">
            <v>0</v>
          </cell>
          <cell r="I3360">
            <v>0</v>
          </cell>
          <cell r="J3360">
            <v>0</v>
          </cell>
          <cell r="K3360">
            <v>0</v>
          </cell>
          <cell r="L3360">
            <v>0</v>
          </cell>
          <cell r="M3360">
            <v>0</v>
          </cell>
          <cell r="N3360">
            <v>-8500</v>
          </cell>
          <cell r="O3360">
            <v>0</v>
          </cell>
          <cell r="P3360">
            <v>0</v>
          </cell>
          <cell r="Q3360">
            <v>0</v>
          </cell>
          <cell r="R3360">
            <v>0</v>
          </cell>
          <cell r="S3360">
            <v>-247</v>
          </cell>
          <cell r="T3360">
            <v>0</v>
          </cell>
          <cell r="U3360">
            <v>0</v>
          </cell>
          <cell r="V3360">
            <v>-8747</v>
          </cell>
        </row>
        <row r="3361">
          <cell r="D3361">
            <v>993437</v>
          </cell>
          <cell r="E3361" t="str">
            <v>Домаќинства</v>
          </cell>
          <cell r="F3361">
            <v>0</v>
          </cell>
          <cell r="G3361">
            <v>0</v>
          </cell>
          <cell r="H3361">
            <v>0</v>
          </cell>
          <cell r="I3361">
            <v>0</v>
          </cell>
          <cell r="J3361">
            <v>0</v>
          </cell>
          <cell r="K3361">
            <v>0</v>
          </cell>
          <cell r="L3361">
            <v>-604</v>
          </cell>
          <cell r="M3361">
            <v>-121146</v>
          </cell>
          <cell r="N3361">
            <v>-75168</v>
          </cell>
          <cell r="O3361">
            <v>0</v>
          </cell>
          <cell r="P3361">
            <v>-160504</v>
          </cell>
          <cell r="Q3361">
            <v>0</v>
          </cell>
          <cell r="R3361">
            <v>0</v>
          </cell>
          <cell r="S3361">
            <v>0</v>
          </cell>
          <cell r="T3361">
            <v>0</v>
          </cell>
          <cell r="U3361">
            <v>-16393</v>
          </cell>
          <cell r="V3361">
            <v>-373815</v>
          </cell>
        </row>
        <row r="3362">
          <cell r="C3362" t="str">
            <v>V03-05-05</v>
          </cell>
          <cell r="E3362" t="str">
            <v>Отповикливи, неискористени кредитни лимити во странска валута</v>
          </cell>
          <cell r="F3362">
            <v>0</v>
          </cell>
          <cell r="G3362">
            <v>-778547</v>
          </cell>
          <cell r="H3362">
            <v>0</v>
          </cell>
          <cell r="I3362">
            <v>0</v>
          </cell>
          <cell r="J3362">
            <v>-3556911</v>
          </cell>
          <cell r="K3362">
            <v>-737815</v>
          </cell>
          <cell r="L3362">
            <v>0</v>
          </cell>
          <cell r="M3362">
            <v>0</v>
          </cell>
          <cell r="N3362">
            <v>-32555</v>
          </cell>
          <cell r="O3362">
            <v>0</v>
          </cell>
          <cell r="P3362">
            <v>-5607</v>
          </cell>
          <cell r="Q3362">
            <v>0</v>
          </cell>
          <cell r="R3362">
            <v>0</v>
          </cell>
          <cell r="S3362">
            <v>0</v>
          </cell>
          <cell r="T3362">
            <v>0</v>
          </cell>
          <cell r="U3362">
            <v>0</v>
          </cell>
          <cell r="V3362">
            <v>-5111435</v>
          </cell>
        </row>
        <row r="3363">
          <cell r="D3363">
            <v>993440</v>
          </cell>
          <cell r="E3363" t="str">
            <v>Нефинансиски друштва</v>
          </cell>
          <cell r="F3363">
            <v>0</v>
          </cell>
          <cell r="G3363">
            <v>-597929</v>
          </cell>
          <cell r="H3363">
            <v>0</v>
          </cell>
          <cell r="I3363">
            <v>0</v>
          </cell>
          <cell r="J3363">
            <v>-3531988</v>
          </cell>
          <cell r="K3363">
            <v>-731495</v>
          </cell>
          <cell r="L3363">
            <v>0</v>
          </cell>
          <cell r="M3363">
            <v>0</v>
          </cell>
          <cell r="N3363">
            <v>-32555</v>
          </cell>
          <cell r="O3363">
            <v>0</v>
          </cell>
          <cell r="P3363">
            <v>-5607</v>
          </cell>
          <cell r="Q3363">
            <v>0</v>
          </cell>
          <cell r="R3363">
            <v>0</v>
          </cell>
          <cell r="S3363">
            <v>0</v>
          </cell>
          <cell r="T3363">
            <v>0</v>
          </cell>
          <cell r="U3363">
            <v>0</v>
          </cell>
          <cell r="V3363">
            <v>-4899574</v>
          </cell>
        </row>
        <row r="3364">
          <cell r="D3364">
            <v>993441</v>
          </cell>
          <cell r="E3364" t="str">
            <v>Држава</v>
          </cell>
          <cell r="F3364">
            <v>0</v>
          </cell>
          <cell r="G3364">
            <v>-180618</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-180618</v>
          </cell>
        </row>
        <row r="3365">
          <cell r="D3365">
            <v>993447</v>
          </cell>
          <cell r="E3365" t="str">
            <v>Домаќинства</v>
          </cell>
          <cell r="F3365">
            <v>0</v>
          </cell>
          <cell r="G3365">
            <v>0</v>
          </cell>
          <cell r="H3365">
            <v>0</v>
          </cell>
          <cell r="I3365">
            <v>0</v>
          </cell>
          <cell r="J3365">
            <v>-24923</v>
          </cell>
          <cell r="K3365">
            <v>-6320</v>
          </cell>
          <cell r="L3365">
            <v>0</v>
          </cell>
          <cell r="M3365">
            <v>0</v>
          </cell>
          <cell r="N3365">
            <v>0</v>
          </cell>
          <cell r="O3365">
            <v>0</v>
          </cell>
          <cell r="P3365">
            <v>0</v>
          </cell>
          <cell r="Q3365">
            <v>0</v>
          </cell>
          <cell r="R3365">
            <v>0</v>
          </cell>
          <cell r="S3365">
            <v>0</v>
          </cell>
          <cell r="T3365">
            <v>0</v>
          </cell>
          <cell r="U3365">
            <v>0</v>
          </cell>
          <cell r="V3365">
            <v>-31243</v>
          </cell>
        </row>
        <row r="3366">
          <cell r="D3366">
            <v>993448</v>
          </cell>
          <cell r="E3366" t="str">
            <v>Нерезиденти</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row>
        <row r="3367">
          <cell r="C3367" t="str">
            <v>V03-05-06</v>
          </cell>
          <cell r="E3367" t="str">
            <v>Отповикливи, неискористени кредитни лимити во странска валута</v>
          </cell>
          <cell r="F3367">
            <v>0</v>
          </cell>
          <cell r="G3367">
            <v>-370206</v>
          </cell>
          <cell r="H3367">
            <v>-19894</v>
          </cell>
          <cell r="I3367">
            <v>0</v>
          </cell>
          <cell r="J3367">
            <v>-704540</v>
          </cell>
          <cell r="K3367">
            <v>0</v>
          </cell>
          <cell r="L3367">
            <v>-17269</v>
          </cell>
          <cell r="M3367">
            <v>0</v>
          </cell>
          <cell r="N3367">
            <v>-309429</v>
          </cell>
          <cell r="O3367">
            <v>-4161692</v>
          </cell>
          <cell r="P3367">
            <v>0</v>
          </cell>
          <cell r="Q3367">
            <v>-22077</v>
          </cell>
          <cell r="R3367">
            <v>-931748</v>
          </cell>
          <cell r="S3367">
            <v>-8173</v>
          </cell>
          <cell r="T3367">
            <v>0</v>
          </cell>
          <cell r="U3367">
            <v>0</v>
          </cell>
          <cell r="V3367">
            <v>-6545028</v>
          </cell>
        </row>
        <row r="3368">
          <cell r="D3368">
            <v>993450</v>
          </cell>
          <cell r="E3368" t="str">
            <v>Нефинансиски друштва</v>
          </cell>
          <cell r="F3368">
            <v>0</v>
          </cell>
          <cell r="G3368">
            <v>-370206</v>
          </cell>
          <cell r="H3368">
            <v>-19894</v>
          </cell>
          <cell r="I3368">
            <v>0</v>
          </cell>
          <cell r="J3368">
            <v>-704269</v>
          </cell>
          <cell r="K3368">
            <v>0</v>
          </cell>
          <cell r="L3368">
            <v>-17269</v>
          </cell>
          <cell r="M3368">
            <v>0</v>
          </cell>
          <cell r="N3368">
            <v>-15648</v>
          </cell>
          <cell r="O3368">
            <v>-4149929</v>
          </cell>
          <cell r="P3368">
            <v>0</v>
          </cell>
          <cell r="Q3368">
            <v>-22077</v>
          </cell>
          <cell r="R3368">
            <v>-931748</v>
          </cell>
          <cell r="S3368">
            <v>-8173</v>
          </cell>
          <cell r="T3368">
            <v>0</v>
          </cell>
          <cell r="U3368">
            <v>0</v>
          </cell>
          <cell r="V3368">
            <v>-6239213</v>
          </cell>
        </row>
        <row r="3369">
          <cell r="D3369">
            <v>993451</v>
          </cell>
          <cell r="E3369" t="str">
            <v>Држава</v>
          </cell>
          <cell r="F3369">
            <v>0</v>
          </cell>
          <cell r="G3369">
            <v>0</v>
          </cell>
          <cell r="H3369">
            <v>0</v>
          </cell>
          <cell r="I3369">
            <v>0</v>
          </cell>
          <cell r="J3369">
            <v>0</v>
          </cell>
          <cell r="K3369">
            <v>0</v>
          </cell>
          <cell r="L3369">
            <v>0</v>
          </cell>
          <cell r="M3369">
            <v>0</v>
          </cell>
          <cell r="N3369">
            <v>-132612</v>
          </cell>
          <cell r="O3369">
            <v>0</v>
          </cell>
          <cell r="P3369">
            <v>0</v>
          </cell>
          <cell r="Q3369">
            <v>0</v>
          </cell>
          <cell r="R3369">
            <v>0</v>
          </cell>
          <cell r="S3369">
            <v>0</v>
          </cell>
          <cell r="T3369">
            <v>0</v>
          </cell>
          <cell r="U3369">
            <v>0</v>
          </cell>
          <cell r="V3369">
            <v>-132612</v>
          </cell>
        </row>
        <row r="3370">
          <cell r="D3370">
            <v>993452</v>
          </cell>
          <cell r="E3370" t="str">
            <v>Непрофитни институции кои им служат на домаќинствата</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row>
        <row r="3371">
          <cell r="D3371">
            <v>993457</v>
          </cell>
          <cell r="E3371" t="str">
            <v>Домаќинства</v>
          </cell>
          <cell r="F3371">
            <v>0</v>
          </cell>
          <cell r="G3371">
            <v>0</v>
          </cell>
          <cell r="H3371">
            <v>0</v>
          </cell>
          <cell r="I3371">
            <v>0</v>
          </cell>
          <cell r="J3371">
            <v>-271</v>
          </cell>
          <cell r="K3371">
            <v>0</v>
          </cell>
          <cell r="L3371">
            <v>0</v>
          </cell>
          <cell r="M3371">
            <v>0</v>
          </cell>
          <cell r="N3371">
            <v>-161169</v>
          </cell>
          <cell r="O3371">
            <v>-11763</v>
          </cell>
          <cell r="P3371">
            <v>0</v>
          </cell>
          <cell r="Q3371">
            <v>0</v>
          </cell>
          <cell r="R3371">
            <v>0</v>
          </cell>
          <cell r="S3371">
            <v>0</v>
          </cell>
          <cell r="T3371">
            <v>0</v>
          </cell>
          <cell r="U3371">
            <v>0</v>
          </cell>
          <cell r="V3371">
            <v>-173203</v>
          </cell>
        </row>
        <row r="3372">
          <cell r="D3372">
            <v>993458</v>
          </cell>
          <cell r="E3372" t="str">
            <v>Нерезиденти</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row>
        <row r="3373">
          <cell r="B3373" t="str">
            <v>V03-06</v>
          </cell>
          <cell r="E3373" t="str">
            <v>Преземени обврски за факторинг и форфетирање</v>
          </cell>
          <cell r="F3373">
            <v>0</v>
          </cell>
          <cell r="G3373">
            <v>-6120</v>
          </cell>
          <cell r="H3373">
            <v>0</v>
          </cell>
          <cell r="I3373">
            <v>0</v>
          </cell>
          <cell r="J3373">
            <v>0</v>
          </cell>
          <cell r="K3373">
            <v>0</v>
          </cell>
          <cell r="L3373">
            <v>0</v>
          </cell>
          <cell r="M3373">
            <v>0</v>
          </cell>
          <cell r="N3373">
            <v>0</v>
          </cell>
          <cell r="O3373">
            <v>0</v>
          </cell>
          <cell r="P3373">
            <v>0</v>
          </cell>
          <cell r="Q3373">
            <v>0</v>
          </cell>
          <cell r="R3373">
            <v>-10033</v>
          </cell>
          <cell r="S3373">
            <v>0</v>
          </cell>
          <cell r="T3373">
            <v>0</v>
          </cell>
          <cell r="U3373">
            <v>0</v>
          </cell>
          <cell r="V3373">
            <v>-16153</v>
          </cell>
        </row>
        <row r="3374">
          <cell r="C3374" t="str">
            <v>V03-06-01</v>
          </cell>
          <cell r="E3374" t="str">
            <v>Преземени обврски за факторинг и форфетирање во денари</v>
          </cell>
          <cell r="F3374">
            <v>0</v>
          </cell>
          <cell r="G3374">
            <v>-6120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-6120</v>
          </cell>
        </row>
        <row r="3375">
          <cell r="D3375">
            <v>993500</v>
          </cell>
          <cell r="E3375" t="str">
            <v>Нефинансиски друштва</v>
          </cell>
          <cell r="F3375">
            <v>0</v>
          </cell>
          <cell r="G3375">
            <v>-6120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-6120</v>
          </cell>
        </row>
        <row r="3376">
          <cell r="D3376">
            <v>993501</v>
          </cell>
          <cell r="E3376" t="str">
            <v>Држава</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row>
        <row r="3377">
          <cell r="D3377">
            <v>993508</v>
          </cell>
          <cell r="E3377" t="str">
            <v>Нерезиденти</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row>
        <row r="3378">
          <cell r="C3378" t="str">
            <v>V03-06-02</v>
          </cell>
          <cell r="E3378" t="str">
            <v>Преземени обврски за факторинг и форфетирање во странска валута</v>
          </cell>
          <cell r="F3378">
            <v>0</v>
          </cell>
          <cell r="G3378">
            <v>0</v>
          </cell>
          <cell r="H3378">
            <v>0</v>
          </cell>
          <cell r="I3378">
            <v>0</v>
          </cell>
          <cell r="J3378">
            <v>0</v>
          </cell>
          <cell r="K3378">
            <v>0</v>
          </cell>
          <cell r="L3378">
            <v>0</v>
          </cell>
          <cell r="M3378">
            <v>0</v>
          </cell>
          <cell r="N3378">
            <v>0</v>
          </cell>
          <cell r="O3378">
            <v>0</v>
          </cell>
          <cell r="P3378">
            <v>0</v>
          </cell>
          <cell r="Q3378">
            <v>0</v>
          </cell>
          <cell r="R3378">
            <v>-10033</v>
          </cell>
          <cell r="S3378">
            <v>0</v>
          </cell>
          <cell r="T3378">
            <v>0</v>
          </cell>
          <cell r="U3378">
            <v>0</v>
          </cell>
          <cell r="V3378">
            <v>-10033</v>
          </cell>
        </row>
        <row r="3379">
          <cell r="D3379">
            <v>993510</v>
          </cell>
          <cell r="E3379" t="str">
            <v>Нефинансиски друштва</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row>
        <row r="3380">
          <cell r="D3380">
            <v>993518</v>
          </cell>
          <cell r="E3380" t="str">
            <v>Нерезиденти</v>
          </cell>
          <cell r="F3380">
            <v>0</v>
          </cell>
          <cell r="G3380">
            <v>0</v>
          </cell>
          <cell r="H3380">
            <v>0</v>
          </cell>
          <cell r="I3380">
            <v>0</v>
          </cell>
          <cell r="J3380">
            <v>0</v>
          </cell>
          <cell r="K3380">
            <v>0</v>
          </cell>
          <cell r="L3380">
            <v>0</v>
          </cell>
          <cell r="M3380">
            <v>0</v>
          </cell>
          <cell r="N3380">
            <v>0</v>
          </cell>
          <cell r="O3380">
            <v>0</v>
          </cell>
          <cell r="P3380">
            <v>0</v>
          </cell>
          <cell r="Q3380">
            <v>0</v>
          </cell>
          <cell r="R3380">
            <v>-10033</v>
          </cell>
          <cell r="S3380">
            <v>0</v>
          </cell>
          <cell r="T3380">
            <v>0</v>
          </cell>
          <cell r="U3380">
            <v>0</v>
          </cell>
          <cell r="V3380">
            <v>-10033</v>
          </cell>
        </row>
        <row r="3381">
          <cell r="B3381" t="str">
            <v>V03-07</v>
          </cell>
          <cell r="E3381" t="str">
            <v>Неискористени лимити на кредитните картички</v>
          </cell>
          <cell r="F3381">
            <v>-5487484</v>
          </cell>
          <cell r="G3381">
            <v>-1174386</v>
          </cell>
          <cell r="H3381">
            <v>-123084</v>
          </cell>
          <cell r="I3381">
            <v>-178060</v>
          </cell>
          <cell r="J3381">
            <v>0</v>
          </cell>
          <cell r="K3381">
            <v>-195666</v>
          </cell>
          <cell r="L3381">
            <v>-33794</v>
          </cell>
          <cell r="M3381">
            <v>-221947</v>
          </cell>
          <cell r="N3381">
            <v>-1254832</v>
          </cell>
          <cell r="O3381">
            <v>-232352</v>
          </cell>
          <cell r="P3381">
            <v>-62179</v>
          </cell>
          <cell r="Q3381">
            <v>-20293</v>
          </cell>
          <cell r="R3381">
            <v>0</v>
          </cell>
          <cell r="S3381">
            <v>-66490</v>
          </cell>
          <cell r="T3381">
            <v>-21452</v>
          </cell>
          <cell r="U3381">
            <v>-57269</v>
          </cell>
          <cell r="V3381">
            <v>-9129288</v>
          </cell>
        </row>
        <row r="3382">
          <cell r="C3382" t="str">
            <v>V03-07-01</v>
          </cell>
          <cell r="E3382" t="str">
            <v>Неискористени лимити на кредитните картички во денари</v>
          </cell>
          <cell r="F3382">
            <v>-5487484</v>
          </cell>
          <cell r="G3382">
            <v>-1063509</v>
          </cell>
          <cell r="H3382">
            <v>-123084</v>
          </cell>
          <cell r="I3382">
            <v>-178060</v>
          </cell>
          <cell r="J3382">
            <v>0</v>
          </cell>
          <cell r="K3382">
            <v>-195666</v>
          </cell>
          <cell r="L3382">
            <v>-33794</v>
          </cell>
          <cell r="M3382">
            <v>-221947</v>
          </cell>
          <cell r="N3382">
            <v>-1254832</v>
          </cell>
          <cell r="O3382">
            <v>-232352</v>
          </cell>
          <cell r="P3382">
            <v>-62179</v>
          </cell>
          <cell r="Q3382">
            <v>-20183</v>
          </cell>
          <cell r="R3382">
            <v>0</v>
          </cell>
          <cell r="S3382">
            <v>-66490</v>
          </cell>
          <cell r="T3382">
            <v>-20547</v>
          </cell>
          <cell r="U3382">
            <v>-57269</v>
          </cell>
          <cell r="V3382">
            <v>-9017396</v>
          </cell>
        </row>
        <row r="3383">
          <cell r="D3383">
            <v>993600</v>
          </cell>
          <cell r="E3383" t="str">
            <v>Нефинансиски друштва</v>
          </cell>
          <cell r="F3383">
            <v>0</v>
          </cell>
          <cell r="G3383">
            <v>-72947</v>
          </cell>
          <cell r="H3383">
            <v>0</v>
          </cell>
          <cell r="I3383">
            <v>-24421</v>
          </cell>
          <cell r="J3383">
            <v>0</v>
          </cell>
          <cell r="K3383">
            <v>0</v>
          </cell>
          <cell r="L3383">
            <v>-2432</v>
          </cell>
          <cell r="M3383">
            <v>-12911</v>
          </cell>
          <cell r="N3383">
            <v>-144037</v>
          </cell>
          <cell r="O3383">
            <v>-26462</v>
          </cell>
          <cell r="P3383">
            <v>-4011</v>
          </cell>
          <cell r="Q3383">
            <v>-578</v>
          </cell>
          <cell r="R3383">
            <v>0</v>
          </cell>
          <cell r="S3383">
            <v>-7770</v>
          </cell>
          <cell r="T3383">
            <v>0</v>
          </cell>
          <cell r="U3383">
            <v>-11006</v>
          </cell>
          <cell r="V3383">
            <v>-306575</v>
          </cell>
        </row>
        <row r="3384">
          <cell r="D3384">
            <v>993601</v>
          </cell>
          <cell r="E3384" t="str">
            <v>Држава</v>
          </cell>
          <cell r="F3384">
            <v>0</v>
          </cell>
          <cell r="G3384">
            <v>-992</v>
          </cell>
          <cell r="H3384">
            <v>0</v>
          </cell>
          <cell r="I3384">
            <v>0</v>
          </cell>
          <cell r="J3384">
            <v>0</v>
          </cell>
          <cell r="K3384">
            <v>0</v>
          </cell>
          <cell r="L3384">
            <v>0</v>
          </cell>
          <cell r="M3384">
            <v>0</v>
          </cell>
          <cell r="N3384">
            <v>-8734</v>
          </cell>
          <cell r="O3384">
            <v>0</v>
          </cell>
          <cell r="P3384">
            <v>-475</v>
          </cell>
          <cell r="Q3384">
            <v>0</v>
          </cell>
          <cell r="R3384">
            <v>0</v>
          </cell>
          <cell r="S3384">
            <v>0</v>
          </cell>
          <cell r="T3384">
            <v>0</v>
          </cell>
          <cell r="U3384">
            <v>0</v>
          </cell>
          <cell r="V3384">
            <v>-10201</v>
          </cell>
        </row>
        <row r="3385">
          <cell r="D3385">
            <v>993602</v>
          </cell>
          <cell r="E3385" t="str">
            <v>Непрофитни институции кои им служат на домаќинствата</v>
          </cell>
          <cell r="F3385">
            <v>0</v>
          </cell>
          <cell r="G3385">
            <v>-831</v>
          </cell>
          <cell r="H3385">
            <v>0</v>
          </cell>
          <cell r="I3385">
            <v>0</v>
          </cell>
          <cell r="J3385">
            <v>0</v>
          </cell>
          <cell r="K3385">
            <v>0</v>
          </cell>
          <cell r="L3385">
            <v>0</v>
          </cell>
          <cell r="M3385">
            <v>0</v>
          </cell>
          <cell r="N3385">
            <v>-1087</v>
          </cell>
          <cell r="O3385">
            <v>0</v>
          </cell>
          <cell r="P3385">
            <v>0</v>
          </cell>
          <cell r="Q3385">
            <v>0</v>
          </cell>
          <cell r="R3385">
            <v>0</v>
          </cell>
          <cell r="S3385">
            <v>0</v>
          </cell>
          <cell r="T3385">
            <v>0</v>
          </cell>
          <cell r="U3385">
            <v>-63</v>
          </cell>
          <cell r="V3385">
            <v>-1981</v>
          </cell>
        </row>
        <row r="3386">
          <cell r="D3386">
            <v>993605</v>
          </cell>
          <cell r="E3386" t="str">
            <v>Финансиски друштва</v>
          </cell>
          <cell r="F3386">
            <v>0</v>
          </cell>
          <cell r="G3386">
            <v>-1183</v>
          </cell>
          <cell r="H3386">
            <v>0</v>
          </cell>
          <cell r="I3386">
            <v>0</v>
          </cell>
          <cell r="J3386">
            <v>0</v>
          </cell>
          <cell r="K3386">
            <v>0</v>
          </cell>
          <cell r="L3386">
            <v>0</v>
          </cell>
          <cell r="M3386">
            <v>0</v>
          </cell>
          <cell r="N3386">
            <v>-5924</v>
          </cell>
          <cell r="O3386">
            <v>-1081</v>
          </cell>
          <cell r="P3386">
            <v>-1000</v>
          </cell>
          <cell r="Q3386">
            <v>0</v>
          </cell>
          <cell r="R3386">
            <v>0</v>
          </cell>
          <cell r="S3386">
            <v>-240</v>
          </cell>
          <cell r="T3386">
            <v>0</v>
          </cell>
          <cell r="U3386">
            <v>-100</v>
          </cell>
          <cell r="V3386">
            <v>-9528</v>
          </cell>
        </row>
        <row r="3387">
          <cell r="D3387">
            <v>993607</v>
          </cell>
          <cell r="E3387" t="str">
            <v>Домаќинства</v>
          </cell>
          <cell r="F3387">
            <v>-5487484</v>
          </cell>
          <cell r="G3387">
            <v>-987556</v>
          </cell>
          <cell r="H3387">
            <v>-123084</v>
          </cell>
          <cell r="I3387">
            <v>-153139</v>
          </cell>
          <cell r="J3387">
            <v>0</v>
          </cell>
          <cell r="K3387">
            <v>-195666</v>
          </cell>
          <cell r="L3387">
            <v>-31362</v>
          </cell>
          <cell r="M3387">
            <v>-207801</v>
          </cell>
          <cell r="N3387">
            <v>-1095050</v>
          </cell>
          <cell r="O3387">
            <v>-204763</v>
          </cell>
          <cell r="P3387">
            <v>-56693</v>
          </cell>
          <cell r="Q3387">
            <v>-19605</v>
          </cell>
          <cell r="R3387">
            <v>0</v>
          </cell>
          <cell r="S3387">
            <v>-58480</v>
          </cell>
          <cell r="T3387">
            <v>-20547</v>
          </cell>
          <cell r="U3387">
            <v>-46100</v>
          </cell>
          <cell r="V3387">
            <v>-8687330</v>
          </cell>
        </row>
        <row r="3388">
          <cell r="D3388">
            <v>993608</v>
          </cell>
          <cell r="E3388" t="str">
            <v>Нерезиденти</v>
          </cell>
          <cell r="F3388">
            <v>0</v>
          </cell>
          <cell r="G3388">
            <v>0</v>
          </cell>
          <cell r="H3388">
            <v>0</v>
          </cell>
          <cell r="I3388">
            <v>-500</v>
          </cell>
          <cell r="J3388">
            <v>0</v>
          </cell>
          <cell r="K3388">
            <v>0</v>
          </cell>
          <cell r="L3388">
            <v>0</v>
          </cell>
          <cell r="M3388">
            <v>-1235</v>
          </cell>
          <cell r="N3388">
            <v>0</v>
          </cell>
          <cell r="O3388">
            <v>-46</v>
          </cell>
          <cell r="P3388">
            <v>0</v>
          </cell>
          <cell r="Q3388">
            <v>0</v>
          </cell>
          <cell r="R3388">
            <v>0</v>
          </cell>
          <cell r="S3388">
            <v>0</v>
          </cell>
          <cell r="T3388">
            <v>0</v>
          </cell>
          <cell r="U3388">
            <v>0</v>
          </cell>
          <cell r="V3388">
            <v>-1781</v>
          </cell>
        </row>
        <row r="3389">
          <cell r="C3389" t="str">
            <v>V03-07-02</v>
          </cell>
          <cell r="E3389" t="str">
            <v>Неискористени лимити на кредитните картички во странска валута</v>
          </cell>
          <cell r="F3389">
            <v>0</v>
          </cell>
          <cell r="G3389">
            <v>-110877</v>
          </cell>
          <cell r="H3389">
            <v>0</v>
          </cell>
          <cell r="I3389">
            <v>0</v>
          </cell>
          <cell r="J3389">
            <v>0</v>
          </cell>
          <cell r="K3389">
            <v>0</v>
          </cell>
          <cell r="L3389">
            <v>0</v>
          </cell>
          <cell r="M3389">
            <v>0</v>
          </cell>
          <cell r="N3389">
            <v>0</v>
          </cell>
          <cell r="O3389">
            <v>0</v>
          </cell>
          <cell r="P3389">
            <v>0</v>
          </cell>
          <cell r="Q3389">
            <v>-110</v>
          </cell>
          <cell r="R3389">
            <v>0</v>
          </cell>
          <cell r="S3389">
            <v>0</v>
          </cell>
          <cell r="T3389">
            <v>-905</v>
          </cell>
          <cell r="U3389">
            <v>0</v>
          </cell>
          <cell r="V3389">
            <v>-111892</v>
          </cell>
        </row>
        <row r="3390">
          <cell r="D3390">
            <v>993610</v>
          </cell>
          <cell r="E3390" t="str">
            <v>Нефинансиски друштва</v>
          </cell>
          <cell r="F3390">
            <v>0</v>
          </cell>
          <cell r="G3390">
            <v>-58576</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-58576</v>
          </cell>
        </row>
        <row r="3391">
          <cell r="D3391">
            <v>993611</v>
          </cell>
          <cell r="E3391" t="str">
            <v>Држава</v>
          </cell>
          <cell r="F3391">
            <v>0</v>
          </cell>
          <cell r="G3391">
            <v>-3080</v>
          </cell>
          <cell r="H3391">
            <v>0</v>
          </cell>
          <cell r="I3391">
            <v>0</v>
          </cell>
          <cell r="J3391">
            <v>0</v>
          </cell>
          <cell r="K3391">
            <v>0</v>
          </cell>
          <cell r="L3391">
            <v>0</v>
          </cell>
          <cell r="M3391">
            <v>0</v>
          </cell>
          <cell r="N3391">
            <v>0</v>
          </cell>
          <cell r="O3391">
            <v>0</v>
          </cell>
          <cell r="P3391">
            <v>0</v>
          </cell>
          <cell r="Q3391">
            <v>0</v>
          </cell>
          <cell r="R3391">
            <v>0</v>
          </cell>
          <cell r="S3391">
            <v>0</v>
          </cell>
          <cell r="T3391">
            <v>0</v>
          </cell>
          <cell r="U3391">
            <v>0</v>
          </cell>
          <cell r="V3391">
            <v>-3080</v>
          </cell>
        </row>
        <row r="3392">
          <cell r="D3392">
            <v>993612</v>
          </cell>
          <cell r="E3392" t="str">
            <v>Непрофитни институции кои им служат на домаќинствата</v>
          </cell>
          <cell r="F3392">
            <v>0</v>
          </cell>
          <cell r="G3392">
            <v>-1095</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cell r="V3392">
            <v>-1095</v>
          </cell>
        </row>
        <row r="3393">
          <cell r="D3393">
            <v>993615</v>
          </cell>
          <cell r="E3393" t="str">
            <v>Финансиски друштва</v>
          </cell>
          <cell r="F3393">
            <v>0</v>
          </cell>
          <cell r="G3393">
            <v>-4468</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-4468</v>
          </cell>
        </row>
        <row r="3394">
          <cell r="D3394">
            <v>993617</v>
          </cell>
          <cell r="E3394" t="str">
            <v>Домаќинства</v>
          </cell>
          <cell r="F3394">
            <v>0</v>
          </cell>
          <cell r="G3394">
            <v>-43658</v>
          </cell>
          <cell r="H3394">
            <v>0</v>
          </cell>
          <cell r="I3394">
            <v>0</v>
          </cell>
          <cell r="J3394">
            <v>0</v>
          </cell>
          <cell r="K3394">
            <v>0</v>
          </cell>
          <cell r="L3394">
            <v>0</v>
          </cell>
          <cell r="M3394">
            <v>0</v>
          </cell>
          <cell r="N3394">
            <v>0</v>
          </cell>
          <cell r="O3394">
            <v>0</v>
          </cell>
          <cell r="P3394">
            <v>0</v>
          </cell>
          <cell r="Q3394">
            <v>-110</v>
          </cell>
          <cell r="R3394">
            <v>0</v>
          </cell>
          <cell r="S3394">
            <v>0</v>
          </cell>
          <cell r="T3394">
            <v>-719</v>
          </cell>
          <cell r="U3394">
            <v>0</v>
          </cell>
          <cell r="V3394">
            <v>-44487</v>
          </cell>
        </row>
        <row r="3395">
          <cell r="D3395">
            <v>993618</v>
          </cell>
          <cell r="E3395" t="str">
            <v>Нерезиденти</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-186</v>
          </cell>
          <cell r="U3395">
            <v>0</v>
          </cell>
          <cell r="V3395">
            <v>-186</v>
          </cell>
        </row>
        <row r="3396">
          <cell r="C3396" t="str">
            <v>V03-07-03</v>
          </cell>
          <cell r="E3396" t="str">
            <v>Неискористени лимити на кредитните картички во денари со девизна клаузула</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row>
        <row r="3397">
          <cell r="D3397">
            <v>993620</v>
          </cell>
          <cell r="E3397" t="str">
            <v>Нефинансиски друштва</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row>
        <row r="3398">
          <cell r="D3398">
            <v>993621</v>
          </cell>
          <cell r="E3398" t="str">
            <v>Држава</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row>
        <row r="3399">
          <cell r="D3399">
            <v>993622</v>
          </cell>
          <cell r="E3399" t="str">
            <v>Непрофитни институции кои им служат на домаќинствата</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row>
        <row r="3400">
          <cell r="D3400">
            <v>993625</v>
          </cell>
          <cell r="E3400" t="str">
            <v>Финансиски друштва</v>
          </cell>
          <cell r="F3400">
            <v>0</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row>
        <row r="3401">
          <cell r="D3401">
            <v>993627</v>
          </cell>
          <cell r="E3401" t="str">
            <v>Домаќинства</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row>
        <row r="3402">
          <cell r="D3402">
            <v>993628</v>
          </cell>
          <cell r="E3402" t="str">
            <v>Нерезиденти</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row>
        <row r="3403">
          <cell r="B3403" t="str">
            <v>V03-08</v>
          </cell>
          <cell r="E3403" t="str">
            <v>Непокриени акредитиви</v>
          </cell>
          <cell r="F3403">
            <v>-341916</v>
          </cell>
          <cell r="G3403">
            <v>-1433566</v>
          </cell>
          <cell r="H3403">
            <v>0</v>
          </cell>
          <cell r="I3403">
            <v>-78924</v>
          </cell>
          <cell r="J3403">
            <v>-238259</v>
          </cell>
          <cell r="K3403">
            <v>-36809</v>
          </cell>
          <cell r="L3403">
            <v>0</v>
          </cell>
          <cell r="M3403">
            <v>-28382</v>
          </cell>
          <cell r="N3403">
            <v>-705339</v>
          </cell>
          <cell r="O3403">
            <v>-712043</v>
          </cell>
          <cell r="P3403">
            <v>-35123</v>
          </cell>
          <cell r="Q3403">
            <v>0</v>
          </cell>
          <cell r="R3403">
            <v>0</v>
          </cell>
          <cell r="S3403">
            <v>-3019</v>
          </cell>
          <cell r="T3403">
            <v>-44696</v>
          </cell>
          <cell r="U3403">
            <v>-1724</v>
          </cell>
          <cell r="V3403">
            <v>-3659800</v>
          </cell>
        </row>
        <row r="3404">
          <cell r="C3404" t="str">
            <v>V03-08-01</v>
          </cell>
          <cell r="E3404" t="str">
            <v>Непокриени акредитиви во денари</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row>
        <row r="3405">
          <cell r="D3405">
            <v>993700</v>
          </cell>
          <cell r="E3405" t="str">
            <v>Нефинансиски друштва</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row>
        <row r="3406">
          <cell r="D3406">
            <v>993701</v>
          </cell>
          <cell r="E3406" t="str">
            <v>Држава</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row>
        <row r="3407">
          <cell r="D3407">
            <v>993702</v>
          </cell>
          <cell r="E3407" t="str">
            <v>Непрофитни институции кои им служат на домаќинствата</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row>
        <row r="3408">
          <cell r="D3408">
            <v>993705</v>
          </cell>
          <cell r="E3408" t="str">
            <v>Финансиски друштва</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row>
        <row r="3409">
          <cell r="D3409">
            <v>993707</v>
          </cell>
          <cell r="E3409" t="str">
            <v>Домаќинства</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row>
        <row r="3410">
          <cell r="D3410">
            <v>993708</v>
          </cell>
          <cell r="E3410" t="str">
            <v>Нерезиденти</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row>
        <row r="3411">
          <cell r="C3411" t="str">
            <v>V03-08-02</v>
          </cell>
          <cell r="E3411" t="str">
            <v>Непокриени акредитиви во странска валута</v>
          </cell>
          <cell r="F3411">
            <v>-341916</v>
          </cell>
          <cell r="G3411">
            <v>-1433566</v>
          </cell>
          <cell r="H3411">
            <v>0</v>
          </cell>
          <cell r="I3411">
            <v>-78924</v>
          </cell>
          <cell r="J3411">
            <v>-238259</v>
          </cell>
          <cell r="K3411">
            <v>-36809</v>
          </cell>
          <cell r="L3411">
            <v>0</v>
          </cell>
          <cell r="M3411">
            <v>-28382</v>
          </cell>
          <cell r="N3411">
            <v>-705339</v>
          </cell>
          <cell r="O3411">
            <v>-712043</v>
          </cell>
          <cell r="P3411">
            <v>-35123</v>
          </cell>
          <cell r="Q3411">
            <v>0</v>
          </cell>
          <cell r="R3411">
            <v>0</v>
          </cell>
          <cell r="S3411">
            <v>-3019</v>
          </cell>
          <cell r="T3411">
            <v>-44696</v>
          </cell>
          <cell r="U3411">
            <v>-1724</v>
          </cell>
          <cell r="V3411">
            <v>-3659800</v>
          </cell>
        </row>
        <row r="3412">
          <cell r="D3412">
            <v>993710</v>
          </cell>
          <cell r="E3412" t="str">
            <v>Нефинансиски друштва</v>
          </cell>
          <cell r="F3412">
            <v>-341916</v>
          </cell>
          <cell r="G3412">
            <v>-1433566</v>
          </cell>
          <cell r="H3412">
            <v>0</v>
          </cell>
          <cell r="I3412">
            <v>-78924</v>
          </cell>
          <cell r="J3412">
            <v>-238259</v>
          </cell>
          <cell r="K3412">
            <v>-36809</v>
          </cell>
          <cell r="L3412">
            <v>0</v>
          </cell>
          <cell r="M3412">
            <v>-28382</v>
          </cell>
          <cell r="N3412">
            <v>-705339</v>
          </cell>
          <cell r="O3412">
            <v>-712043</v>
          </cell>
          <cell r="P3412">
            <v>-35123</v>
          </cell>
          <cell r="Q3412">
            <v>0</v>
          </cell>
          <cell r="R3412">
            <v>0</v>
          </cell>
          <cell r="S3412">
            <v>-3019</v>
          </cell>
          <cell r="T3412">
            <v>-44696</v>
          </cell>
          <cell r="U3412">
            <v>-1724</v>
          </cell>
          <cell r="V3412">
            <v>-3659800</v>
          </cell>
        </row>
        <row r="3413">
          <cell r="D3413">
            <v>993711</v>
          </cell>
          <cell r="E3413" t="str">
            <v>Држава</v>
          </cell>
          <cell r="F3413">
            <v>0</v>
          </cell>
          <cell r="G3413">
            <v>0</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row>
        <row r="3414">
          <cell r="D3414">
            <v>993712</v>
          </cell>
          <cell r="E3414" t="str">
            <v>Непрофитни институции кои им служат на домаќинствата</v>
          </cell>
          <cell r="F3414">
            <v>0</v>
          </cell>
          <cell r="G3414">
            <v>0</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row>
        <row r="3415">
          <cell r="D3415">
            <v>993715</v>
          </cell>
          <cell r="E3415" t="str">
            <v>Финансиски друштва</v>
          </cell>
          <cell r="F3415">
            <v>0</v>
          </cell>
          <cell r="G3415">
            <v>0</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row>
        <row r="3416">
          <cell r="D3416">
            <v>993717</v>
          </cell>
          <cell r="E3416" t="str">
            <v>Домаќинства</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row>
        <row r="3417">
          <cell r="D3417">
            <v>993718</v>
          </cell>
          <cell r="E3417" t="str">
            <v>Нерезиденти</v>
          </cell>
          <cell r="F3417">
            <v>0</v>
          </cell>
          <cell r="G3417">
            <v>0</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row>
        <row r="3418">
          <cell r="C3418" t="str">
            <v>V03-08-03</v>
          </cell>
          <cell r="E3418" t="str">
            <v>Непокриени акредитиви во денари со девизна клаузула</v>
          </cell>
          <cell r="F3418">
            <v>0</v>
          </cell>
          <cell r="G3418">
            <v>0</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row>
        <row r="3419">
          <cell r="D3419">
            <v>993720</v>
          </cell>
          <cell r="E3419" t="str">
            <v>Нефинансиски друштва</v>
          </cell>
          <cell r="F3419">
            <v>0</v>
          </cell>
          <cell r="G3419">
            <v>0</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row>
        <row r="3420">
          <cell r="D3420">
            <v>993721</v>
          </cell>
          <cell r="E3420" t="str">
            <v>Држава</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row>
        <row r="3421">
          <cell r="D3421">
            <v>993722</v>
          </cell>
          <cell r="E3421" t="str">
            <v>Непрофитни институции кои им служат на домаќинствата</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row>
        <row r="3422">
          <cell r="D3422">
            <v>993725</v>
          </cell>
          <cell r="E3422" t="str">
            <v>Финансиски друштва</v>
          </cell>
          <cell r="F3422">
            <v>0</v>
          </cell>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row>
        <row r="3423">
          <cell r="D3423">
            <v>993727</v>
          </cell>
          <cell r="E3423" t="str">
            <v>Домаќинства</v>
          </cell>
          <cell r="F3423">
            <v>0</v>
          </cell>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row>
        <row r="3424">
          <cell r="D3424">
            <v>993728</v>
          </cell>
          <cell r="E3424" t="str">
            <v>Нерезиденти</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row>
        <row r="3425">
          <cell r="B3425" t="str">
            <v>V03-09</v>
          </cell>
          <cell r="E3425" t="str">
            <v>Покриени акредитиви</v>
          </cell>
          <cell r="F3425">
            <v>-4816</v>
          </cell>
          <cell r="G3425">
            <v>-13126</v>
          </cell>
          <cell r="H3425">
            <v>0</v>
          </cell>
          <cell r="I3425">
            <v>-61</v>
          </cell>
          <cell r="J3425">
            <v>0</v>
          </cell>
          <cell r="K3425">
            <v>-358</v>
          </cell>
          <cell r="L3425">
            <v>0</v>
          </cell>
          <cell r="M3425">
            <v>0</v>
          </cell>
          <cell r="N3425">
            <v>-17333</v>
          </cell>
          <cell r="O3425">
            <v>-261196</v>
          </cell>
          <cell r="P3425">
            <v>0</v>
          </cell>
          <cell r="Q3425">
            <v>0</v>
          </cell>
          <cell r="R3425">
            <v>0</v>
          </cell>
          <cell r="S3425">
            <v>-573</v>
          </cell>
          <cell r="T3425">
            <v>-587</v>
          </cell>
          <cell r="U3425">
            <v>0</v>
          </cell>
          <cell r="V3425">
            <v>-298050</v>
          </cell>
        </row>
        <row r="3426">
          <cell r="C3426" t="str">
            <v>V03-09-01</v>
          </cell>
          <cell r="E3426" t="str">
            <v>Покриени акредитиви во денари</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row>
        <row r="3427">
          <cell r="D3427">
            <v>993800</v>
          </cell>
          <cell r="E3427" t="str">
            <v>Нефинансиски друштва</v>
          </cell>
          <cell r="F3427">
            <v>0</v>
          </cell>
          <cell r="G3427">
            <v>0</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row>
        <row r="3428">
          <cell r="D3428">
            <v>993801</v>
          </cell>
          <cell r="E3428" t="str">
            <v>Држава</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row>
        <row r="3429">
          <cell r="D3429">
            <v>993802</v>
          </cell>
          <cell r="E3429" t="str">
            <v>Непрофитни институции кои им служат на домаќинствата</v>
          </cell>
          <cell r="F3429">
            <v>0</v>
          </cell>
          <cell r="G3429">
            <v>0</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row>
        <row r="3430">
          <cell r="D3430">
            <v>993805</v>
          </cell>
          <cell r="E3430" t="str">
            <v>Финансиски друштва</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row>
        <row r="3431">
          <cell r="D3431">
            <v>993807</v>
          </cell>
          <cell r="E3431" t="str">
            <v>Домаќинства</v>
          </cell>
          <cell r="F3431">
            <v>0</v>
          </cell>
          <cell r="G3431">
            <v>0</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row>
        <row r="3432">
          <cell r="D3432">
            <v>993808</v>
          </cell>
          <cell r="E3432" t="str">
            <v>Нерезиденти</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row>
        <row r="3433">
          <cell r="C3433" t="str">
            <v>V03-09-02</v>
          </cell>
          <cell r="E3433" t="str">
            <v>Покриени акредитиви во странска валута</v>
          </cell>
          <cell r="F3433">
            <v>-4816</v>
          </cell>
          <cell r="G3433">
            <v>-13126</v>
          </cell>
          <cell r="H3433">
            <v>0</v>
          </cell>
          <cell r="I3433">
            <v>-61</v>
          </cell>
          <cell r="J3433">
            <v>0</v>
          </cell>
          <cell r="K3433">
            <v>-358</v>
          </cell>
          <cell r="L3433">
            <v>0</v>
          </cell>
          <cell r="M3433">
            <v>0</v>
          </cell>
          <cell r="N3433">
            <v>-17333</v>
          </cell>
          <cell r="O3433">
            <v>-261196</v>
          </cell>
          <cell r="P3433">
            <v>0</v>
          </cell>
          <cell r="Q3433">
            <v>0</v>
          </cell>
          <cell r="R3433">
            <v>0</v>
          </cell>
          <cell r="S3433">
            <v>-573</v>
          </cell>
          <cell r="T3433">
            <v>-587</v>
          </cell>
          <cell r="U3433">
            <v>0</v>
          </cell>
          <cell r="V3433">
            <v>-298050</v>
          </cell>
        </row>
        <row r="3434">
          <cell r="D3434">
            <v>993810</v>
          </cell>
          <cell r="E3434" t="str">
            <v>Нефинансиски друштва</v>
          </cell>
          <cell r="F3434">
            <v>-4816</v>
          </cell>
          <cell r="G3434">
            <v>-13126</v>
          </cell>
          <cell r="H3434">
            <v>0</v>
          </cell>
          <cell r="I3434">
            <v>-61</v>
          </cell>
          <cell r="J3434">
            <v>0</v>
          </cell>
          <cell r="K3434">
            <v>-358</v>
          </cell>
          <cell r="L3434">
            <v>0</v>
          </cell>
          <cell r="M3434">
            <v>0</v>
          </cell>
          <cell r="N3434">
            <v>-17333</v>
          </cell>
          <cell r="O3434">
            <v>-261196</v>
          </cell>
          <cell r="P3434">
            <v>0</v>
          </cell>
          <cell r="Q3434">
            <v>0</v>
          </cell>
          <cell r="R3434">
            <v>0</v>
          </cell>
          <cell r="S3434">
            <v>-573</v>
          </cell>
          <cell r="T3434">
            <v>-587</v>
          </cell>
          <cell r="U3434">
            <v>0</v>
          </cell>
          <cell r="V3434">
            <v>-298050</v>
          </cell>
        </row>
        <row r="3435">
          <cell r="D3435">
            <v>993811</v>
          </cell>
          <cell r="E3435" t="str">
            <v>Држава</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row>
        <row r="3436">
          <cell r="D3436">
            <v>993812</v>
          </cell>
          <cell r="E3436" t="str">
            <v>Непрофитни институции кои им служат на домаќинствата</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row>
        <row r="3437">
          <cell r="D3437">
            <v>993815</v>
          </cell>
          <cell r="E3437" t="str">
            <v>Финансиски друштва</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row>
        <row r="3438">
          <cell r="D3438">
            <v>993817</v>
          </cell>
          <cell r="E3438" t="str">
            <v>Домаќинства</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row>
        <row r="3439">
          <cell r="D3439">
            <v>993818</v>
          </cell>
          <cell r="E3439" t="str">
            <v>Нерезиденти</v>
          </cell>
          <cell r="F3439">
            <v>0</v>
          </cell>
          <cell r="G3439">
            <v>0</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row>
        <row r="3440">
          <cell r="C3440" t="str">
            <v>V03-09-03</v>
          </cell>
          <cell r="E3440" t="str">
            <v>Покриени акредитиви во денари со девизна клаузула</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row>
        <row r="3441">
          <cell r="D3441">
            <v>993820</v>
          </cell>
          <cell r="E3441" t="str">
            <v>Нефинансиски друштва</v>
          </cell>
          <cell r="F3441">
            <v>0</v>
          </cell>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row>
        <row r="3442">
          <cell r="D3442">
            <v>993821</v>
          </cell>
          <cell r="E3442" t="str">
            <v>Држава</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row>
        <row r="3443">
          <cell r="D3443">
            <v>993822</v>
          </cell>
          <cell r="E3443" t="str">
            <v>Непрофитни институции кои им служат на домаќинствата</v>
          </cell>
          <cell r="F3443">
            <v>0</v>
          </cell>
          <cell r="G3443">
            <v>0</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row>
        <row r="3444">
          <cell r="D3444">
            <v>993825</v>
          </cell>
          <cell r="E3444" t="str">
            <v>Финансиски друштва</v>
          </cell>
          <cell r="F3444">
            <v>0</v>
          </cell>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row>
        <row r="3445">
          <cell r="D3445">
            <v>993827</v>
          </cell>
          <cell r="E3445" t="str">
            <v>Домаќинства</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row>
        <row r="3446">
          <cell r="D3446">
            <v>993828</v>
          </cell>
          <cell r="E3446" t="str">
            <v>Нерезиденти</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row>
        <row r="3447">
          <cell r="B3447" t="str">
            <v>V03-10</v>
          </cell>
          <cell r="E3447" t="str">
            <v>Други вонбилансни преземени обврски</v>
          </cell>
          <cell r="F3447">
            <v>-903</v>
          </cell>
          <cell r="G3447">
            <v>-86306</v>
          </cell>
          <cell r="H3447">
            <v>0</v>
          </cell>
          <cell r="I3447">
            <v>-314765</v>
          </cell>
          <cell r="J3447">
            <v>0</v>
          </cell>
          <cell r="K3447">
            <v>0</v>
          </cell>
          <cell r="L3447">
            <v>0</v>
          </cell>
          <cell r="M3447">
            <v>0</v>
          </cell>
          <cell r="N3447">
            <v>0</v>
          </cell>
          <cell r="O3447">
            <v>-1294</v>
          </cell>
          <cell r="P3447">
            <v>0</v>
          </cell>
          <cell r="Q3447">
            <v>0</v>
          </cell>
          <cell r="R3447">
            <v>-240485</v>
          </cell>
          <cell r="S3447">
            <v>0</v>
          </cell>
          <cell r="T3447">
            <v>0</v>
          </cell>
          <cell r="U3447">
            <v>-2550</v>
          </cell>
          <cell r="V3447">
            <v>-646303</v>
          </cell>
        </row>
        <row r="3448">
          <cell r="C3448" t="str">
            <v>V03-10-01</v>
          </cell>
          <cell r="E3448" t="str">
            <v>Други вонбилансни преземени обврски во денари</v>
          </cell>
          <cell r="F3448">
            <v>-903</v>
          </cell>
          <cell r="G3448">
            <v>0</v>
          </cell>
          <cell r="H3448">
            <v>0</v>
          </cell>
          <cell r="I3448">
            <v>-5986</v>
          </cell>
          <cell r="J3448">
            <v>0</v>
          </cell>
          <cell r="K3448">
            <v>0</v>
          </cell>
          <cell r="L3448">
            <v>0</v>
          </cell>
          <cell r="M3448">
            <v>0</v>
          </cell>
          <cell r="N3448">
            <v>0</v>
          </cell>
          <cell r="O3448">
            <v>0</v>
          </cell>
          <cell r="P3448">
            <v>0</v>
          </cell>
          <cell r="Q3448">
            <v>0</v>
          </cell>
          <cell r="R3448">
            <v>-240485</v>
          </cell>
          <cell r="S3448">
            <v>0</v>
          </cell>
          <cell r="T3448">
            <v>0</v>
          </cell>
          <cell r="U3448">
            <v>0</v>
          </cell>
          <cell r="V3448">
            <v>-247374</v>
          </cell>
        </row>
        <row r="3449">
          <cell r="D3449">
            <v>993900</v>
          </cell>
          <cell r="E3449" t="str">
            <v>Нефинансиски друштва</v>
          </cell>
          <cell r="F3449">
            <v>-903</v>
          </cell>
          <cell r="G3449">
            <v>0</v>
          </cell>
          <cell r="H3449">
            <v>0</v>
          </cell>
          <cell r="I3449">
            <v>-1124</v>
          </cell>
          <cell r="J3449">
            <v>0</v>
          </cell>
          <cell r="K3449">
            <v>0</v>
          </cell>
          <cell r="L3449">
            <v>0</v>
          </cell>
          <cell r="M3449">
            <v>0</v>
          </cell>
          <cell r="N3449">
            <v>0</v>
          </cell>
          <cell r="O3449">
            <v>0</v>
          </cell>
          <cell r="P3449">
            <v>0</v>
          </cell>
          <cell r="Q3449">
            <v>0</v>
          </cell>
          <cell r="R3449">
            <v>-240485</v>
          </cell>
          <cell r="S3449">
            <v>0</v>
          </cell>
          <cell r="T3449">
            <v>0</v>
          </cell>
          <cell r="U3449">
            <v>0</v>
          </cell>
          <cell r="V3449">
            <v>-242512</v>
          </cell>
        </row>
        <row r="3450">
          <cell r="D3450">
            <v>993907</v>
          </cell>
          <cell r="E3450" t="str">
            <v>Домаќинства</v>
          </cell>
          <cell r="F3450">
            <v>0</v>
          </cell>
          <cell r="G3450">
            <v>0</v>
          </cell>
          <cell r="H3450">
            <v>0</v>
          </cell>
          <cell r="I3450">
            <v>-4861</v>
          </cell>
          <cell r="J3450">
            <v>0</v>
          </cell>
          <cell r="K3450">
            <v>0</v>
          </cell>
          <cell r="L3450">
            <v>0</v>
          </cell>
          <cell r="M3450">
            <v>0</v>
          </cell>
          <cell r="N3450">
            <v>0</v>
          </cell>
          <cell r="O3450">
            <v>0</v>
          </cell>
          <cell r="P3450">
            <v>0</v>
          </cell>
          <cell r="Q3450">
            <v>0</v>
          </cell>
          <cell r="R3450">
            <v>0</v>
          </cell>
          <cell r="S3450">
            <v>0</v>
          </cell>
          <cell r="T3450">
            <v>0</v>
          </cell>
          <cell r="U3450">
            <v>0</v>
          </cell>
          <cell r="V3450">
            <v>-4861</v>
          </cell>
        </row>
        <row r="3451">
          <cell r="D3451">
            <v>993908</v>
          </cell>
          <cell r="E3451" t="str">
            <v>Нерезиденти</v>
          </cell>
          <cell r="F3451">
            <v>0</v>
          </cell>
          <cell r="G3451">
            <v>0</v>
          </cell>
          <cell r="H3451">
            <v>0</v>
          </cell>
          <cell r="I3451">
            <v>-1</v>
          </cell>
          <cell r="J3451">
            <v>0</v>
          </cell>
          <cell r="K3451">
            <v>0</v>
          </cell>
          <cell r="L3451">
            <v>0</v>
          </cell>
          <cell r="M3451">
            <v>0</v>
          </cell>
          <cell r="N3451">
            <v>0</v>
          </cell>
          <cell r="O3451">
            <v>0</v>
          </cell>
          <cell r="P3451">
            <v>0</v>
          </cell>
          <cell r="Q3451">
            <v>0</v>
          </cell>
          <cell r="R3451">
            <v>0</v>
          </cell>
          <cell r="S3451">
            <v>0</v>
          </cell>
          <cell r="T3451">
            <v>0</v>
          </cell>
          <cell r="U3451">
            <v>0</v>
          </cell>
          <cell r="V3451">
            <v>-1</v>
          </cell>
        </row>
        <row r="3452">
          <cell r="C3452" t="str">
            <v>V03-10-02</v>
          </cell>
          <cell r="E3452" t="str">
            <v>Други вонбилансни преземени обврски во странска валута</v>
          </cell>
          <cell r="F3452">
            <v>0</v>
          </cell>
          <cell r="G3452">
            <v>-86306</v>
          </cell>
          <cell r="H3452">
            <v>0</v>
          </cell>
          <cell r="I3452">
            <v>-308779</v>
          </cell>
          <cell r="J3452">
            <v>0</v>
          </cell>
          <cell r="K3452">
            <v>0</v>
          </cell>
          <cell r="L3452">
            <v>0</v>
          </cell>
          <cell r="M3452">
            <v>0</v>
          </cell>
          <cell r="N3452">
            <v>0</v>
          </cell>
          <cell r="O3452">
            <v>-1294</v>
          </cell>
          <cell r="P3452">
            <v>0</v>
          </cell>
          <cell r="Q3452">
            <v>0</v>
          </cell>
          <cell r="R3452">
            <v>0</v>
          </cell>
          <cell r="S3452">
            <v>0</v>
          </cell>
          <cell r="T3452">
            <v>0</v>
          </cell>
          <cell r="U3452">
            <v>-2550</v>
          </cell>
          <cell r="V3452">
            <v>-398929</v>
          </cell>
        </row>
        <row r="3453">
          <cell r="D3453">
            <v>993910</v>
          </cell>
          <cell r="E3453" t="str">
            <v>Нефинансиски друштва</v>
          </cell>
          <cell r="F3453">
            <v>0</v>
          </cell>
          <cell r="G3453">
            <v>0</v>
          </cell>
          <cell r="H3453">
            <v>0</v>
          </cell>
          <cell r="I3453">
            <v>-203</v>
          </cell>
          <cell r="J3453">
            <v>0</v>
          </cell>
          <cell r="K3453">
            <v>0</v>
          </cell>
          <cell r="L3453">
            <v>0</v>
          </cell>
          <cell r="M3453">
            <v>0</v>
          </cell>
          <cell r="N3453">
            <v>0</v>
          </cell>
          <cell r="O3453">
            <v>-1294</v>
          </cell>
          <cell r="P3453">
            <v>0</v>
          </cell>
          <cell r="Q3453">
            <v>0</v>
          </cell>
          <cell r="R3453">
            <v>0</v>
          </cell>
          <cell r="S3453">
            <v>0</v>
          </cell>
          <cell r="T3453">
            <v>0</v>
          </cell>
          <cell r="U3453">
            <v>-2550</v>
          </cell>
          <cell r="V3453">
            <v>-4047</v>
          </cell>
        </row>
        <row r="3454">
          <cell r="D3454">
            <v>993915</v>
          </cell>
          <cell r="E3454" t="str">
            <v>Финансиски друштва</v>
          </cell>
          <cell r="F3454">
            <v>0</v>
          </cell>
          <cell r="G3454">
            <v>-83564</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-83564</v>
          </cell>
        </row>
        <row r="3455">
          <cell r="D3455">
            <v>993917</v>
          </cell>
          <cell r="E3455" t="str">
            <v>Домаќинства</v>
          </cell>
          <cell r="F3455">
            <v>0</v>
          </cell>
          <cell r="G3455">
            <v>-2742</v>
          </cell>
          <cell r="H3455">
            <v>0</v>
          </cell>
          <cell r="I3455">
            <v>-71</v>
          </cell>
          <cell r="J3455">
            <v>0</v>
          </cell>
          <cell r="K3455">
            <v>0</v>
          </cell>
          <cell r="L3455">
            <v>0</v>
          </cell>
          <cell r="M3455">
            <v>0</v>
          </cell>
          <cell r="N3455">
            <v>0</v>
          </cell>
          <cell r="O3455">
            <v>0</v>
          </cell>
          <cell r="P3455">
            <v>0</v>
          </cell>
          <cell r="Q3455">
            <v>0</v>
          </cell>
          <cell r="R3455">
            <v>0</v>
          </cell>
          <cell r="S3455">
            <v>0</v>
          </cell>
          <cell r="T3455">
            <v>0</v>
          </cell>
          <cell r="U3455">
            <v>0</v>
          </cell>
          <cell r="V3455">
            <v>-2813</v>
          </cell>
        </row>
        <row r="3456">
          <cell r="D3456">
            <v>993918</v>
          </cell>
          <cell r="E3456" t="str">
            <v>Нерезиденти</v>
          </cell>
          <cell r="F3456">
            <v>0</v>
          </cell>
          <cell r="G3456">
            <v>0</v>
          </cell>
          <cell r="H3456">
            <v>0</v>
          </cell>
          <cell r="I3456">
            <v>-308505</v>
          </cell>
          <cell r="J3456">
            <v>0</v>
          </cell>
          <cell r="K3456">
            <v>0</v>
          </cell>
          <cell r="L3456">
            <v>0</v>
          </cell>
          <cell r="M3456">
            <v>0</v>
          </cell>
          <cell r="N3456">
            <v>0</v>
          </cell>
          <cell r="O3456">
            <v>0</v>
          </cell>
          <cell r="P3456">
            <v>0</v>
          </cell>
          <cell r="Q3456">
            <v>0</v>
          </cell>
          <cell r="R3456">
            <v>0</v>
          </cell>
          <cell r="S3456">
            <v>0</v>
          </cell>
          <cell r="T3456">
            <v>0</v>
          </cell>
          <cell r="U3456">
            <v>0</v>
          </cell>
          <cell r="V3456">
            <v>-308505</v>
          </cell>
        </row>
        <row r="3457">
          <cell r="A3457" t="str">
            <v>V05</v>
          </cell>
          <cell r="E3457" t="str">
            <v>ВОНБИЛАНСИ ОБВРСКИ -ВОНБИЛАНСНА ЕВИДЕНЦИЈА ЗА ДЕРИВАТНИТЕ ОБВРСКИ</v>
          </cell>
          <cell r="F3457">
            <v>0</v>
          </cell>
          <cell r="G3457">
            <v>0</v>
          </cell>
          <cell r="H3457">
            <v>0</v>
          </cell>
          <cell r="I3457">
            <v>942097</v>
          </cell>
          <cell r="J3457">
            <v>27022</v>
          </cell>
          <cell r="K3457">
            <v>0</v>
          </cell>
          <cell r="L3457">
            <v>0</v>
          </cell>
          <cell r="M3457">
            <v>0</v>
          </cell>
          <cell r="N3457">
            <v>43234</v>
          </cell>
          <cell r="O3457">
            <v>0</v>
          </cell>
          <cell r="P3457">
            <v>0</v>
          </cell>
          <cell r="Q3457">
            <v>0</v>
          </cell>
          <cell r="R3457">
            <v>0</v>
          </cell>
          <cell r="S3457">
            <v>0</v>
          </cell>
          <cell r="T3457">
            <v>0</v>
          </cell>
          <cell r="U3457">
            <v>0</v>
          </cell>
          <cell r="V3457">
            <v>1012353</v>
          </cell>
        </row>
        <row r="3458">
          <cell r="B3458" t="str">
            <v>V05-01</v>
          </cell>
          <cell r="E3458" t="str">
            <v>Номинални вредности за дериватите во финансиските обврски</v>
          </cell>
          <cell r="F3458">
            <v>0</v>
          </cell>
          <cell r="G3458">
            <v>0</v>
          </cell>
          <cell r="H3458">
            <v>0</v>
          </cell>
          <cell r="I3458">
            <v>942097</v>
          </cell>
          <cell r="J3458">
            <v>27022</v>
          </cell>
          <cell r="K3458">
            <v>0</v>
          </cell>
          <cell r="L3458">
            <v>0</v>
          </cell>
          <cell r="M3458">
            <v>0</v>
          </cell>
          <cell r="N3458">
            <v>43234</v>
          </cell>
          <cell r="O3458">
            <v>0</v>
          </cell>
          <cell r="P3458">
            <v>0</v>
          </cell>
          <cell r="Q3458">
            <v>0</v>
          </cell>
          <cell r="R3458">
            <v>0</v>
          </cell>
          <cell r="S3458">
            <v>0</v>
          </cell>
          <cell r="T3458">
            <v>0</v>
          </cell>
          <cell r="U3458">
            <v>0</v>
          </cell>
          <cell r="V3458">
            <v>1012353</v>
          </cell>
        </row>
        <row r="3459">
          <cell r="C3459" t="str">
            <v>V05-01-01</v>
          </cell>
          <cell r="E3459" t="str">
            <v>Номинални вредности за дериватите во финансиските обврски чувани за тргување</v>
          </cell>
          <cell r="F3459">
            <v>0</v>
          </cell>
          <cell r="G3459">
            <v>0</v>
          </cell>
          <cell r="H3459">
            <v>0</v>
          </cell>
          <cell r="I3459">
            <v>472677</v>
          </cell>
          <cell r="J3459">
            <v>13509</v>
          </cell>
          <cell r="K3459">
            <v>0</v>
          </cell>
          <cell r="L3459">
            <v>0</v>
          </cell>
          <cell r="M3459">
            <v>0</v>
          </cell>
          <cell r="N3459">
            <v>0</v>
          </cell>
          <cell r="O3459">
            <v>0</v>
          </cell>
          <cell r="P3459">
            <v>0</v>
          </cell>
          <cell r="Q3459">
            <v>0</v>
          </cell>
          <cell r="R3459">
            <v>0</v>
          </cell>
          <cell r="S3459">
            <v>0</v>
          </cell>
          <cell r="T3459">
            <v>0</v>
          </cell>
          <cell r="U3459">
            <v>0</v>
          </cell>
          <cell r="V3459">
            <v>486186</v>
          </cell>
        </row>
        <row r="3460">
          <cell r="D3460">
            <v>9551</v>
          </cell>
          <cell r="E3460" t="str">
            <v>Договори зависни од промената на курсот</v>
          </cell>
          <cell r="F3460">
            <v>0</v>
          </cell>
          <cell r="G3460">
            <v>0</v>
          </cell>
          <cell r="H3460">
            <v>0</v>
          </cell>
          <cell r="I3460">
            <v>472677</v>
          </cell>
          <cell r="J3460">
            <v>13509</v>
          </cell>
          <cell r="K3460">
            <v>0</v>
          </cell>
          <cell r="L3460">
            <v>0</v>
          </cell>
          <cell r="M3460">
            <v>0</v>
          </cell>
          <cell r="N3460">
            <v>0</v>
          </cell>
          <cell r="O3460">
            <v>0</v>
          </cell>
          <cell r="P3460">
            <v>0</v>
          </cell>
          <cell r="Q3460">
            <v>0</v>
          </cell>
          <cell r="R3460">
            <v>0</v>
          </cell>
          <cell r="S3460">
            <v>0</v>
          </cell>
          <cell r="T3460">
            <v>0</v>
          </cell>
          <cell r="U3460">
            <v>0</v>
          </cell>
          <cell r="V3460">
            <v>486186</v>
          </cell>
        </row>
        <row r="3461">
          <cell r="C3461" t="str">
            <v>V05-01-03</v>
          </cell>
          <cell r="E3461" t="str">
            <v>Номинални вредности за дериватните обврски чувани за управување со ризик</v>
          </cell>
          <cell r="F3461">
            <v>0</v>
          </cell>
          <cell r="G3461">
            <v>0</v>
          </cell>
          <cell r="H3461">
            <v>0</v>
          </cell>
          <cell r="I3461">
            <v>0</v>
          </cell>
          <cell r="J3461">
            <v>0</v>
          </cell>
          <cell r="K3461">
            <v>0</v>
          </cell>
          <cell r="L3461">
            <v>0</v>
          </cell>
          <cell r="M3461">
            <v>0</v>
          </cell>
          <cell r="N3461">
            <v>21651</v>
          </cell>
          <cell r="O3461">
            <v>0</v>
          </cell>
          <cell r="P3461">
            <v>0</v>
          </cell>
          <cell r="Q3461">
            <v>0</v>
          </cell>
          <cell r="R3461">
            <v>0</v>
          </cell>
          <cell r="S3461">
            <v>0</v>
          </cell>
          <cell r="T3461">
            <v>0</v>
          </cell>
          <cell r="U3461">
            <v>0</v>
          </cell>
          <cell r="V3461">
            <v>21651</v>
          </cell>
        </row>
        <row r="3462">
          <cell r="D3462">
            <v>9571</v>
          </cell>
          <cell r="E3462" t="str">
            <v>Договори зависни од промената на курсот</v>
          </cell>
          <cell r="F3462">
            <v>0</v>
          </cell>
          <cell r="G3462">
            <v>0</v>
          </cell>
          <cell r="H3462">
            <v>0</v>
          </cell>
          <cell r="I3462">
            <v>0</v>
          </cell>
          <cell r="J3462">
            <v>0</v>
          </cell>
          <cell r="K3462">
            <v>0</v>
          </cell>
          <cell r="L3462">
            <v>0</v>
          </cell>
          <cell r="M3462">
            <v>0</v>
          </cell>
          <cell r="N3462">
            <v>21651</v>
          </cell>
          <cell r="O3462">
            <v>0</v>
          </cell>
          <cell r="P3462">
            <v>0</v>
          </cell>
          <cell r="Q3462">
            <v>0</v>
          </cell>
          <cell r="R3462">
            <v>0</v>
          </cell>
          <cell r="S3462">
            <v>0</v>
          </cell>
          <cell r="T3462">
            <v>0</v>
          </cell>
          <cell r="U3462">
            <v>0</v>
          </cell>
          <cell r="V3462">
            <v>21651</v>
          </cell>
        </row>
        <row r="3463">
          <cell r="C3463" t="str">
            <v>V05-01-04</v>
          </cell>
          <cell r="E3463" t="str">
            <v>Номинална вредност на деривативите во финансиските средства (контра сметка)</v>
          </cell>
          <cell r="F3463">
            <v>0</v>
          </cell>
          <cell r="G3463">
            <v>0</v>
          </cell>
          <cell r="H3463">
            <v>0</v>
          </cell>
          <cell r="I3463">
            <v>469420</v>
          </cell>
          <cell r="J3463">
            <v>13513</v>
          </cell>
          <cell r="K3463">
            <v>0</v>
          </cell>
          <cell r="L3463">
            <v>0</v>
          </cell>
          <cell r="M3463">
            <v>0</v>
          </cell>
          <cell r="N3463">
            <v>21583</v>
          </cell>
          <cell r="O3463">
            <v>0</v>
          </cell>
          <cell r="P3463">
            <v>0</v>
          </cell>
          <cell r="Q3463">
            <v>0</v>
          </cell>
          <cell r="R3463">
            <v>0</v>
          </cell>
          <cell r="S3463">
            <v>0</v>
          </cell>
          <cell r="T3463">
            <v>0</v>
          </cell>
          <cell r="U3463">
            <v>0</v>
          </cell>
          <cell r="V3463">
            <v>504516</v>
          </cell>
        </row>
        <row r="3464">
          <cell r="D3464">
            <v>958</v>
          </cell>
          <cell r="E3464" t="str">
            <v>Номинална вредност на деривативите во финансиските средства (контра сметка на сметките 950,951 и 952)</v>
          </cell>
          <cell r="F3464">
            <v>0</v>
          </cell>
          <cell r="G3464">
            <v>0</v>
          </cell>
          <cell r="H3464">
            <v>0</v>
          </cell>
          <cell r="I3464">
            <v>469420</v>
          </cell>
          <cell r="J3464">
            <v>13513</v>
          </cell>
          <cell r="K3464">
            <v>0</v>
          </cell>
          <cell r="L3464">
            <v>0</v>
          </cell>
          <cell r="M3464">
            <v>0</v>
          </cell>
          <cell r="N3464">
            <v>21583</v>
          </cell>
          <cell r="O3464">
            <v>0</v>
          </cell>
          <cell r="P3464">
            <v>0</v>
          </cell>
          <cell r="Q3464">
            <v>0</v>
          </cell>
          <cell r="R3464">
            <v>0</v>
          </cell>
          <cell r="S3464">
            <v>0</v>
          </cell>
          <cell r="T3464">
            <v>0</v>
          </cell>
          <cell r="U3464">
            <v>0</v>
          </cell>
          <cell r="V3464">
            <v>504516</v>
          </cell>
        </row>
        <row r="3465">
          <cell r="A3465" t="str">
            <v>V06</v>
          </cell>
          <cell r="E3465" t="str">
            <v>ВОНБИЛАНСИ ОБВРСКИ - ОСТАНАТИ (КЛАСИЧНИ) ВОНБИЛАНСНИ АКТИВНОСТИ - ПОБАРУВА</v>
          </cell>
          <cell r="F3465">
            <v>30077141</v>
          </cell>
          <cell r="G3465">
            <v>24943748</v>
          </cell>
          <cell r="H3465">
            <v>523738</v>
          </cell>
          <cell r="I3465">
            <v>102596</v>
          </cell>
          <cell r="J3465">
            <v>32938460</v>
          </cell>
          <cell r="K3465">
            <v>12009025</v>
          </cell>
          <cell r="L3465">
            <v>9180933</v>
          </cell>
          <cell r="M3465">
            <v>425089</v>
          </cell>
          <cell r="N3465">
            <v>20406642</v>
          </cell>
          <cell r="O3465">
            <v>1639679</v>
          </cell>
          <cell r="P3465">
            <v>13513478</v>
          </cell>
          <cell r="Q3465">
            <v>262733</v>
          </cell>
          <cell r="R3465">
            <v>12949501</v>
          </cell>
          <cell r="S3465">
            <v>210892</v>
          </cell>
          <cell r="T3465">
            <v>29592713</v>
          </cell>
          <cell r="U3465">
            <v>1755890</v>
          </cell>
          <cell r="V3465">
            <v>190532258</v>
          </cell>
        </row>
        <row r="3466">
          <cell r="B3466" t="str">
            <v>V06-01</v>
          </cell>
          <cell r="E3466" t="str">
            <v>Активности во земјата, побарува</v>
          </cell>
          <cell r="F3466">
            <v>28227489</v>
          </cell>
          <cell r="G3466">
            <v>23961618</v>
          </cell>
          <cell r="H3466">
            <v>523738</v>
          </cell>
          <cell r="I3466">
            <v>75454</v>
          </cell>
          <cell r="J3466">
            <v>29726134</v>
          </cell>
          <cell r="K3466">
            <v>11975889</v>
          </cell>
          <cell r="L3466">
            <v>9156073</v>
          </cell>
          <cell r="M3466">
            <v>422404</v>
          </cell>
          <cell r="N3466">
            <v>16537145</v>
          </cell>
          <cell r="O3466">
            <v>359314</v>
          </cell>
          <cell r="P3466">
            <v>1328128</v>
          </cell>
          <cell r="Q3466">
            <v>54332</v>
          </cell>
          <cell r="R3466">
            <v>12949501</v>
          </cell>
          <cell r="S3466">
            <v>210892</v>
          </cell>
          <cell r="T3466">
            <v>364988</v>
          </cell>
          <cell r="U3466">
            <v>1754495</v>
          </cell>
          <cell r="V3466">
            <v>137627594</v>
          </cell>
        </row>
        <row r="3467">
          <cell r="C3467" t="str">
            <v>V06-01-01</v>
          </cell>
          <cell r="E3467" t="str">
            <v>Активности во земјата, побарува</v>
          </cell>
          <cell r="F3467">
            <v>28227489</v>
          </cell>
          <cell r="G3467">
            <v>23961618</v>
          </cell>
          <cell r="H3467">
            <v>523738</v>
          </cell>
          <cell r="I3467">
            <v>75454</v>
          </cell>
          <cell r="J3467">
            <v>29726134</v>
          </cell>
          <cell r="K3467">
            <v>11975889</v>
          </cell>
          <cell r="L3467">
            <v>9156073</v>
          </cell>
          <cell r="M3467">
            <v>422404</v>
          </cell>
          <cell r="N3467">
            <v>16537145</v>
          </cell>
          <cell r="O3467">
            <v>359314</v>
          </cell>
          <cell r="P3467">
            <v>1328128</v>
          </cell>
          <cell r="Q3467">
            <v>54332</v>
          </cell>
          <cell r="R3467">
            <v>12949501</v>
          </cell>
          <cell r="S3467">
            <v>210892</v>
          </cell>
          <cell r="T3467">
            <v>364988</v>
          </cell>
          <cell r="U3467">
            <v>1754495</v>
          </cell>
          <cell r="V3467">
            <v>137627594</v>
          </cell>
        </row>
        <row r="3468">
          <cell r="D3468">
            <v>99500</v>
          </cell>
          <cell r="E3468" t="str">
            <v>Добиени гаранции</v>
          </cell>
          <cell r="F3468">
            <v>0</v>
          </cell>
          <cell r="G3468">
            <v>96609</v>
          </cell>
          <cell r="H3468">
            <v>0</v>
          </cell>
          <cell r="I3468">
            <v>0</v>
          </cell>
          <cell r="J3468">
            <v>2</v>
          </cell>
          <cell r="K3468">
            <v>0</v>
          </cell>
          <cell r="L3468">
            <v>0</v>
          </cell>
          <cell r="M3468">
            <v>0</v>
          </cell>
          <cell r="N3468">
            <v>35391</v>
          </cell>
          <cell r="O3468">
            <v>0</v>
          </cell>
          <cell r="P3468">
            <v>0</v>
          </cell>
          <cell r="Q3468">
            <v>0</v>
          </cell>
          <cell r="R3468">
            <v>144332</v>
          </cell>
          <cell r="S3468">
            <v>0</v>
          </cell>
          <cell r="T3468">
            <v>0</v>
          </cell>
          <cell r="U3468">
            <v>0</v>
          </cell>
          <cell r="V3468">
            <v>276334</v>
          </cell>
        </row>
        <row r="3469">
          <cell r="D3469">
            <v>99501</v>
          </cell>
          <cell r="E3469" t="str">
            <v>Добиени акредитиви</v>
          </cell>
          <cell r="F3469">
            <v>0</v>
          </cell>
          <cell r="G3469">
            <v>0</v>
          </cell>
          <cell r="H3469">
            <v>0</v>
          </cell>
          <cell r="I3469">
            <v>0</v>
          </cell>
          <cell r="J3469">
            <v>0</v>
          </cell>
          <cell r="K3469">
            <v>0</v>
          </cell>
          <cell r="L3469">
            <v>12218</v>
          </cell>
          <cell r="M3469">
            <v>0</v>
          </cell>
          <cell r="N3469">
            <v>0</v>
          </cell>
          <cell r="O3469">
            <v>0</v>
          </cell>
          <cell r="P3469">
            <v>0</v>
          </cell>
          <cell r="Q3469">
            <v>0</v>
          </cell>
          <cell r="R3469">
            <v>0</v>
          </cell>
          <cell r="S3469">
            <v>0</v>
          </cell>
          <cell r="T3469">
            <v>0</v>
          </cell>
          <cell r="U3469">
            <v>0</v>
          </cell>
          <cell r="V3469">
            <v>12218</v>
          </cell>
        </row>
        <row r="3470">
          <cell r="D3470">
            <v>9951</v>
          </cell>
          <cell r="E3470" t="str">
            <v>Добиени хартии од вредност и други платежни инструменти како обезбедување</v>
          </cell>
          <cell r="F3470">
            <v>176355</v>
          </cell>
          <cell r="G3470">
            <v>84</v>
          </cell>
          <cell r="H3470">
            <v>0</v>
          </cell>
          <cell r="I3470">
            <v>0</v>
          </cell>
          <cell r="J3470">
            <v>465927</v>
          </cell>
          <cell r="K3470">
            <v>0</v>
          </cell>
          <cell r="L3470">
            <v>0</v>
          </cell>
          <cell r="M3470">
            <v>0</v>
          </cell>
          <cell r="N3470">
            <v>0</v>
          </cell>
          <cell r="O3470">
            <v>0</v>
          </cell>
          <cell r="P3470">
            <v>0</v>
          </cell>
          <cell r="Q3470">
            <v>20</v>
          </cell>
          <cell r="R3470">
            <v>12270495</v>
          </cell>
          <cell r="S3470">
            <v>0</v>
          </cell>
          <cell r="T3470">
            <v>0</v>
          </cell>
          <cell r="U3470">
            <v>0</v>
          </cell>
          <cell r="V3470">
            <v>12912881</v>
          </cell>
        </row>
        <row r="3471">
          <cell r="D3471">
            <v>9952</v>
          </cell>
          <cell r="E3471" t="str">
            <v>Заложени средства како обезбедување</v>
          </cell>
          <cell r="F3471">
            <v>6419</v>
          </cell>
          <cell r="G3471">
            <v>6990</v>
          </cell>
          <cell r="H3471">
            <v>0</v>
          </cell>
          <cell r="I3471">
            <v>0</v>
          </cell>
          <cell r="J3471">
            <v>17948177</v>
          </cell>
          <cell r="K3471">
            <v>0</v>
          </cell>
          <cell r="L3471">
            <v>4624322</v>
          </cell>
          <cell r="M3471">
            <v>0</v>
          </cell>
          <cell r="N3471">
            <v>0</v>
          </cell>
          <cell r="O3471">
            <v>0</v>
          </cell>
          <cell r="P3471">
            <v>0</v>
          </cell>
          <cell r="Q3471">
            <v>0</v>
          </cell>
          <cell r="R3471">
            <v>534674</v>
          </cell>
          <cell r="S3471">
            <v>0</v>
          </cell>
          <cell r="T3471">
            <v>0</v>
          </cell>
          <cell r="U3471">
            <v>0</v>
          </cell>
          <cell r="V3471">
            <v>23120582</v>
          </cell>
        </row>
        <row r="3472">
          <cell r="D3472">
            <v>9953</v>
          </cell>
          <cell r="E3472" t="str">
            <v>Отпишани побарувања по кредити</v>
          </cell>
          <cell r="F3472">
            <v>27841014</v>
          </cell>
          <cell r="G3472">
            <v>9158006</v>
          </cell>
          <cell r="H3472">
            <v>523738</v>
          </cell>
          <cell r="I3472">
            <v>58267</v>
          </cell>
          <cell r="J3472">
            <v>833545</v>
          </cell>
          <cell r="K3472">
            <v>849974</v>
          </cell>
          <cell r="L3472">
            <v>1400953</v>
          </cell>
          <cell r="M3472">
            <v>143181</v>
          </cell>
          <cell r="N3472">
            <v>69734</v>
          </cell>
          <cell r="O3472">
            <v>74321</v>
          </cell>
          <cell r="P3472">
            <v>396408</v>
          </cell>
          <cell r="Q3472">
            <v>54222</v>
          </cell>
          <cell r="R3472">
            <v>0</v>
          </cell>
          <cell r="S3472">
            <v>210892</v>
          </cell>
          <cell r="T3472">
            <v>364988</v>
          </cell>
          <cell r="U3472">
            <v>1271624</v>
          </cell>
          <cell r="V3472">
            <v>43250867</v>
          </cell>
        </row>
        <row r="3473">
          <cell r="D3473">
            <v>9954</v>
          </cell>
          <cell r="E3473" t="str">
            <v>Неискористени одобрени кредитни лимити на банката</v>
          </cell>
          <cell r="F3473">
            <v>0</v>
          </cell>
          <cell r="G3473">
            <v>0</v>
          </cell>
          <cell r="H3473">
            <v>0</v>
          </cell>
          <cell r="I3473">
            <v>0</v>
          </cell>
          <cell r="J3473">
            <v>0</v>
          </cell>
          <cell r="K3473">
            <v>0</v>
          </cell>
          <cell r="L3473">
            <v>0</v>
          </cell>
          <cell r="M3473">
            <v>0</v>
          </cell>
          <cell r="N3473">
            <v>0</v>
          </cell>
          <cell r="O3473">
            <v>0</v>
          </cell>
          <cell r="P3473">
            <v>0</v>
          </cell>
          <cell r="Q3473">
            <v>90</v>
          </cell>
          <cell r="R3473">
            <v>0</v>
          </cell>
          <cell r="S3473">
            <v>0</v>
          </cell>
          <cell r="T3473">
            <v>0</v>
          </cell>
          <cell r="U3473">
            <v>0</v>
          </cell>
          <cell r="V3473">
            <v>90</v>
          </cell>
        </row>
        <row r="3474">
          <cell r="D3474">
            <v>9955</v>
          </cell>
          <cell r="E3474" t="str">
            <v>Недвижности и опрема дадени на други лица (за поправка)</v>
          </cell>
          <cell r="F3474">
            <v>0</v>
          </cell>
          <cell r="G3474">
            <v>0</v>
          </cell>
          <cell r="H3474">
            <v>0</v>
          </cell>
          <cell r="I3474">
            <v>0</v>
          </cell>
          <cell r="J3474">
            <v>0</v>
          </cell>
          <cell r="K3474">
            <v>0</v>
          </cell>
          <cell r="L3474">
            <v>163</v>
          </cell>
          <cell r="M3474">
            <v>0</v>
          </cell>
          <cell r="N3474">
            <v>0</v>
          </cell>
          <cell r="O3474">
            <v>0</v>
          </cell>
          <cell r="P3474">
            <v>0</v>
          </cell>
          <cell r="Q3474">
            <v>0</v>
          </cell>
          <cell r="R3474">
            <v>0</v>
          </cell>
          <cell r="S3474">
            <v>0</v>
          </cell>
          <cell r="T3474">
            <v>0</v>
          </cell>
          <cell r="U3474">
            <v>0</v>
          </cell>
          <cell r="V3474">
            <v>163</v>
          </cell>
        </row>
        <row r="3475">
          <cell r="D3475">
            <v>9957</v>
          </cell>
          <cell r="E3475" t="str">
            <v>Недвижности и опрема надвор од употреба</v>
          </cell>
          <cell r="F3475">
            <v>0</v>
          </cell>
          <cell r="G3475">
            <v>0</v>
          </cell>
          <cell r="H3475">
            <v>0</v>
          </cell>
          <cell r="I3475">
            <v>0</v>
          </cell>
          <cell r="J3475">
            <v>0</v>
          </cell>
          <cell r="K3475">
            <v>0</v>
          </cell>
          <cell r="L3475">
            <v>0</v>
          </cell>
          <cell r="M3475">
            <v>0</v>
          </cell>
          <cell r="N3475">
            <v>0</v>
          </cell>
          <cell r="O3475">
            <v>2574</v>
          </cell>
          <cell r="P3475">
            <v>0</v>
          </cell>
          <cell r="Q3475">
            <v>0</v>
          </cell>
          <cell r="R3475">
            <v>0</v>
          </cell>
          <cell r="S3475">
            <v>0</v>
          </cell>
          <cell r="T3475">
            <v>0</v>
          </cell>
          <cell r="U3475">
            <v>0</v>
          </cell>
          <cell r="V3475">
            <v>2574</v>
          </cell>
        </row>
        <row r="3476">
          <cell r="D3476">
            <v>99586</v>
          </cell>
          <cell r="E3476" t="str">
            <v>Вонбилансни побарувања за хартии од вредност во сопственост на нерезиденти</v>
          </cell>
          <cell r="F3476">
            <v>195626</v>
          </cell>
          <cell r="G3476">
            <v>2980049</v>
          </cell>
          <cell r="H3476">
            <v>0</v>
          </cell>
          <cell r="I3476">
            <v>0</v>
          </cell>
          <cell r="J3476">
            <v>0</v>
          </cell>
          <cell r="K3476">
            <v>0</v>
          </cell>
          <cell r="L3476">
            <v>0</v>
          </cell>
          <cell r="M3476">
            <v>0</v>
          </cell>
          <cell r="N3476">
            <v>375945</v>
          </cell>
          <cell r="O3476">
            <v>0</v>
          </cell>
          <cell r="P3476">
            <v>0</v>
          </cell>
          <cell r="Q3476">
            <v>0</v>
          </cell>
          <cell r="R3476">
            <v>0</v>
          </cell>
          <cell r="S3476">
            <v>0</v>
          </cell>
          <cell r="T3476">
            <v>0</v>
          </cell>
          <cell r="U3476">
            <v>0</v>
          </cell>
          <cell r="V3476">
            <v>3551620</v>
          </cell>
        </row>
        <row r="3477">
          <cell r="D3477">
            <v>99587</v>
          </cell>
          <cell r="E3477" t="str">
            <v>Обврски врз основа на хартии од вредност во сопственост на нерезиденти на кои е вкнижена забрана за располагање</v>
          </cell>
          <cell r="F3477">
            <v>0</v>
          </cell>
          <cell r="G3477">
            <v>0</v>
          </cell>
          <cell r="H3477">
            <v>0</v>
          </cell>
          <cell r="I3477">
            <v>6</v>
          </cell>
          <cell r="J3477">
            <v>0</v>
          </cell>
          <cell r="K3477">
            <v>0</v>
          </cell>
          <cell r="L3477">
            <v>0</v>
          </cell>
          <cell r="M3477">
            <v>0</v>
          </cell>
          <cell r="N3477">
            <v>0</v>
          </cell>
          <cell r="O3477">
            <v>0</v>
          </cell>
          <cell r="P3477">
            <v>0</v>
          </cell>
          <cell r="Q3477">
            <v>0</v>
          </cell>
          <cell r="R3477">
            <v>0</v>
          </cell>
          <cell r="S3477">
            <v>0</v>
          </cell>
          <cell r="T3477">
            <v>0</v>
          </cell>
          <cell r="U3477">
            <v>0</v>
          </cell>
          <cell r="V3477">
            <v>6</v>
          </cell>
        </row>
        <row r="3478">
          <cell r="D3478">
            <v>9959</v>
          </cell>
          <cell r="E3478" t="str">
            <v>Други</v>
          </cell>
          <cell r="F3478">
            <v>8075</v>
          </cell>
          <cell r="G3478">
            <v>11719880</v>
          </cell>
          <cell r="H3478">
            <v>0</v>
          </cell>
          <cell r="I3478">
            <v>17181</v>
          </cell>
          <cell r="J3478">
            <v>10478483</v>
          </cell>
          <cell r="K3478">
            <v>11125915</v>
          </cell>
          <cell r="L3478">
            <v>3118417</v>
          </cell>
          <cell r="M3478">
            <v>279223</v>
          </cell>
          <cell r="N3478">
            <v>16056075</v>
          </cell>
          <cell r="O3478">
            <v>282419</v>
          </cell>
          <cell r="P3478">
            <v>931720</v>
          </cell>
          <cell r="Q3478">
            <v>0</v>
          </cell>
          <cell r="R3478">
            <v>0</v>
          </cell>
          <cell r="S3478">
            <v>0</v>
          </cell>
          <cell r="T3478">
            <v>0</v>
          </cell>
          <cell r="U3478">
            <v>482871</v>
          </cell>
          <cell r="V3478">
            <v>54500259</v>
          </cell>
        </row>
        <row r="3479">
          <cell r="B3479" t="str">
            <v>V06-02</v>
          </cell>
          <cell r="E3479" t="str">
            <v>Активности во странство, побарува</v>
          </cell>
          <cell r="F3479">
            <v>1593205</v>
          </cell>
          <cell r="G3479">
            <v>977410</v>
          </cell>
          <cell r="H3479">
            <v>0</v>
          </cell>
          <cell r="I3479">
            <v>27120</v>
          </cell>
          <cell r="J3479">
            <v>587241</v>
          </cell>
          <cell r="K3479">
            <v>33136</v>
          </cell>
          <cell r="L3479">
            <v>24860</v>
          </cell>
          <cell r="M3479">
            <v>2685</v>
          </cell>
          <cell r="N3479">
            <v>3869497</v>
          </cell>
          <cell r="O3479">
            <v>1278218</v>
          </cell>
          <cell r="P3479">
            <v>71340</v>
          </cell>
          <cell r="Q3479">
            <v>208401</v>
          </cell>
          <cell r="R3479">
            <v>0</v>
          </cell>
          <cell r="S3479">
            <v>0</v>
          </cell>
          <cell r="T3479">
            <v>1080571</v>
          </cell>
          <cell r="U3479">
            <v>1388</v>
          </cell>
          <cell r="V3479">
            <v>9755072</v>
          </cell>
        </row>
        <row r="3480">
          <cell r="C3480" t="str">
            <v>V06-02-01</v>
          </cell>
          <cell r="E3480" t="str">
            <v>Активности во странство, побарува</v>
          </cell>
          <cell r="F3480">
            <v>1593205</v>
          </cell>
          <cell r="G3480">
            <v>977410</v>
          </cell>
          <cell r="H3480">
            <v>0</v>
          </cell>
          <cell r="I3480">
            <v>27120</v>
          </cell>
          <cell r="J3480">
            <v>587241</v>
          </cell>
          <cell r="K3480">
            <v>33136</v>
          </cell>
          <cell r="L3480">
            <v>24860</v>
          </cell>
          <cell r="M3480">
            <v>2685</v>
          </cell>
          <cell r="N3480">
            <v>3869497</v>
          </cell>
          <cell r="O3480">
            <v>1278218</v>
          </cell>
          <cell r="P3480">
            <v>71340</v>
          </cell>
          <cell r="Q3480">
            <v>208401</v>
          </cell>
          <cell r="R3480">
            <v>0</v>
          </cell>
          <cell r="S3480">
            <v>0</v>
          </cell>
          <cell r="T3480">
            <v>1080571</v>
          </cell>
          <cell r="U3480">
            <v>1388</v>
          </cell>
          <cell r="V3480">
            <v>9755072</v>
          </cell>
        </row>
        <row r="3481">
          <cell r="D3481">
            <v>99600</v>
          </cell>
          <cell r="E3481" t="str">
            <v>Добиени гаранции</v>
          </cell>
          <cell r="F3481">
            <v>0</v>
          </cell>
          <cell r="G3481">
            <v>723352</v>
          </cell>
          <cell r="H3481">
            <v>0</v>
          </cell>
          <cell r="I3481">
            <v>16595</v>
          </cell>
          <cell r="J3481">
            <v>160470</v>
          </cell>
          <cell r="K3481">
            <v>3340</v>
          </cell>
          <cell r="L3481">
            <v>0</v>
          </cell>
          <cell r="M3481">
            <v>2004</v>
          </cell>
          <cell r="N3481">
            <v>3851028</v>
          </cell>
          <cell r="O3481">
            <v>355253</v>
          </cell>
          <cell r="P3481">
            <v>12340</v>
          </cell>
          <cell r="Q3481">
            <v>0</v>
          </cell>
          <cell r="R3481">
            <v>0</v>
          </cell>
          <cell r="S3481">
            <v>0</v>
          </cell>
          <cell r="T3481">
            <v>153180</v>
          </cell>
          <cell r="U3481">
            <v>1388</v>
          </cell>
          <cell r="V3481">
            <v>5278950</v>
          </cell>
        </row>
        <row r="3482">
          <cell r="D3482">
            <v>99601</v>
          </cell>
          <cell r="E3482" t="str">
            <v>Добиени акредитиви</v>
          </cell>
          <cell r="F3482">
            <v>29203</v>
          </cell>
          <cell r="G3482">
            <v>158992</v>
          </cell>
          <cell r="H3482">
            <v>0</v>
          </cell>
          <cell r="I3482">
            <v>10525</v>
          </cell>
          <cell r="J3482">
            <v>0</v>
          </cell>
          <cell r="K3482">
            <v>3064</v>
          </cell>
          <cell r="L3482">
            <v>0</v>
          </cell>
          <cell r="M3482">
            <v>0</v>
          </cell>
          <cell r="N3482">
            <v>3919</v>
          </cell>
          <cell r="O3482">
            <v>0</v>
          </cell>
          <cell r="P3482">
            <v>59000</v>
          </cell>
          <cell r="Q3482">
            <v>0</v>
          </cell>
          <cell r="R3482">
            <v>0</v>
          </cell>
          <cell r="S3482">
            <v>0</v>
          </cell>
          <cell r="T3482">
            <v>2816</v>
          </cell>
          <cell r="U3482">
            <v>0</v>
          </cell>
          <cell r="V3482">
            <v>267519</v>
          </cell>
        </row>
        <row r="3483">
          <cell r="D3483">
            <v>9961</v>
          </cell>
          <cell r="E3483" t="str">
            <v>Добиени хартии од вредност и други платежни инструменти како обезбедување</v>
          </cell>
          <cell r="F3483">
            <v>0</v>
          </cell>
          <cell r="G3483">
            <v>0</v>
          </cell>
          <cell r="H3483">
            <v>0</v>
          </cell>
          <cell r="I3483">
            <v>0</v>
          </cell>
          <cell r="J3483">
            <v>424531</v>
          </cell>
          <cell r="K3483">
            <v>23199</v>
          </cell>
          <cell r="L3483">
            <v>0</v>
          </cell>
          <cell r="M3483">
            <v>681</v>
          </cell>
          <cell r="N3483">
            <v>0</v>
          </cell>
          <cell r="O3483">
            <v>0</v>
          </cell>
          <cell r="P3483">
            <v>0</v>
          </cell>
          <cell r="Q3483">
            <v>0</v>
          </cell>
          <cell r="R3483">
            <v>0</v>
          </cell>
          <cell r="S3483">
            <v>0</v>
          </cell>
          <cell r="T3483">
            <v>0</v>
          </cell>
          <cell r="U3483">
            <v>0</v>
          </cell>
          <cell r="V3483">
            <v>448411</v>
          </cell>
        </row>
        <row r="3484">
          <cell r="D3484">
            <v>9962</v>
          </cell>
          <cell r="E3484" t="str">
            <v>Заложени средства како обезбедување</v>
          </cell>
          <cell r="F3484">
            <v>11941</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11941</v>
          </cell>
        </row>
        <row r="3485">
          <cell r="D3485">
            <v>9963</v>
          </cell>
          <cell r="E3485" t="str">
            <v>Отпишани побарувања по кредити</v>
          </cell>
          <cell r="F3485">
            <v>0</v>
          </cell>
          <cell r="G3485">
            <v>0</v>
          </cell>
          <cell r="H3485">
            <v>0</v>
          </cell>
          <cell r="I3485">
            <v>0</v>
          </cell>
          <cell r="J3485">
            <v>0</v>
          </cell>
          <cell r="K3485">
            <v>0</v>
          </cell>
          <cell r="L3485">
            <v>24860</v>
          </cell>
          <cell r="M3485">
            <v>0</v>
          </cell>
          <cell r="N3485">
            <v>0</v>
          </cell>
          <cell r="O3485">
            <v>0</v>
          </cell>
          <cell r="P3485">
            <v>0</v>
          </cell>
          <cell r="Q3485">
            <v>134341</v>
          </cell>
          <cell r="R3485">
            <v>0</v>
          </cell>
          <cell r="S3485">
            <v>0</v>
          </cell>
          <cell r="T3485">
            <v>0</v>
          </cell>
          <cell r="U3485">
            <v>0</v>
          </cell>
          <cell r="V3485">
            <v>159201</v>
          </cell>
        </row>
        <row r="3486">
          <cell r="D3486">
            <v>9964</v>
          </cell>
          <cell r="E3486" t="str">
            <v>Неискористени одобрени кредитни лимити на банката</v>
          </cell>
          <cell r="F3486">
            <v>0</v>
          </cell>
          <cell r="G3486">
            <v>0</v>
          </cell>
          <cell r="H3486">
            <v>0</v>
          </cell>
          <cell r="I3486">
            <v>0</v>
          </cell>
          <cell r="J3486">
            <v>0</v>
          </cell>
          <cell r="K3486">
            <v>0</v>
          </cell>
          <cell r="L3486">
            <v>0</v>
          </cell>
          <cell r="M3486">
            <v>0</v>
          </cell>
          <cell r="N3486">
            <v>0</v>
          </cell>
          <cell r="O3486">
            <v>910016</v>
          </cell>
          <cell r="P3486">
            <v>0</v>
          </cell>
          <cell r="Q3486">
            <v>0</v>
          </cell>
          <cell r="R3486">
            <v>0</v>
          </cell>
          <cell r="S3486">
            <v>0</v>
          </cell>
          <cell r="T3486">
            <v>924575</v>
          </cell>
          <cell r="U3486">
            <v>0</v>
          </cell>
          <cell r="V3486">
            <v>1834591</v>
          </cell>
        </row>
        <row r="3487">
          <cell r="D3487">
            <v>99686</v>
          </cell>
          <cell r="E3487" t="str">
            <v>Вонбилансни побарувања за хартии од вредност во сопственост на нерезиденти</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row>
        <row r="3488">
          <cell r="D3488">
            <v>99689</v>
          </cell>
          <cell r="E3488" t="str">
            <v>Други вонбилансни побарувања од нерезиденти</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row>
        <row r="3489">
          <cell r="D3489">
            <v>9969</v>
          </cell>
          <cell r="E3489" t="str">
            <v>Други</v>
          </cell>
          <cell r="F3489">
            <v>1552061</v>
          </cell>
          <cell r="G3489">
            <v>95066</v>
          </cell>
          <cell r="H3489">
            <v>0</v>
          </cell>
          <cell r="I3489">
            <v>0</v>
          </cell>
          <cell r="J3489">
            <v>2240</v>
          </cell>
          <cell r="K3489">
            <v>3533</v>
          </cell>
          <cell r="L3489">
            <v>0</v>
          </cell>
          <cell r="M3489">
            <v>0</v>
          </cell>
          <cell r="N3489">
            <v>14550</v>
          </cell>
          <cell r="O3489">
            <v>12949</v>
          </cell>
          <cell r="P3489">
            <v>0</v>
          </cell>
          <cell r="Q3489">
            <v>74060</v>
          </cell>
          <cell r="R3489">
            <v>0</v>
          </cell>
          <cell r="S3489">
            <v>0</v>
          </cell>
          <cell r="T3489">
            <v>0</v>
          </cell>
          <cell r="U3489">
            <v>0</v>
          </cell>
          <cell r="V3489">
            <v>1754459</v>
          </cell>
        </row>
        <row r="3490">
          <cell r="B3490" t="str">
            <v>V06-03</v>
          </cell>
          <cell r="E3490" t="str">
            <v>Примени средства и други вредности во депо, побарува</v>
          </cell>
          <cell r="F3490">
            <v>256447</v>
          </cell>
          <cell r="G3490">
            <v>4720</v>
          </cell>
          <cell r="H3490">
            <v>0</v>
          </cell>
          <cell r="I3490">
            <v>22</v>
          </cell>
          <cell r="J3490">
            <v>2625085</v>
          </cell>
          <cell r="K3490">
            <v>0</v>
          </cell>
          <cell r="L3490">
            <v>0</v>
          </cell>
          <cell r="M3490">
            <v>0</v>
          </cell>
          <cell r="N3490">
            <v>0</v>
          </cell>
          <cell r="O3490">
            <v>2147</v>
          </cell>
          <cell r="P3490">
            <v>12114010</v>
          </cell>
          <cell r="Q3490">
            <v>0</v>
          </cell>
          <cell r="R3490">
            <v>0</v>
          </cell>
          <cell r="S3490">
            <v>0</v>
          </cell>
          <cell r="T3490">
            <v>28147154</v>
          </cell>
          <cell r="U3490">
            <v>7</v>
          </cell>
          <cell r="V3490">
            <v>43149592</v>
          </cell>
        </row>
        <row r="3491">
          <cell r="C3491" t="str">
            <v>V06-03-01</v>
          </cell>
          <cell r="E3491" t="str">
            <v>Примени средства и други вредности во депо, побарува</v>
          </cell>
          <cell r="F3491">
            <v>256447</v>
          </cell>
          <cell r="G3491">
            <v>4720</v>
          </cell>
          <cell r="H3491">
            <v>0</v>
          </cell>
          <cell r="I3491">
            <v>22</v>
          </cell>
          <cell r="J3491">
            <v>2625085</v>
          </cell>
          <cell r="K3491">
            <v>0</v>
          </cell>
          <cell r="L3491">
            <v>0</v>
          </cell>
          <cell r="M3491">
            <v>0</v>
          </cell>
          <cell r="N3491">
            <v>0</v>
          </cell>
          <cell r="O3491">
            <v>2147</v>
          </cell>
          <cell r="P3491">
            <v>12114010</v>
          </cell>
          <cell r="Q3491">
            <v>0</v>
          </cell>
          <cell r="R3491">
            <v>0</v>
          </cell>
          <cell r="S3491">
            <v>0</v>
          </cell>
          <cell r="T3491">
            <v>28147154</v>
          </cell>
          <cell r="U3491">
            <v>7</v>
          </cell>
          <cell r="V3491">
            <v>43149592</v>
          </cell>
        </row>
        <row r="3492">
          <cell r="D3492">
            <v>997</v>
          </cell>
          <cell r="E3492" t="str">
            <v>Примени средства и други вредности во депо, побарува</v>
          </cell>
          <cell r="F3492">
            <v>256447</v>
          </cell>
          <cell r="G3492">
            <v>4720</v>
          </cell>
          <cell r="H3492">
            <v>0</v>
          </cell>
          <cell r="I3492">
            <v>22</v>
          </cell>
          <cell r="J3492">
            <v>2625085</v>
          </cell>
          <cell r="K3492">
            <v>0</v>
          </cell>
          <cell r="L3492">
            <v>0</v>
          </cell>
          <cell r="M3492">
            <v>0</v>
          </cell>
          <cell r="N3492">
            <v>0</v>
          </cell>
          <cell r="O3492">
            <v>2147</v>
          </cell>
          <cell r="P3492">
            <v>12114010</v>
          </cell>
          <cell r="Q3492">
            <v>0</v>
          </cell>
          <cell r="R3492">
            <v>0</v>
          </cell>
          <cell r="S3492">
            <v>0</v>
          </cell>
          <cell r="T3492">
            <v>28147154</v>
          </cell>
          <cell r="U3492">
            <v>7</v>
          </cell>
          <cell r="V3492">
            <v>43149592</v>
          </cell>
        </row>
        <row r="3493">
          <cell r="A3493" t="str">
            <v>V07</v>
          </cell>
          <cell r="E3493" t="str">
            <v>Потенцијални обврски, побарува</v>
          </cell>
          <cell r="F3493">
            <v>10678367</v>
          </cell>
          <cell r="G3493">
            <v>15287429</v>
          </cell>
          <cell r="H3493">
            <v>170997</v>
          </cell>
          <cell r="I3493">
            <v>1921260</v>
          </cell>
          <cell r="J3493">
            <v>6944242</v>
          </cell>
          <cell r="K3493">
            <v>1160274</v>
          </cell>
          <cell r="L3493">
            <v>264517</v>
          </cell>
          <cell r="M3493">
            <v>895919</v>
          </cell>
          <cell r="N3493">
            <v>12145998</v>
          </cell>
          <cell r="O3493">
            <v>8441844</v>
          </cell>
          <cell r="P3493">
            <v>815216</v>
          </cell>
          <cell r="Q3493">
            <v>200795</v>
          </cell>
          <cell r="R3493">
            <v>1182266</v>
          </cell>
          <cell r="S3493">
            <v>458799</v>
          </cell>
          <cell r="T3493">
            <v>2532028</v>
          </cell>
          <cell r="U3493">
            <v>1608923</v>
          </cell>
          <cell r="V3493">
            <v>64708874</v>
          </cell>
        </row>
        <row r="3494">
          <cell r="B3494" t="str">
            <v>V07-01</v>
          </cell>
          <cell r="E3494" t="str">
            <v>Издадени непокриени гаранции</v>
          </cell>
          <cell r="F3494">
            <v>2601461</v>
          </cell>
          <cell r="G3494">
            <v>7924298</v>
          </cell>
          <cell r="H3494">
            <v>2708</v>
          </cell>
          <cell r="I3494">
            <v>533669</v>
          </cell>
          <cell r="J3494">
            <v>1032748</v>
          </cell>
          <cell r="K3494">
            <v>132541</v>
          </cell>
          <cell r="L3494">
            <v>77194</v>
          </cell>
          <cell r="M3494">
            <v>374730</v>
          </cell>
          <cell r="N3494">
            <v>5595549</v>
          </cell>
          <cell r="O3494">
            <v>1944842</v>
          </cell>
          <cell r="P3494">
            <v>69999</v>
          </cell>
          <cell r="Q3494">
            <v>126013</v>
          </cell>
          <cell r="R3494">
            <v>0</v>
          </cell>
          <cell r="S3494">
            <v>288394</v>
          </cell>
          <cell r="T3494">
            <v>1365225</v>
          </cell>
          <cell r="U3494">
            <v>324063</v>
          </cell>
          <cell r="V3494">
            <v>22393434</v>
          </cell>
        </row>
        <row r="3495">
          <cell r="C3495" t="str">
            <v>V07-01-01</v>
          </cell>
          <cell r="E3495" t="str">
            <v>Издадени непокриени гаранции во денари</v>
          </cell>
          <cell r="F3495">
            <v>1568711</v>
          </cell>
          <cell r="G3495">
            <v>4411705</v>
          </cell>
          <cell r="H3495">
            <v>2708</v>
          </cell>
          <cell r="I3495">
            <v>434403</v>
          </cell>
          <cell r="J3495">
            <v>722571</v>
          </cell>
          <cell r="K3495">
            <v>102795</v>
          </cell>
          <cell r="L3495">
            <v>60535</v>
          </cell>
          <cell r="M3495">
            <v>299958</v>
          </cell>
          <cell r="N3495">
            <v>3344202</v>
          </cell>
          <cell r="O3495">
            <v>1464559</v>
          </cell>
          <cell r="P3495">
            <v>27532</v>
          </cell>
          <cell r="Q3495">
            <v>60900</v>
          </cell>
          <cell r="R3495">
            <v>0</v>
          </cell>
          <cell r="S3495">
            <v>98267</v>
          </cell>
          <cell r="T3495">
            <v>687674</v>
          </cell>
          <cell r="U3495">
            <v>249070</v>
          </cell>
          <cell r="V3495">
            <v>13535590</v>
          </cell>
        </row>
        <row r="3496">
          <cell r="D3496">
            <v>998000</v>
          </cell>
          <cell r="E3496" t="str">
            <v>Нефинансиски друштва</v>
          </cell>
          <cell r="F3496">
            <v>1565111</v>
          </cell>
          <cell r="G3496">
            <v>4377377</v>
          </cell>
          <cell r="H3496">
            <v>2708</v>
          </cell>
          <cell r="I3496">
            <v>434403</v>
          </cell>
          <cell r="J3496">
            <v>722571</v>
          </cell>
          <cell r="K3496">
            <v>102795</v>
          </cell>
          <cell r="L3496">
            <v>60535</v>
          </cell>
          <cell r="M3496">
            <v>299470</v>
          </cell>
          <cell r="N3496">
            <v>3265425</v>
          </cell>
          <cell r="O3496">
            <v>1452696</v>
          </cell>
          <cell r="P3496">
            <v>27532</v>
          </cell>
          <cell r="Q3496">
            <v>60900</v>
          </cell>
          <cell r="R3496">
            <v>0</v>
          </cell>
          <cell r="S3496">
            <v>93454</v>
          </cell>
          <cell r="T3496">
            <v>687674</v>
          </cell>
          <cell r="U3496">
            <v>248382</v>
          </cell>
          <cell r="V3496">
            <v>13401033</v>
          </cell>
        </row>
        <row r="3497">
          <cell r="D3497">
            <v>998001</v>
          </cell>
          <cell r="E3497" t="str">
            <v>Држава</v>
          </cell>
          <cell r="F3497">
            <v>0</v>
          </cell>
          <cell r="G3497">
            <v>5797</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5797</v>
          </cell>
        </row>
        <row r="3498">
          <cell r="D3498">
            <v>998002</v>
          </cell>
          <cell r="E3498" t="str">
            <v>Непрофитни институции кои им служат на домаќинствата</v>
          </cell>
          <cell r="F3498">
            <v>0</v>
          </cell>
          <cell r="G3498">
            <v>375</v>
          </cell>
          <cell r="H3498">
            <v>0</v>
          </cell>
          <cell r="I3498">
            <v>0</v>
          </cell>
          <cell r="J3498">
            <v>0</v>
          </cell>
          <cell r="K3498">
            <v>0</v>
          </cell>
          <cell r="L3498">
            <v>0</v>
          </cell>
          <cell r="M3498">
            <v>0</v>
          </cell>
          <cell r="N3498">
            <v>0</v>
          </cell>
          <cell r="O3498">
            <v>0</v>
          </cell>
          <cell r="P3498">
            <v>0</v>
          </cell>
          <cell r="Q3498">
            <v>0</v>
          </cell>
          <cell r="R3498">
            <v>0</v>
          </cell>
          <cell r="S3498">
            <v>4813</v>
          </cell>
          <cell r="T3498">
            <v>0</v>
          </cell>
          <cell r="U3498">
            <v>0</v>
          </cell>
          <cell r="V3498">
            <v>5188</v>
          </cell>
        </row>
        <row r="3499">
          <cell r="D3499">
            <v>998005</v>
          </cell>
          <cell r="E3499" t="str">
            <v>Финансиски друштва</v>
          </cell>
          <cell r="F3499">
            <v>0</v>
          </cell>
          <cell r="G3499">
            <v>2244</v>
          </cell>
          <cell r="H3499">
            <v>0</v>
          </cell>
          <cell r="I3499">
            <v>0</v>
          </cell>
          <cell r="J3499">
            <v>0</v>
          </cell>
          <cell r="K3499">
            <v>0</v>
          </cell>
          <cell r="L3499">
            <v>0</v>
          </cell>
          <cell r="M3499">
            <v>175</v>
          </cell>
          <cell r="N3499">
            <v>52295</v>
          </cell>
          <cell r="O3499">
            <v>0</v>
          </cell>
          <cell r="P3499">
            <v>0</v>
          </cell>
          <cell r="Q3499">
            <v>0</v>
          </cell>
          <cell r="R3499">
            <v>0</v>
          </cell>
          <cell r="S3499">
            <v>0</v>
          </cell>
          <cell r="T3499">
            <v>0</v>
          </cell>
          <cell r="U3499">
            <v>0</v>
          </cell>
          <cell r="V3499">
            <v>54714</v>
          </cell>
        </row>
        <row r="3500">
          <cell r="D3500">
            <v>998007</v>
          </cell>
          <cell r="E3500" t="str">
            <v>Домаќинства</v>
          </cell>
          <cell r="F3500">
            <v>0</v>
          </cell>
          <cell r="G3500">
            <v>1412</v>
          </cell>
          <cell r="H3500">
            <v>0</v>
          </cell>
          <cell r="I3500">
            <v>0</v>
          </cell>
          <cell r="J3500">
            <v>0</v>
          </cell>
          <cell r="K3500">
            <v>0</v>
          </cell>
          <cell r="L3500">
            <v>0</v>
          </cell>
          <cell r="M3500">
            <v>313</v>
          </cell>
          <cell r="N3500">
            <v>1711</v>
          </cell>
          <cell r="O3500">
            <v>1818</v>
          </cell>
          <cell r="P3500">
            <v>0</v>
          </cell>
          <cell r="Q3500">
            <v>0</v>
          </cell>
          <cell r="R3500">
            <v>0</v>
          </cell>
          <cell r="S3500">
            <v>0</v>
          </cell>
          <cell r="T3500">
            <v>0</v>
          </cell>
          <cell r="U3500">
            <v>688</v>
          </cell>
          <cell r="V3500">
            <v>5942</v>
          </cell>
        </row>
        <row r="3501">
          <cell r="D3501">
            <v>998008</v>
          </cell>
          <cell r="E3501" t="str">
            <v>Нерезиденти</v>
          </cell>
          <cell r="F3501">
            <v>3600</v>
          </cell>
          <cell r="G3501">
            <v>24500</v>
          </cell>
          <cell r="H3501">
            <v>0</v>
          </cell>
          <cell r="I3501">
            <v>0</v>
          </cell>
          <cell r="J3501">
            <v>0</v>
          </cell>
          <cell r="K3501">
            <v>0</v>
          </cell>
          <cell r="L3501">
            <v>0</v>
          </cell>
          <cell r="M3501">
            <v>0</v>
          </cell>
          <cell r="N3501">
            <v>24771</v>
          </cell>
          <cell r="O3501">
            <v>10045</v>
          </cell>
          <cell r="P3501">
            <v>0</v>
          </cell>
          <cell r="Q3501">
            <v>0</v>
          </cell>
          <cell r="R3501">
            <v>0</v>
          </cell>
          <cell r="S3501">
            <v>0</v>
          </cell>
          <cell r="T3501">
            <v>0</v>
          </cell>
          <cell r="U3501">
            <v>0</v>
          </cell>
          <cell r="V3501">
            <v>62916</v>
          </cell>
        </row>
        <row r="3502">
          <cell r="C3502" t="str">
            <v>V07-01-02</v>
          </cell>
          <cell r="E3502" t="str">
            <v>Издадени непокриени гаранции во странска валута</v>
          </cell>
          <cell r="F3502">
            <v>891692</v>
          </cell>
          <cell r="G3502">
            <v>3180459</v>
          </cell>
          <cell r="H3502">
            <v>0</v>
          </cell>
          <cell r="I3502">
            <v>38725</v>
          </cell>
          <cell r="J3502">
            <v>165531</v>
          </cell>
          <cell r="K3502">
            <v>18293</v>
          </cell>
          <cell r="L3502">
            <v>3085</v>
          </cell>
          <cell r="M3502">
            <v>55540</v>
          </cell>
          <cell r="N3502">
            <v>1786892</v>
          </cell>
          <cell r="O3502">
            <v>480283</v>
          </cell>
          <cell r="P3502">
            <v>1744</v>
          </cell>
          <cell r="Q3502">
            <v>49536</v>
          </cell>
          <cell r="R3502">
            <v>0</v>
          </cell>
          <cell r="S3502">
            <v>163039</v>
          </cell>
          <cell r="T3502">
            <v>427124</v>
          </cell>
          <cell r="U3502">
            <v>53957</v>
          </cell>
          <cell r="V3502">
            <v>7315900</v>
          </cell>
        </row>
        <row r="3503">
          <cell r="D3503">
            <v>998010</v>
          </cell>
          <cell r="E3503" t="str">
            <v>Нефинансиски друштва</v>
          </cell>
          <cell r="F3503">
            <v>865428</v>
          </cell>
          <cell r="G3503">
            <v>3180459</v>
          </cell>
          <cell r="H3503">
            <v>0</v>
          </cell>
          <cell r="I3503">
            <v>38725</v>
          </cell>
          <cell r="J3503">
            <v>127054</v>
          </cell>
          <cell r="K3503">
            <v>18293</v>
          </cell>
          <cell r="L3503">
            <v>3085</v>
          </cell>
          <cell r="M3503">
            <v>55293</v>
          </cell>
          <cell r="N3503">
            <v>1767320</v>
          </cell>
          <cell r="O3503">
            <v>480283</v>
          </cell>
          <cell r="P3503">
            <v>1744</v>
          </cell>
          <cell r="Q3503">
            <v>49536</v>
          </cell>
          <cell r="R3503">
            <v>0</v>
          </cell>
          <cell r="S3503">
            <v>163039</v>
          </cell>
          <cell r="T3503">
            <v>427124</v>
          </cell>
          <cell r="U3503">
            <v>53957</v>
          </cell>
          <cell r="V3503">
            <v>7231340</v>
          </cell>
        </row>
        <row r="3504">
          <cell r="D3504">
            <v>998011</v>
          </cell>
          <cell r="E3504" t="str">
            <v>Држава</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row>
        <row r="3505">
          <cell r="D3505">
            <v>998012</v>
          </cell>
          <cell r="E3505" t="str">
            <v>Непрофитни институции кои им служат на домаќинствата</v>
          </cell>
          <cell r="F3505">
            <v>6168</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6168</v>
          </cell>
        </row>
        <row r="3506">
          <cell r="D3506">
            <v>998015</v>
          </cell>
          <cell r="E3506" t="str">
            <v>Финансиски друштва</v>
          </cell>
          <cell r="F3506">
            <v>7756</v>
          </cell>
          <cell r="G3506">
            <v>0</v>
          </cell>
          <cell r="H3506">
            <v>0</v>
          </cell>
          <cell r="I3506">
            <v>0</v>
          </cell>
          <cell r="J3506">
            <v>38477</v>
          </cell>
          <cell r="K3506">
            <v>0</v>
          </cell>
          <cell r="L3506">
            <v>0</v>
          </cell>
          <cell r="M3506">
            <v>0</v>
          </cell>
          <cell r="N3506">
            <v>0</v>
          </cell>
          <cell r="O3506">
            <v>0</v>
          </cell>
          <cell r="P3506">
            <v>0</v>
          </cell>
          <cell r="Q3506">
            <v>0</v>
          </cell>
          <cell r="R3506">
            <v>0</v>
          </cell>
          <cell r="S3506">
            <v>0</v>
          </cell>
          <cell r="T3506">
            <v>0</v>
          </cell>
          <cell r="U3506">
            <v>0</v>
          </cell>
          <cell r="V3506">
            <v>46233</v>
          </cell>
        </row>
        <row r="3507">
          <cell r="D3507">
            <v>998017</v>
          </cell>
          <cell r="E3507" t="str">
            <v>Домаќинства</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row>
        <row r="3508">
          <cell r="D3508">
            <v>998018</v>
          </cell>
          <cell r="E3508" t="str">
            <v>Нерезиденти</v>
          </cell>
          <cell r="F3508">
            <v>12340</v>
          </cell>
          <cell r="G3508">
            <v>0</v>
          </cell>
          <cell r="H3508">
            <v>0</v>
          </cell>
          <cell r="I3508">
            <v>0</v>
          </cell>
          <cell r="J3508">
            <v>0</v>
          </cell>
          <cell r="K3508">
            <v>0</v>
          </cell>
          <cell r="L3508">
            <v>0</v>
          </cell>
          <cell r="M3508">
            <v>247</v>
          </cell>
          <cell r="N3508">
            <v>19572</v>
          </cell>
          <cell r="O3508">
            <v>0</v>
          </cell>
          <cell r="P3508">
            <v>0</v>
          </cell>
          <cell r="Q3508">
            <v>0</v>
          </cell>
          <cell r="R3508">
            <v>0</v>
          </cell>
          <cell r="S3508">
            <v>0</v>
          </cell>
          <cell r="T3508">
            <v>0</v>
          </cell>
          <cell r="U3508">
            <v>0</v>
          </cell>
          <cell r="V3508">
            <v>32159</v>
          </cell>
        </row>
        <row r="3509">
          <cell r="C3509" t="str">
            <v>V07-01-03</v>
          </cell>
          <cell r="E3509" t="str">
            <v>Издадени непокриени гаранции во денари со валутна клаузула</v>
          </cell>
          <cell r="F3509">
            <v>141058</v>
          </cell>
          <cell r="G3509">
            <v>332134</v>
          </cell>
          <cell r="H3509">
            <v>0</v>
          </cell>
          <cell r="I3509">
            <v>60541</v>
          </cell>
          <cell r="J3509">
            <v>144646</v>
          </cell>
          <cell r="K3509">
            <v>11453</v>
          </cell>
          <cell r="L3509">
            <v>13574</v>
          </cell>
          <cell r="M3509">
            <v>19232</v>
          </cell>
          <cell r="N3509">
            <v>464455</v>
          </cell>
          <cell r="O3509">
            <v>0</v>
          </cell>
          <cell r="P3509">
            <v>40723</v>
          </cell>
          <cell r="Q3509">
            <v>15577</v>
          </cell>
          <cell r="R3509">
            <v>0</v>
          </cell>
          <cell r="S3509">
            <v>27088</v>
          </cell>
          <cell r="T3509">
            <v>250427</v>
          </cell>
          <cell r="U3509">
            <v>21036</v>
          </cell>
          <cell r="V3509">
            <v>1541944</v>
          </cell>
        </row>
        <row r="3510">
          <cell r="D3510">
            <v>998020</v>
          </cell>
          <cell r="E3510" t="str">
            <v>Нефинансиски друштва</v>
          </cell>
          <cell r="F3510">
            <v>121711</v>
          </cell>
          <cell r="G3510">
            <v>324265</v>
          </cell>
          <cell r="H3510">
            <v>0</v>
          </cell>
          <cell r="I3510">
            <v>60541</v>
          </cell>
          <cell r="J3510">
            <v>95954</v>
          </cell>
          <cell r="K3510">
            <v>11453</v>
          </cell>
          <cell r="L3510">
            <v>13574</v>
          </cell>
          <cell r="M3510">
            <v>19125</v>
          </cell>
          <cell r="N3510">
            <v>415249</v>
          </cell>
          <cell r="O3510">
            <v>0</v>
          </cell>
          <cell r="P3510">
            <v>40723</v>
          </cell>
          <cell r="Q3510">
            <v>15577</v>
          </cell>
          <cell r="R3510">
            <v>0</v>
          </cell>
          <cell r="S3510">
            <v>24620</v>
          </cell>
          <cell r="T3510">
            <v>250427</v>
          </cell>
          <cell r="U3510">
            <v>21036</v>
          </cell>
          <cell r="V3510">
            <v>1414255</v>
          </cell>
        </row>
        <row r="3511">
          <cell r="D3511">
            <v>998021</v>
          </cell>
          <cell r="E3511" t="str">
            <v>Држава</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row>
        <row r="3512">
          <cell r="D3512">
            <v>998022</v>
          </cell>
          <cell r="E3512" t="str">
            <v>Непрофитни институции кои им служат на домаќинствата</v>
          </cell>
          <cell r="F3512">
            <v>0</v>
          </cell>
          <cell r="G3512">
            <v>0</v>
          </cell>
          <cell r="H3512">
            <v>0</v>
          </cell>
          <cell r="I3512">
            <v>0</v>
          </cell>
          <cell r="J3512">
            <v>0</v>
          </cell>
          <cell r="K3512">
            <v>0</v>
          </cell>
          <cell r="L3512">
            <v>0</v>
          </cell>
          <cell r="M3512">
            <v>0</v>
          </cell>
          <cell r="N3512">
            <v>7404</v>
          </cell>
          <cell r="O3512">
            <v>0</v>
          </cell>
          <cell r="P3512">
            <v>0</v>
          </cell>
          <cell r="Q3512">
            <v>0</v>
          </cell>
          <cell r="R3512">
            <v>0</v>
          </cell>
          <cell r="S3512">
            <v>0</v>
          </cell>
          <cell r="T3512">
            <v>0</v>
          </cell>
          <cell r="U3512">
            <v>0</v>
          </cell>
          <cell r="V3512">
            <v>7404</v>
          </cell>
        </row>
        <row r="3513">
          <cell r="D3513">
            <v>998025</v>
          </cell>
          <cell r="E3513" t="str">
            <v>Финансиски друштва</v>
          </cell>
          <cell r="F3513">
            <v>0</v>
          </cell>
          <cell r="G3513">
            <v>0</v>
          </cell>
          <cell r="H3513">
            <v>0</v>
          </cell>
          <cell r="I3513">
            <v>0</v>
          </cell>
          <cell r="J3513">
            <v>0</v>
          </cell>
          <cell r="K3513">
            <v>0</v>
          </cell>
          <cell r="L3513">
            <v>0</v>
          </cell>
          <cell r="M3513">
            <v>107</v>
          </cell>
          <cell r="N3513">
            <v>0</v>
          </cell>
          <cell r="O3513">
            <v>0</v>
          </cell>
          <cell r="P3513">
            <v>0</v>
          </cell>
          <cell r="Q3513">
            <v>0</v>
          </cell>
          <cell r="R3513">
            <v>0</v>
          </cell>
          <cell r="S3513">
            <v>0</v>
          </cell>
          <cell r="T3513">
            <v>0</v>
          </cell>
          <cell r="U3513">
            <v>0</v>
          </cell>
          <cell r="V3513">
            <v>107</v>
          </cell>
        </row>
        <row r="3514">
          <cell r="D3514">
            <v>998027</v>
          </cell>
          <cell r="E3514" t="str">
            <v>Домаќинства</v>
          </cell>
          <cell r="F3514">
            <v>0</v>
          </cell>
          <cell r="G3514">
            <v>6170</v>
          </cell>
          <cell r="H3514">
            <v>0</v>
          </cell>
          <cell r="I3514">
            <v>0</v>
          </cell>
          <cell r="J3514">
            <v>0</v>
          </cell>
          <cell r="K3514">
            <v>0</v>
          </cell>
          <cell r="L3514">
            <v>0</v>
          </cell>
          <cell r="M3514">
            <v>0</v>
          </cell>
          <cell r="N3514">
            <v>41802</v>
          </cell>
          <cell r="O3514">
            <v>0</v>
          </cell>
          <cell r="P3514">
            <v>0</v>
          </cell>
          <cell r="Q3514">
            <v>0</v>
          </cell>
          <cell r="R3514">
            <v>0</v>
          </cell>
          <cell r="S3514">
            <v>2468</v>
          </cell>
          <cell r="T3514">
            <v>0</v>
          </cell>
          <cell r="U3514">
            <v>0</v>
          </cell>
          <cell r="V3514">
            <v>50440</v>
          </cell>
        </row>
        <row r="3515">
          <cell r="D3515">
            <v>998028</v>
          </cell>
          <cell r="E3515" t="str">
            <v>Нерезиденти</v>
          </cell>
          <cell r="F3515">
            <v>19347</v>
          </cell>
          <cell r="G3515">
            <v>1699</v>
          </cell>
          <cell r="H3515">
            <v>0</v>
          </cell>
          <cell r="I3515">
            <v>0</v>
          </cell>
          <cell r="J3515">
            <v>48692</v>
          </cell>
          <cell r="K3515">
            <v>0</v>
          </cell>
          <cell r="L3515">
            <v>0</v>
          </cell>
          <cell r="M3515">
            <v>0</v>
          </cell>
          <cell r="N3515">
            <v>0</v>
          </cell>
          <cell r="O3515">
            <v>0</v>
          </cell>
          <cell r="P3515">
            <v>0</v>
          </cell>
          <cell r="Q3515">
            <v>0</v>
          </cell>
          <cell r="R3515">
            <v>0</v>
          </cell>
          <cell r="S3515">
            <v>0</v>
          </cell>
          <cell r="T3515">
            <v>0</v>
          </cell>
          <cell r="U3515">
            <v>0</v>
          </cell>
          <cell r="V3515">
            <v>69738</v>
          </cell>
        </row>
        <row r="3516">
          <cell r="B3516" t="str">
            <v>V07-02</v>
          </cell>
          <cell r="E3516" t="str">
            <v>Издадени покриени гаранции</v>
          </cell>
          <cell r="F3516">
            <v>313980</v>
          </cell>
          <cell r="G3516">
            <v>263532</v>
          </cell>
          <cell r="H3516">
            <v>399</v>
          </cell>
          <cell r="I3516">
            <v>93832</v>
          </cell>
          <cell r="J3516">
            <v>100530</v>
          </cell>
          <cell r="K3516">
            <v>38637</v>
          </cell>
          <cell r="L3516">
            <v>14769</v>
          </cell>
          <cell r="M3516">
            <v>75680</v>
          </cell>
          <cell r="N3516">
            <v>518966</v>
          </cell>
          <cell r="O3516">
            <v>372896</v>
          </cell>
          <cell r="P3516">
            <v>190849</v>
          </cell>
          <cell r="Q3516">
            <v>6610</v>
          </cell>
          <cell r="R3516">
            <v>0</v>
          </cell>
          <cell r="S3516">
            <v>42514</v>
          </cell>
          <cell r="T3516">
            <v>50211</v>
          </cell>
          <cell r="U3516">
            <v>20649</v>
          </cell>
          <cell r="V3516">
            <v>2104054</v>
          </cell>
        </row>
        <row r="3517">
          <cell r="C3517" t="str">
            <v>V07-02-01</v>
          </cell>
          <cell r="E3517" t="str">
            <v>Издадени покриени гаранции во денари</v>
          </cell>
          <cell r="F3517">
            <v>196787</v>
          </cell>
          <cell r="G3517">
            <v>196269</v>
          </cell>
          <cell r="H3517">
            <v>399</v>
          </cell>
          <cell r="I3517">
            <v>92770</v>
          </cell>
          <cell r="J3517">
            <v>91938</v>
          </cell>
          <cell r="K3517">
            <v>31912</v>
          </cell>
          <cell r="L3517">
            <v>8648</v>
          </cell>
          <cell r="M3517">
            <v>60798</v>
          </cell>
          <cell r="N3517">
            <v>344292</v>
          </cell>
          <cell r="O3517">
            <v>60157</v>
          </cell>
          <cell r="P3517">
            <v>35952</v>
          </cell>
          <cell r="Q3517">
            <v>6456</v>
          </cell>
          <cell r="R3517">
            <v>0</v>
          </cell>
          <cell r="S3517">
            <v>27277</v>
          </cell>
          <cell r="T3517">
            <v>14167</v>
          </cell>
          <cell r="U3517">
            <v>18042</v>
          </cell>
          <cell r="V3517">
            <v>1185864</v>
          </cell>
        </row>
        <row r="3518">
          <cell r="D3518">
            <v>998100</v>
          </cell>
          <cell r="E3518" t="str">
            <v>Нефинансиски друштва</v>
          </cell>
          <cell r="F3518">
            <v>159547</v>
          </cell>
          <cell r="G3518">
            <v>192100</v>
          </cell>
          <cell r="H3518">
            <v>399</v>
          </cell>
          <cell r="I3518">
            <v>92770</v>
          </cell>
          <cell r="J3518">
            <v>84401</v>
          </cell>
          <cell r="K3518">
            <v>31912</v>
          </cell>
          <cell r="L3518">
            <v>8648</v>
          </cell>
          <cell r="M3518">
            <v>50667</v>
          </cell>
          <cell r="N3518">
            <v>332855</v>
          </cell>
          <cell r="O3518">
            <v>22633</v>
          </cell>
          <cell r="P3518">
            <v>35922</v>
          </cell>
          <cell r="Q3518">
            <v>6426</v>
          </cell>
          <cell r="R3518">
            <v>0</v>
          </cell>
          <cell r="S3518">
            <v>16460</v>
          </cell>
          <cell r="T3518">
            <v>14167</v>
          </cell>
          <cell r="U3518">
            <v>15554</v>
          </cell>
          <cell r="V3518">
            <v>1064461</v>
          </cell>
        </row>
        <row r="3519">
          <cell r="D3519">
            <v>998101</v>
          </cell>
          <cell r="E3519" t="str">
            <v>Држава</v>
          </cell>
          <cell r="F3519">
            <v>746</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746</v>
          </cell>
        </row>
        <row r="3520">
          <cell r="D3520">
            <v>998102</v>
          </cell>
          <cell r="E3520" t="str">
            <v>Непрофитни институции кои им служат на домаќинствата</v>
          </cell>
          <cell r="F3520">
            <v>908</v>
          </cell>
          <cell r="G3520">
            <v>912</v>
          </cell>
          <cell r="H3520">
            <v>0</v>
          </cell>
          <cell r="I3520">
            <v>0</v>
          </cell>
          <cell r="J3520">
            <v>0</v>
          </cell>
          <cell r="K3520">
            <v>0</v>
          </cell>
          <cell r="L3520">
            <v>0</v>
          </cell>
          <cell r="M3520">
            <v>0</v>
          </cell>
          <cell r="N3520">
            <v>6175</v>
          </cell>
          <cell r="O3520">
            <v>0</v>
          </cell>
          <cell r="P3520">
            <v>0</v>
          </cell>
          <cell r="Q3520">
            <v>0</v>
          </cell>
          <cell r="R3520">
            <v>0</v>
          </cell>
          <cell r="S3520">
            <v>0</v>
          </cell>
          <cell r="T3520">
            <v>0</v>
          </cell>
          <cell r="U3520">
            <v>257</v>
          </cell>
          <cell r="V3520">
            <v>8252</v>
          </cell>
        </row>
        <row r="3521">
          <cell r="D3521">
            <v>998105</v>
          </cell>
          <cell r="E3521" t="str">
            <v>Финансиски друштва</v>
          </cell>
          <cell r="F3521">
            <v>33860</v>
          </cell>
          <cell r="G3521">
            <v>420</v>
          </cell>
          <cell r="H3521">
            <v>0</v>
          </cell>
          <cell r="I3521">
            <v>0</v>
          </cell>
          <cell r="J3521">
            <v>0</v>
          </cell>
          <cell r="K3521">
            <v>0</v>
          </cell>
          <cell r="L3521">
            <v>0</v>
          </cell>
          <cell r="M3521">
            <v>9600</v>
          </cell>
          <cell r="N3521">
            <v>867</v>
          </cell>
          <cell r="O3521">
            <v>0</v>
          </cell>
          <cell r="P3521">
            <v>0</v>
          </cell>
          <cell r="Q3521">
            <v>0</v>
          </cell>
          <cell r="R3521">
            <v>0</v>
          </cell>
          <cell r="S3521">
            <v>10136</v>
          </cell>
          <cell r="T3521">
            <v>0</v>
          </cell>
          <cell r="U3521">
            <v>1634</v>
          </cell>
          <cell r="V3521">
            <v>56517</v>
          </cell>
        </row>
        <row r="3522">
          <cell r="D3522">
            <v>998107</v>
          </cell>
          <cell r="E3522" t="str">
            <v>Домаќинства</v>
          </cell>
          <cell r="F3522">
            <v>1501</v>
          </cell>
          <cell r="G3522">
            <v>2837</v>
          </cell>
          <cell r="H3522">
            <v>0</v>
          </cell>
          <cell r="I3522">
            <v>0</v>
          </cell>
          <cell r="J3522">
            <v>337</v>
          </cell>
          <cell r="K3522">
            <v>0</v>
          </cell>
          <cell r="L3522">
            <v>0</v>
          </cell>
          <cell r="M3522">
            <v>531</v>
          </cell>
          <cell r="N3522">
            <v>4395</v>
          </cell>
          <cell r="O3522">
            <v>0</v>
          </cell>
          <cell r="P3522">
            <v>30</v>
          </cell>
          <cell r="Q3522">
            <v>30</v>
          </cell>
          <cell r="R3522">
            <v>0</v>
          </cell>
          <cell r="S3522">
            <v>681</v>
          </cell>
          <cell r="T3522">
            <v>0</v>
          </cell>
          <cell r="U3522">
            <v>597</v>
          </cell>
          <cell r="V3522">
            <v>10939</v>
          </cell>
        </row>
        <row r="3523">
          <cell r="D3523">
            <v>998108</v>
          </cell>
          <cell r="E3523" t="str">
            <v>Нерезиденти</v>
          </cell>
          <cell r="F3523">
            <v>225</v>
          </cell>
          <cell r="G3523">
            <v>0</v>
          </cell>
          <cell r="H3523">
            <v>0</v>
          </cell>
          <cell r="I3523">
            <v>0</v>
          </cell>
          <cell r="J3523">
            <v>7200</v>
          </cell>
          <cell r="K3523">
            <v>0</v>
          </cell>
          <cell r="L3523">
            <v>0</v>
          </cell>
          <cell r="M3523">
            <v>0</v>
          </cell>
          <cell r="N3523">
            <v>0</v>
          </cell>
          <cell r="O3523">
            <v>37524</v>
          </cell>
          <cell r="P3523">
            <v>0</v>
          </cell>
          <cell r="Q3523">
            <v>0</v>
          </cell>
          <cell r="R3523">
            <v>0</v>
          </cell>
          <cell r="S3523">
            <v>0</v>
          </cell>
          <cell r="T3523">
            <v>0</v>
          </cell>
          <cell r="U3523">
            <v>0</v>
          </cell>
          <cell r="V3523">
            <v>44949</v>
          </cell>
        </row>
        <row r="3524">
          <cell r="C3524" t="str">
            <v>V07-02-02</v>
          </cell>
          <cell r="E3524" t="str">
            <v>Издадени покриени гаранции во странска валута</v>
          </cell>
          <cell r="F3524">
            <v>106106</v>
          </cell>
          <cell r="G3524">
            <v>52839</v>
          </cell>
          <cell r="H3524">
            <v>0</v>
          </cell>
          <cell r="I3524">
            <v>1062</v>
          </cell>
          <cell r="J3524">
            <v>8054</v>
          </cell>
          <cell r="K3524">
            <v>401</v>
          </cell>
          <cell r="L3524">
            <v>6121</v>
          </cell>
          <cell r="M3524">
            <v>3579</v>
          </cell>
          <cell r="N3524">
            <v>160124</v>
          </cell>
          <cell r="O3524">
            <v>312739</v>
          </cell>
          <cell r="P3524">
            <v>136387</v>
          </cell>
          <cell r="Q3524">
            <v>0</v>
          </cell>
          <cell r="R3524">
            <v>0</v>
          </cell>
          <cell r="S3524">
            <v>8637</v>
          </cell>
          <cell r="T3524">
            <v>25871</v>
          </cell>
          <cell r="U3524">
            <v>2607</v>
          </cell>
          <cell r="V3524">
            <v>824527</v>
          </cell>
        </row>
        <row r="3525">
          <cell r="D3525">
            <v>998110</v>
          </cell>
          <cell r="E3525" t="str">
            <v>Нефинансиски друштва</v>
          </cell>
          <cell r="F3525">
            <v>103650</v>
          </cell>
          <cell r="G3525">
            <v>48100</v>
          </cell>
          <cell r="H3525">
            <v>0</v>
          </cell>
          <cell r="I3525">
            <v>1062</v>
          </cell>
          <cell r="J3525">
            <v>8054</v>
          </cell>
          <cell r="K3525">
            <v>401</v>
          </cell>
          <cell r="L3525">
            <v>6121</v>
          </cell>
          <cell r="M3525">
            <v>3579</v>
          </cell>
          <cell r="N3525">
            <v>160124</v>
          </cell>
          <cell r="O3525">
            <v>195513</v>
          </cell>
          <cell r="P3525">
            <v>136387</v>
          </cell>
          <cell r="Q3525">
            <v>0</v>
          </cell>
          <cell r="R3525">
            <v>0</v>
          </cell>
          <cell r="S3525">
            <v>4010</v>
          </cell>
          <cell r="T3525">
            <v>25871</v>
          </cell>
          <cell r="U3525">
            <v>2607</v>
          </cell>
          <cell r="V3525">
            <v>695479</v>
          </cell>
        </row>
        <row r="3526">
          <cell r="D3526">
            <v>998111</v>
          </cell>
          <cell r="E3526" t="str">
            <v>Држава</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row>
        <row r="3527">
          <cell r="D3527">
            <v>998112</v>
          </cell>
          <cell r="E3527" t="str">
            <v>Непрофитни институции кои им служат на домаќинствата</v>
          </cell>
          <cell r="F3527">
            <v>0</v>
          </cell>
          <cell r="G3527">
            <v>4739</v>
          </cell>
          <cell r="H3527">
            <v>0</v>
          </cell>
          <cell r="I3527">
            <v>0</v>
          </cell>
          <cell r="J3527">
            <v>0</v>
          </cell>
          <cell r="K3527">
            <v>0</v>
          </cell>
          <cell r="L3527">
            <v>0</v>
          </cell>
          <cell r="M3527">
            <v>0</v>
          </cell>
          <cell r="N3527">
            <v>0</v>
          </cell>
          <cell r="O3527">
            <v>0</v>
          </cell>
          <cell r="P3527">
            <v>0</v>
          </cell>
          <cell r="Q3527">
            <v>0</v>
          </cell>
          <cell r="R3527">
            <v>0</v>
          </cell>
          <cell r="S3527">
            <v>4627</v>
          </cell>
          <cell r="T3527">
            <v>0</v>
          </cell>
          <cell r="U3527">
            <v>0</v>
          </cell>
          <cell r="V3527">
            <v>9366</v>
          </cell>
        </row>
        <row r="3528">
          <cell r="D3528">
            <v>998115</v>
          </cell>
          <cell r="E3528" t="str">
            <v>Финансиски друштва</v>
          </cell>
          <cell r="F3528">
            <v>2456</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2456</v>
          </cell>
        </row>
        <row r="3529">
          <cell r="D3529">
            <v>998117</v>
          </cell>
          <cell r="E3529" t="str">
            <v>Домаќинства</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row>
        <row r="3530">
          <cell r="D3530">
            <v>998118</v>
          </cell>
          <cell r="E3530" t="str">
            <v>Нерезиденти</v>
          </cell>
          <cell r="F3530">
            <v>0</v>
          </cell>
          <cell r="G3530">
            <v>0</v>
          </cell>
          <cell r="H3530">
            <v>0</v>
          </cell>
          <cell r="I3530">
            <v>0</v>
          </cell>
          <cell r="J3530">
            <v>0</v>
          </cell>
          <cell r="K3530">
            <v>0</v>
          </cell>
          <cell r="L3530">
            <v>0</v>
          </cell>
          <cell r="M3530">
            <v>0</v>
          </cell>
          <cell r="N3530">
            <v>0</v>
          </cell>
          <cell r="O3530">
            <v>117226</v>
          </cell>
          <cell r="P3530">
            <v>0</v>
          </cell>
          <cell r="Q3530">
            <v>0</v>
          </cell>
          <cell r="R3530">
            <v>0</v>
          </cell>
          <cell r="S3530">
            <v>0</v>
          </cell>
          <cell r="T3530">
            <v>0</v>
          </cell>
          <cell r="U3530">
            <v>0</v>
          </cell>
          <cell r="V3530">
            <v>117226</v>
          </cell>
        </row>
        <row r="3531">
          <cell r="C3531" t="str">
            <v>V07-02-03</v>
          </cell>
          <cell r="E3531" t="str">
            <v>Издадени покриени гаранции во денари со валутна клаузула</v>
          </cell>
          <cell r="F3531">
            <v>11087</v>
          </cell>
          <cell r="G3531">
            <v>14424</v>
          </cell>
          <cell r="H3531">
            <v>0</v>
          </cell>
          <cell r="I3531">
            <v>0</v>
          </cell>
          <cell r="J3531">
            <v>538</v>
          </cell>
          <cell r="K3531">
            <v>6324</v>
          </cell>
          <cell r="L3531">
            <v>0</v>
          </cell>
          <cell r="M3531">
            <v>11303</v>
          </cell>
          <cell r="N3531">
            <v>14550</v>
          </cell>
          <cell r="O3531">
            <v>0</v>
          </cell>
          <cell r="P3531">
            <v>18510</v>
          </cell>
          <cell r="Q3531">
            <v>154</v>
          </cell>
          <cell r="R3531">
            <v>0</v>
          </cell>
          <cell r="S3531">
            <v>6600</v>
          </cell>
          <cell r="T3531">
            <v>10173</v>
          </cell>
          <cell r="U3531">
            <v>0</v>
          </cell>
          <cell r="V3531">
            <v>93663</v>
          </cell>
        </row>
        <row r="3532">
          <cell r="D3532">
            <v>998120</v>
          </cell>
          <cell r="E3532" t="str">
            <v>Нефинансиски друштва</v>
          </cell>
          <cell r="F3532">
            <v>11087</v>
          </cell>
          <cell r="G3532">
            <v>14424</v>
          </cell>
          <cell r="H3532">
            <v>0</v>
          </cell>
          <cell r="I3532">
            <v>0</v>
          </cell>
          <cell r="J3532">
            <v>230</v>
          </cell>
          <cell r="K3532">
            <v>6324</v>
          </cell>
          <cell r="L3532">
            <v>0</v>
          </cell>
          <cell r="M3532">
            <v>8069</v>
          </cell>
          <cell r="N3532">
            <v>5550</v>
          </cell>
          <cell r="O3532">
            <v>0</v>
          </cell>
          <cell r="P3532">
            <v>18510</v>
          </cell>
          <cell r="Q3532">
            <v>0</v>
          </cell>
          <cell r="R3532">
            <v>0</v>
          </cell>
          <cell r="S3532">
            <v>4132</v>
          </cell>
          <cell r="T3532">
            <v>10173</v>
          </cell>
          <cell r="U3532">
            <v>0</v>
          </cell>
          <cell r="V3532">
            <v>78499</v>
          </cell>
        </row>
        <row r="3533">
          <cell r="D3533">
            <v>998121</v>
          </cell>
          <cell r="E3533" t="str">
            <v>Држава</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row>
        <row r="3534">
          <cell r="D3534">
            <v>998122</v>
          </cell>
          <cell r="E3534" t="str">
            <v>Непрофитни институции кои им служат на домаќинствата</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row>
        <row r="3535">
          <cell r="D3535">
            <v>998125</v>
          </cell>
          <cell r="E3535" t="str">
            <v>Финансиски друштва</v>
          </cell>
          <cell r="F3535">
            <v>0</v>
          </cell>
          <cell r="G3535">
            <v>0</v>
          </cell>
          <cell r="H3535">
            <v>0</v>
          </cell>
          <cell r="I3535">
            <v>0</v>
          </cell>
          <cell r="J3535">
            <v>0</v>
          </cell>
          <cell r="K3535">
            <v>0</v>
          </cell>
          <cell r="L3535">
            <v>0</v>
          </cell>
          <cell r="M3535">
            <v>2900</v>
          </cell>
          <cell r="N3535">
            <v>670</v>
          </cell>
          <cell r="O3535">
            <v>0</v>
          </cell>
          <cell r="P3535">
            <v>0</v>
          </cell>
          <cell r="Q3535">
            <v>0</v>
          </cell>
          <cell r="R3535">
            <v>0</v>
          </cell>
          <cell r="S3535">
            <v>0</v>
          </cell>
          <cell r="T3535">
            <v>0</v>
          </cell>
          <cell r="U3535">
            <v>0</v>
          </cell>
          <cell r="V3535">
            <v>3570</v>
          </cell>
        </row>
        <row r="3536">
          <cell r="D3536">
            <v>998127</v>
          </cell>
          <cell r="E3536" t="str">
            <v>Домаќинства</v>
          </cell>
          <cell r="F3536">
            <v>0</v>
          </cell>
          <cell r="G3536">
            <v>0</v>
          </cell>
          <cell r="H3536">
            <v>0</v>
          </cell>
          <cell r="I3536">
            <v>0</v>
          </cell>
          <cell r="J3536">
            <v>308</v>
          </cell>
          <cell r="K3536">
            <v>0</v>
          </cell>
          <cell r="L3536">
            <v>0</v>
          </cell>
          <cell r="M3536">
            <v>0</v>
          </cell>
          <cell r="N3536">
            <v>8330</v>
          </cell>
          <cell r="O3536">
            <v>0</v>
          </cell>
          <cell r="P3536">
            <v>0</v>
          </cell>
          <cell r="Q3536">
            <v>154</v>
          </cell>
          <cell r="R3536">
            <v>0</v>
          </cell>
          <cell r="S3536">
            <v>2468</v>
          </cell>
          <cell r="T3536">
            <v>0</v>
          </cell>
          <cell r="U3536">
            <v>0</v>
          </cell>
          <cell r="V3536">
            <v>11260</v>
          </cell>
        </row>
        <row r="3537">
          <cell r="D3537">
            <v>998128</v>
          </cell>
          <cell r="E3537" t="str">
            <v>Нерезиденти</v>
          </cell>
          <cell r="F3537">
            <v>0</v>
          </cell>
          <cell r="G3537">
            <v>0</v>
          </cell>
          <cell r="H3537">
            <v>0</v>
          </cell>
          <cell r="I3537">
            <v>0</v>
          </cell>
          <cell r="J3537">
            <v>0</v>
          </cell>
          <cell r="K3537">
            <v>0</v>
          </cell>
          <cell r="L3537">
            <v>0</v>
          </cell>
          <cell r="M3537">
            <v>334</v>
          </cell>
          <cell r="N3537">
            <v>0</v>
          </cell>
          <cell r="O3537">
            <v>0</v>
          </cell>
          <cell r="P3537">
            <v>0</v>
          </cell>
          <cell r="Q3537">
            <v>0</v>
          </cell>
          <cell r="R3537">
            <v>0</v>
          </cell>
          <cell r="S3537">
            <v>0</v>
          </cell>
          <cell r="T3537">
            <v>0</v>
          </cell>
          <cell r="U3537">
            <v>0</v>
          </cell>
          <cell r="V3537">
            <v>334</v>
          </cell>
        </row>
        <row r="3538">
          <cell r="B3538" t="str">
            <v>V07-03</v>
          </cell>
          <cell r="E3538" t="str">
            <v>Издадени меници како гаранции</v>
          </cell>
          <cell r="F3538">
            <v>0</v>
          </cell>
          <cell r="G3538">
            <v>0</v>
          </cell>
          <cell r="H3538">
            <v>0</v>
          </cell>
          <cell r="I3538">
            <v>28</v>
          </cell>
          <cell r="J3538">
            <v>0</v>
          </cell>
          <cell r="K3538">
            <v>0</v>
          </cell>
          <cell r="L3538">
            <v>0</v>
          </cell>
          <cell r="M3538">
            <v>0</v>
          </cell>
          <cell r="N3538">
            <v>0</v>
          </cell>
          <cell r="O3538">
            <v>0</v>
          </cell>
          <cell r="P3538">
            <v>0</v>
          </cell>
          <cell r="Q3538">
            <v>0</v>
          </cell>
          <cell r="R3538">
            <v>0</v>
          </cell>
          <cell r="S3538">
            <v>0</v>
          </cell>
          <cell r="T3538">
            <v>0</v>
          </cell>
          <cell r="U3538">
            <v>0</v>
          </cell>
          <cell r="V3538">
            <v>28</v>
          </cell>
        </row>
        <row r="3539">
          <cell r="C3539" t="str">
            <v>V07-03-01</v>
          </cell>
          <cell r="E3539" t="str">
            <v>Издадени меници како гаранции во денари</v>
          </cell>
          <cell r="F3539">
            <v>0</v>
          </cell>
          <cell r="G3539">
            <v>0</v>
          </cell>
          <cell r="H3539">
            <v>0</v>
          </cell>
          <cell r="I3539">
            <v>28</v>
          </cell>
          <cell r="J3539">
            <v>0</v>
          </cell>
          <cell r="K3539">
            <v>0</v>
          </cell>
          <cell r="L3539">
            <v>0</v>
          </cell>
          <cell r="M3539">
            <v>0</v>
          </cell>
          <cell r="N3539">
            <v>0</v>
          </cell>
          <cell r="O3539">
            <v>0</v>
          </cell>
          <cell r="P3539">
            <v>0</v>
          </cell>
          <cell r="Q3539">
            <v>0</v>
          </cell>
          <cell r="R3539">
            <v>0</v>
          </cell>
          <cell r="S3539">
            <v>0</v>
          </cell>
          <cell r="T3539">
            <v>0</v>
          </cell>
          <cell r="U3539">
            <v>0</v>
          </cell>
          <cell r="V3539">
            <v>28</v>
          </cell>
        </row>
        <row r="3540">
          <cell r="D3540">
            <v>998200</v>
          </cell>
          <cell r="E3540" t="str">
            <v>Нефинансиски друштва</v>
          </cell>
          <cell r="F3540">
            <v>0</v>
          </cell>
          <cell r="G3540">
            <v>0</v>
          </cell>
          <cell r="H3540">
            <v>0</v>
          </cell>
          <cell r="I3540">
            <v>25</v>
          </cell>
          <cell r="J3540">
            <v>0</v>
          </cell>
          <cell r="K3540">
            <v>0</v>
          </cell>
          <cell r="L3540">
            <v>0</v>
          </cell>
          <cell r="M3540">
            <v>0</v>
          </cell>
          <cell r="N3540">
            <v>0</v>
          </cell>
          <cell r="O3540">
            <v>0</v>
          </cell>
          <cell r="P3540">
            <v>0</v>
          </cell>
          <cell r="Q3540">
            <v>0</v>
          </cell>
          <cell r="R3540">
            <v>0</v>
          </cell>
          <cell r="S3540">
            <v>0</v>
          </cell>
          <cell r="T3540">
            <v>0</v>
          </cell>
          <cell r="U3540">
            <v>0</v>
          </cell>
          <cell r="V3540">
            <v>25</v>
          </cell>
        </row>
        <row r="3541">
          <cell r="D3541">
            <v>998205</v>
          </cell>
          <cell r="E3541" t="str">
            <v>Финансиски друштва</v>
          </cell>
          <cell r="F3541">
            <v>0</v>
          </cell>
          <cell r="G3541">
            <v>0</v>
          </cell>
          <cell r="H3541">
            <v>0</v>
          </cell>
          <cell r="I3541">
            <v>3</v>
          </cell>
          <cell r="J3541">
            <v>0</v>
          </cell>
          <cell r="K3541">
            <v>0</v>
          </cell>
          <cell r="L3541">
            <v>0</v>
          </cell>
          <cell r="M3541">
            <v>0</v>
          </cell>
          <cell r="N3541">
            <v>0</v>
          </cell>
          <cell r="O3541">
            <v>0</v>
          </cell>
          <cell r="P3541">
            <v>0</v>
          </cell>
          <cell r="Q3541">
            <v>0</v>
          </cell>
          <cell r="R3541">
            <v>0</v>
          </cell>
          <cell r="S3541">
            <v>0</v>
          </cell>
          <cell r="T3541">
            <v>0</v>
          </cell>
          <cell r="U3541">
            <v>0</v>
          </cell>
          <cell r="V3541">
            <v>3</v>
          </cell>
        </row>
        <row r="3542">
          <cell r="C3542" t="str">
            <v>V07-03-02</v>
          </cell>
          <cell r="E3542" t="str">
            <v>Издадени меници како гаранции во странска валута</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row>
        <row r="3543">
          <cell r="D3543">
            <v>998210</v>
          </cell>
          <cell r="E3543" t="str">
            <v>Нефинансиски друштва</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row>
        <row r="3544">
          <cell r="D3544">
            <v>998217</v>
          </cell>
          <cell r="E3544" t="str">
            <v>Домаќинства</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row>
        <row r="3545">
          <cell r="B3545" t="str">
            <v>V07-04</v>
          </cell>
          <cell r="E3545" t="str">
            <v>Преземени обврски за кредитирање</v>
          </cell>
          <cell r="F3545">
            <v>0</v>
          </cell>
          <cell r="G3545">
            <v>0</v>
          </cell>
          <cell r="H3545">
            <v>0</v>
          </cell>
          <cell r="I3545">
            <v>0</v>
          </cell>
          <cell r="J3545">
            <v>0</v>
          </cell>
          <cell r="K3545">
            <v>0</v>
          </cell>
          <cell r="L3545">
            <v>0</v>
          </cell>
          <cell r="M3545">
            <v>0</v>
          </cell>
          <cell r="N3545">
            <v>0</v>
          </cell>
          <cell r="O3545">
            <v>0</v>
          </cell>
          <cell r="P3545">
            <v>66473</v>
          </cell>
          <cell r="Q3545">
            <v>0</v>
          </cell>
          <cell r="R3545">
            <v>0</v>
          </cell>
          <cell r="S3545">
            <v>0</v>
          </cell>
          <cell r="T3545">
            <v>0</v>
          </cell>
          <cell r="U3545">
            <v>63203</v>
          </cell>
          <cell r="V3545">
            <v>129676</v>
          </cell>
        </row>
        <row r="3546">
          <cell r="C3546" t="str">
            <v>V07-04-01</v>
          </cell>
          <cell r="E3546" t="str">
            <v>Преземени обврски за кредитирање во денари</v>
          </cell>
          <cell r="F3546">
            <v>0</v>
          </cell>
          <cell r="G3546">
            <v>0</v>
          </cell>
          <cell r="H3546">
            <v>0</v>
          </cell>
          <cell r="I3546">
            <v>0</v>
          </cell>
          <cell r="J3546">
            <v>0</v>
          </cell>
          <cell r="K3546">
            <v>0</v>
          </cell>
          <cell r="L3546">
            <v>0</v>
          </cell>
          <cell r="M3546">
            <v>0</v>
          </cell>
          <cell r="N3546">
            <v>0</v>
          </cell>
          <cell r="O3546">
            <v>0</v>
          </cell>
          <cell r="P3546">
            <v>32207</v>
          </cell>
          <cell r="Q3546">
            <v>0</v>
          </cell>
          <cell r="R3546">
            <v>0</v>
          </cell>
          <cell r="S3546">
            <v>0</v>
          </cell>
          <cell r="T3546">
            <v>0</v>
          </cell>
          <cell r="U3546">
            <v>63203</v>
          </cell>
          <cell r="V3546">
            <v>95410</v>
          </cell>
        </row>
        <row r="3547">
          <cell r="D3547">
            <v>998300</v>
          </cell>
          <cell r="E3547" t="str">
            <v>Нефинансиски друштва</v>
          </cell>
          <cell r="F3547">
            <v>0</v>
          </cell>
          <cell r="G3547">
            <v>0</v>
          </cell>
          <cell r="H3547">
            <v>0</v>
          </cell>
          <cell r="I3547">
            <v>0</v>
          </cell>
          <cell r="J3547">
            <v>0</v>
          </cell>
          <cell r="K3547">
            <v>0</v>
          </cell>
          <cell r="L3547">
            <v>0</v>
          </cell>
          <cell r="M3547">
            <v>0</v>
          </cell>
          <cell r="N3547">
            <v>0</v>
          </cell>
          <cell r="O3547">
            <v>0</v>
          </cell>
          <cell r="P3547">
            <v>32207</v>
          </cell>
          <cell r="Q3547">
            <v>0</v>
          </cell>
          <cell r="R3547">
            <v>0</v>
          </cell>
          <cell r="S3547">
            <v>0</v>
          </cell>
          <cell r="T3547">
            <v>0</v>
          </cell>
          <cell r="U3547">
            <v>0</v>
          </cell>
          <cell r="V3547">
            <v>32207</v>
          </cell>
        </row>
        <row r="3548">
          <cell r="D3548">
            <v>998301</v>
          </cell>
          <cell r="E3548" t="str">
            <v>Држава</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row>
        <row r="3549">
          <cell r="D3549">
            <v>998302</v>
          </cell>
          <cell r="E3549" t="str">
            <v>Непрофитни институции кои им служат на домаќинствата</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row>
        <row r="3550">
          <cell r="D3550">
            <v>998307</v>
          </cell>
          <cell r="E3550" t="str">
            <v>Домаќинства</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63203</v>
          </cell>
          <cell r="V3550">
            <v>63203</v>
          </cell>
        </row>
        <row r="3551">
          <cell r="C3551" t="str">
            <v>V07-04-02</v>
          </cell>
          <cell r="E3551" t="str">
            <v>Преземени обврски за кредитирање во странска валута</v>
          </cell>
          <cell r="F3551">
            <v>0</v>
          </cell>
          <cell r="G3551">
            <v>0</v>
          </cell>
          <cell r="H3551">
            <v>0</v>
          </cell>
          <cell r="I3551">
            <v>0</v>
          </cell>
          <cell r="J3551">
            <v>0</v>
          </cell>
          <cell r="K3551">
            <v>0</v>
          </cell>
          <cell r="L3551">
            <v>0</v>
          </cell>
          <cell r="M3551">
            <v>0</v>
          </cell>
          <cell r="N3551">
            <v>0</v>
          </cell>
          <cell r="O3551">
            <v>0</v>
          </cell>
          <cell r="P3551">
            <v>13492</v>
          </cell>
          <cell r="Q3551">
            <v>0</v>
          </cell>
          <cell r="R3551">
            <v>0</v>
          </cell>
          <cell r="S3551">
            <v>0</v>
          </cell>
          <cell r="T3551">
            <v>0</v>
          </cell>
          <cell r="U3551">
            <v>0</v>
          </cell>
          <cell r="V3551">
            <v>13492</v>
          </cell>
        </row>
        <row r="3552">
          <cell r="D3552">
            <v>998310</v>
          </cell>
          <cell r="E3552" t="str">
            <v>Нефинансиски друштва</v>
          </cell>
          <cell r="F3552">
            <v>0</v>
          </cell>
          <cell r="G3552">
            <v>0</v>
          </cell>
          <cell r="H3552">
            <v>0</v>
          </cell>
          <cell r="I3552">
            <v>0</v>
          </cell>
          <cell r="J3552">
            <v>0</v>
          </cell>
          <cell r="K3552">
            <v>0</v>
          </cell>
          <cell r="L3552">
            <v>0</v>
          </cell>
          <cell r="M3552">
            <v>0</v>
          </cell>
          <cell r="N3552">
            <v>0</v>
          </cell>
          <cell r="O3552">
            <v>0</v>
          </cell>
          <cell r="P3552">
            <v>13492</v>
          </cell>
          <cell r="Q3552">
            <v>0</v>
          </cell>
          <cell r="R3552">
            <v>0</v>
          </cell>
          <cell r="S3552">
            <v>0</v>
          </cell>
          <cell r="T3552">
            <v>0</v>
          </cell>
          <cell r="U3552">
            <v>0</v>
          </cell>
          <cell r="V3552">
            <v>13492</v>
          </cell>
        </row>
        <row r="3553">
          <cell r="D3553">
            <v>998317</v>
          </cell>
          <cell r="E3553" t="str">
            <v>Домаќинства</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row>
        <row r="3554">
          <cell r="C3554" t="str">
            <v>V07-04-03</v>
          </cell>
          <cell r="E3554" t="str">
            <v>Преземени обврски за кредитирање во странска валута</v>
          </cell>
          <cell r="F3554">
            <v>0</v>
          </cell>
          <cell r="G3554">
            <v>0</v>
          </cell>
          <cell r="H3554">
            <v>0</v>
          </cell>
          <cell r="I3554">
            <v>0</v>
          </cell>
          <cell r="J3554">
            <v>0</v>
          </cell>
          <cell r="K3554">
            <v>0</v>
          </cell>
          <cell r="L3554">
            <v>0</v>
          </cell>
          <cell r="M3554">
            <v>0</v>
          </cell>
          <cell r="N3554">
            <v>0</v>
          </cell>
          <cell r="O3554">
            <v>0</v>
          </cell>
          <cell r="P3554">
            <v>20774</v>
          </cell>
          <cell r="Q3554">
            <v>0</v>
          </cell>
          <cell r="R3554">
            <v>0</v>
          </cell>
          <cell r="S3554">
            <v>0</v>
          </cell>
          <cell r="T3554">
            <v>0</v>
          </cell>
          <cell r="U3554">
            <v>0</v>
          </cell>
          <cell r="V3554">
            <v>20774</v>
          </cell>
        </row>
        <row r="3555">
          <cell r="D3555">
            <v>998320</v>
          </cell>
          <cell r="E3555" t="str">
            <v>Нефинансиски друштва</v>
          </cell>
          <cell r="F3555">
            <v>0</v>
          </cell>
          <cell r="G3555">
            <v>0</v>
          </cell>
          <cell r="H3555">
            <v>0</v>
          </cell>
          <cell r="I3555">
            <v>0</v>
          </cell>
          <cell r="J3555">
            <v>0</v>
          </cell>
          <cell r="K3555">
            <v>0</v>
          </cell>
          <cell r="L3555">
            <v>0</v>
          </cell>
          <cell r="M3555">
            <v>0</v>
          </cell>
          <cell r="N3555">
            <v>0</v>
          </cell>
          <cell r="O3555">
            <v>0</v>
          </cell>
          <cell r="P3555">
            <v>1370</v>
          </cell>
          <cell r="Q3555">
            <v>0</v>
          </cell>
          <cell r="R3555">
            <v>0</v>
          </cell>
          <cell r="S3555">
            <v>0</v>
          </cell>
          <cell r="T3555">
            <v>0</v>
          </cell>
          <cell r="U3555">
            <v>0</v>
          </cell>
          <cell r="V3555">
            <v>1370</v>
          </cell>
        </row>
        <row r="3556">
          <cell r="D3556">
            <v>998327</v>
          </cell>
          <cell r="E3556" t="str">
            <v>Домаќинства</v>
          </cell>
          <cell r="F3556">
            <v>0</v>
          </cell>
          <cell r="G3556">
            <v>0</v>
          </cell>
          <cell r="H3556">
            <v>0</v>
          </cell>
          <cell r="I3556">
            <v>0</v>
          </cell>
          <cell r="J3556">
            <v>0</v>
          </cell>
          <cell r="K3556">
            <v>0</v>
          </cell>
          <cell r="L3556">
            <v>0</v>
          </cell>
          <cell r="M3556">
            <v>0</v>
          </cell>
          <cell r="N3556">
            <v>0</v>
          </cell>
          <cell r="O3556">
            <v>0</v>
          </cell>
          <cell r="P3556">
            <v>19404</v>
          </cell>
          <cell r="Q3556">
            <v>0</v>
          </cell>
          <cell r="R3556">
            <v>0</v>
          </cell>
          <cell r="S3556">
            <v>0</v>
          </cell>
          <cell r="T3556">
            <v>0</v>
          </cell>
          <cell r="U3556">
            <v>0</v>
          </cell>
          <cell r="V3556">
            <v>19404</v>
          </cell>
        </row>
        <row r="3557">
          <cell r="B3557" t="str">
            <v>V07-05</v>
          </cell>
          <cell r="E3557" t="str">
            <v>Неискористени кредитни лимити</v>
          </cell>
          <cell r="F3557">
            <v>1927807</v>
          </cell>
          <cell r="G3557">
            <v>4386095</v>
          </cell>
          <cell r="H3557">
            <v>44806</v>
          </cell>
          <cell r="I3557">
            <v>721922</v>
          </cell>
          <cell r="J3557">
            <v>5572705</v>
          </cell>
          <cell r="K3557">
            <v>756263</v>
          </cell>
          <cell r="L3557">
            <v>138788</v>
          </cell>
          <cell r="M3557">
            <v>195179</v>
          </cell>
          <cell r="N3557">
            <v>4053979</v>
          </cell>
          <cell r="O3557">
            <v>4917221</v>
          </cell>
          <cell r="P3557">
            <v>390593</v>
          </cell>
          <cell r="Q3557">
            <v>47879</v>
          </cell>
          <cell r="R3557">
            <v>931748</v>
          </cell>
          <cell r="S3557">
            <v>57811</v>
          </cell>
          <cell r="T3557">
            <v>1049857</v>
          </cell>
          <cell r="U3557">
            <v>1139465</v>
          </cell>
          <cell r="V3557">
            <v>26332118</v>
          </cell>
        </row>
        <row r="3558">
          <cell r="C3558" t="str">
            <v>V07-05-01</v>
          </cell>
          <cell r="E3558" t="str">
            <v>Неотповикливи, неискористени кредитни лимити во денари</v>
          </cell>
          <cell r="F3558">
            <v>1927807</v>
          </cell>
          <cell r="G3558">
            <v>2156033</v>
          </cell>
          <cell r="H3558">
            <v>0</v>
          </cell>
          <cell r="I3558">
            <v>347941</v>
          </cell>
          <cell r="J3558">
            <v>886540</v>
          </cell>
          <cell r="K3558">
            <v>16805</v>
          </cell>
          <cell r="L3558">
            <v>67891</v>
          </cell>
          <cell r="M3558">
            <v>0</v>
          </cell>
          <cell r="N3558">
            <v>1036688</v>
          </cell>
          <cell r="O3558">
            <v>576194</v>
          </cell>
          <cell r="P3558">
            <v>41012</v>
          </cell>
          <cell r="Q3558">
            <v>2312</v>
          </cell>
          <cell r="R3558">
            <v>0</v>
          </cell>
          <cell r="S3558">
            <v>3036</v>
          </cell>
          <cell r="T3558">
            <v>971331</v>
          </cell>
          <cell r="U3558">
            <v>72000</v>
          </cell>
          <cell r="V3558">
            <v>8105590</v>
          </cell>
        </row>
        <row r="3559">
          <cell r="D3559">
            <v>998400</v>
          </cell>
          <cell r="E3559" t="str">
            <v>Нефинансиски друштва</v>
          </cell>
          <cell r="F3559">
            <v>585949</v>
          </cell>
          <cell r="G3559">
            <v>441606</v>
          </cell>
          <cell r="H3559">
            <v>0</v>
          </cell>
          <cell r="I3559">
            <v>281750</v>
          </cell>
          <cell r="J3559">
            <v>372882</v>
          </cell>
          <cell r="K3559">
            <v>0</v>
          </cell>
          <cell r="L3559">
            <v>11000</v>
          </cell>
          <cell r="M3559">
            <v>0</v>
          </cell>
          <cell r="N3559">
            <v>280000</v>
          </cell>
          <cell r="O3559">
            <v>423465</v>
          </cell>
          <cell r="P3559">
            <v>38715</v>
          </cell>
          <cell r="Q3559">
            <v>0</v>
          </cell>
          <cell r="R3559">
            <v>0</v>
          </cell>
          <cell r="S3559">
            <v>2386</v>
          </cell>
          <cell r="T3559">
            <v>929111</v>
          </cell>
          <cell r="U3559">
            <v>71998</v>
          </cell>
          <cell r="V3559">
            <v>3438862</v>
          </cell>
        </row>
        <row r="3560">
          <cell r="D3560">
            <v>998401</v>
          </cell>
          <cell r="E3560" t="str">
            <v>Држава</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row>
        <row r="3561">
          <cell r="D3561">
            <v>998402</v>
          </cell>
          <cell r="E3561" t="str">
            <v>Непрофитни институции кои им служат на домаќинствата</v>
          </cell>
          <cell r="F3561">
            <v>0</v>
          </cell>
          <cell r="G3561">
            <v>0</v>
          </cell>
          <cell r="H3561">
            <v>0</v>
          </cell>
          <cell r="I3561">
            <v>0</v>
          </cell>
          <cell r="J3561">
            <v>0</v>
          </cell>
          <cell r="K3561">
            <v>0</v>
          </cell>
          <cell r="L3561">
            <v>0</v>
          </cell>
          <cell r="M3561">
            <v>0</v>
          </cell>
          <cell r="N3561">
            <v>0</v>
          </cell>
          <cell r="O3561">
            <v>160</v>
          </cell>
          <cell r="P3561">
            <v>0</v>
          </cell>
          <cell r="Q3561">
            <v>0</v>
          </cell>
          <cell r="R3561">
            <v>0</v>
          </cell>
          <cell r="S3561">
            <v>0</v>
          </cell>
          <cell r="T3561">
            <v>0</v>
          </cell>
          <cell r="U3561">
            <v>0</v>
          </cell>
          <cell r="V3561">
            <v>160</v>
          </cell>
        </row>
        <row r="3562">
          <cell r="D3562">
            <v>998405</v>
          </cell>
          <cell r="E3562" t="str">
            <v>Финансиски друштва</v>
          </cell>
          <cell r="F3562">
            <v>0</v>
          </cell>
          <cell r="G3562">
            <v>0</v>
          </cell>
          <cell r="H3562">
            <v>0</v>
          </cell>
          <cell r="I3562">
            <v>0</v>
          </cell>
          <cell r="J3562">
            <v>0</v>
          </cell>
          <cell r="K3562">
            <v>0</v>
          </cell>
          <cell r="L3562">
            <v>0</v>
          </cell>
          <cell r="M3562">
            <v>0</v>
          </cell>
          <cell r="N3562">
            <v>0</v>
          </cell>
          <cell r="O3562">
            <v>0</v>
          </cell>
          <cell r="P3562">
            <v>2297</v>
          </cell>
          <cell r="Q3562">
            <v>0</v>
          </cell>
          <cell r="R3562">
            <v>0</v>
          </cell>
          <cell r="S3562">
            <v>0</v>
          </cell>
          <cell r="T3562">
            <v>0</v>
          </cell>
          <cell r="U3562">
            <v>0</v>
          </cell>
          <cell r="V3562">
            <v>2297</v>
          </cell>
        </row>
        <row r="3563">
          <cell r="D3563">
            <v>998407</v>
          </cell>
          <cell r="E3563" t="str">
            <v>Домаќинства</v>
          </cell>
          <cell r="F3563">
            <v>1341858</v>
          </cell>
          <cell r="G3563">
            <v>1714427</v>
          </cell>
          <cell r="H3563">
            <v>0</v>
          </cell>
          <cell r="I3563">
            <v>66191</v>
          </cell>
          <cell r="J3563">
            <v>513658</v>
          </cell>
          <cell r="K3563">
            <v>16805</v>
          </cell>
          <cell r="L3563">
            <v>56891</v>
          </cell>
          <cell r="M3563">
            <v>0</v>
          </cell>
          <cell r="N3563">
            <v>756688</v>
          </cell>
          <cell r="O3563">
            <v>152569</v>
          </cell>
          <cell r="P3563">
            <v>0</v>
          </cell>
          <cell r="Q3563">
            <v>2312</v>
          </cell>
          <cell r="R3563">
            <v>0</v>
          </cell>
          <cell r="S3563">
            <v>650</v>
          </cell>
          <cell r="T3563">
            <v>42215</v>
          </cell>
          <cell r="U3563">
            <v>2</v>
          </cell>
          <cell r="V3563">
            <v>4664266</v>
          </cell>
        </row>
        <row r="3564">
          <cell r="D3564">
            <v>998408</v>
          </cell>
          <cell r="E3564" t="str">
            <v>Нерезиденти</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5</v>
          </cell>
          <cell r="U3564">
            <v>0</v>
          </cell>
          <cell r="V3564">
            <v>5</v>
          </cell>
        </row>
        <row r="3565">
          <cell r="C3565" t="str">
            <v>V07-05-02</v>
          </cell>
          <cell r="E3565" t="str">
            <v>Неотповикливи, неискористени кредитни лимити во странска валута</v>
          </cell>
          <cell r="F3565">
            <v>0</v>
          </cell>
          <cell r="G3565">
            <v>205302</v>
          </cell>
          <cell r="H3565">
            <v>0</v>
          </cell>
          <cell r="I3565">
            <v>373981</v>
          </cell>
          <cell r="J3565">
            <v>134981</v>
          </cell>
          <cell r="K3565">
            <v>0</v>
          </cell>
          <cell r="L3565">
            <v>0</v>
          </cell>
          <cell r="M3565">
            <v>0</v>
          </cell>
          <cell r="N3565">
            <v>0</v>
          </cell>
          <cell r="O3565">
            <v>0</v>
          </cell>
          <cell r="P3565">
            <v>7989</v>
          </cell>
          <cell r="Q3565">
            <v>0</v>
          </cell>
          <cell r="R3565">
            <v>0</v>
          </cell>
          <cell r="S3565">
            <v>0</v>
          </cell>
          <cell r="T3565">
            <v>78526</v>
          </cell>
          <cell r="U3565">
            <v>0</v>
          </cell>
          <cell r="V3565">
            <v>800779</v>
          </cell>
        </row>
        <row r="3566">
          <cell r="D3566">
            <v>998410</v>
          </cell>
          <cell r="E3566" t="str">
            <v>Нефинансиски друштва</v>
          </cell>
          <cell r="F3566">
            <v>0</v>
          </cell>
          <cell r="G3566">
            <v>205302</v>
          </cell>
          <cell r="H3566">
            <v>0</v>
          </cell>
          <cell r="I3566">
            <v>373981</v>
          </cell>
          <cell r="J3566">
            <v>134981</v>
          </cell>
          <cell r="K3566">
            <v>0</v>
          </cell>
          <cell r="L3566">
            <v>0</v>
          </cell>
          <cell r="M3566">
            <v>0</v>
          </cell>
          <cell r="N3566">
            <v>0</v>
          </cell>
          <cell r="O3566">
            <v>0</v>
          </cell>
          <cell r="P3566">
            <v>7989</v>
          </cell>
          <cell r="Q3566">
            <v>0</v>
          </cell>
          <cell r="R3566">
            <v>0</v>
          </cell>
          <cell r="S3566">
            <v>0</v>
          </cell>
          <cell r="T3566">
            <v>78526</v>
          </cell>
          <cell r="U3566">
            <v>0</v>
          </cell>
          <cell r="V3566">
            <v>800779</v>
          </cell>
        </row>
        <row r="3567">
          <cell r="D3567">
            <v>998415</v>
          </cell>
          <cell r="E3567" t="str">
            <v>Финансиски друштва</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row>
        <row r="3568">
          <cell r="D3568">
            <v>998417</v>
          </cell>
          <cell r="E3568" t="str">
            <v>Домаќинства</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row>
        <row r="3569">
          <cell r="C3569" t="str">
            <v>V07-05-03</v>
          </cell>
          <cell r="E3569" t="str">
            <v>Неотповикливи, неискористени кредитни лимити во странска валута</v>
          </cell>
          <cell r="F3569">
            <v>0</v>
          </cell>
          <cell r="G3569">
            <v>31571</v>
          </cell>
          <cell r="H3569">
            <v>0</v>
          </cell>
          <cell r="I3569">
            <v>0</v>
          </cell>
          <cell r="J3569">
            <v>147339</v>
          </cell>
          <cell r="K3569">
            <v>0</v>
          </cell>
          <cell r="L3569">
            <v>1065</v>
          </cell>
          <cell r="M3569">
            <v>0</v>
          </cell>
          <cell r="N3569">
            <v>0</v>
          </cell>
          <cell r="O3569">
            <v>118995</v>
          </cell>
          <cell r="P3569">
            <v>0</v>
          </cell>
          <cell r="Q3569">
            <v>0</v>
          </cell>
          <cell r="R3569">
            <v>0</v>
          </cell>
          <cell r="S3569">
            <v>0</v>
          </cell>
          <cell r="T3569">
            <v>0</v>
          </cell>
          <cell r="U3569">
            <v>5306</v>
          </cell>
          <cell r="V3569">
            <v>304276</v>
          </cell>
        </row>
        <row r="3570">
          <cell r="D3570">
            <v>998420</v>
          </cell>
          <cell r="E3570" t="str">
            <v>Нефинансиски друштва</v>
          </cell>
          <cell r="F3570">
            <v>0</v>
          </cell>
          <cell r="G3570">
            <v>0</v>
          </cell>
          <cell r="H3570">
            <v>0</v>
          </cell>
          <cell r="I3570">
            <v>0</v>
          </cell>
          <cell r="J3570">
            <v>147339</v>
          </cell>
          <cell r="K3570">
            <v>0</v>
          </cell>
          <cell r="L3570">
            <v>0</v>
          </cell>
          <cell r="M3570">
            <v>0</v>
          </cell>
          <cell r="N3570">
            <v>0</v>
          </cell>
          <cell r="O3570">
            <v>118995</v>
          </cell>
          <cell r="P3570">
            <v>0</v>
          </cell>
          <cell r="Q3570">
            <v>0</v>
          </cell>
          <cell r="R3570">
            <v>0</v>
          </cell>
          <cell r="S3570">
            <v>0</v>
          </cell>
          <cell r="T3570">
            <v>0</v>
          </cell>
          <cell r="U3570">
            <v>5306</v>
          </cell>
          <cell r="V3570">
            <v>271640</v>
          </cell>
        </row>
        <row r="3571">
          <cell r="D3571">
            <v>998425</v>
          </cell>
          <cell r="E3571" t="str">
            <v>Финансиски друштва</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row>
        <row r="3572">
          <cell r="D3572">
            <v>998427</v>
          </cell>
          <cell r="E3572" t="str">
            <v>Домаќинства</v>
          </cell>
          <cell r="F3572">
            <v>0</v>
          </cell>
          <cell r="G3572">
            <v>31571</v>
          </cell>
          <cell r="H3572">
            <v>0</v>
          </cell>
          <cell r="I3572">
            <v>0</v>
          </cell>
          <cell r="J3572">
            <v>0</v>
          </cell>
          <cell r="K3572">
            <v>0</v>
          </cell>
          <cell r="L3572">
            <v>1065</v>
          </cell>
          <cell r="M3572">
            <v>0</v>
          </cell>
          <cell r="N3572">
            <v>0</v>
          </cell>
          <cell r="O3572">
            <v>0</v>
          </cell>
          <cell r="P3572">
            <v>0</v>
          </cell>
          <cell r="Q3572">
            <v>0</v>
          </cell>
          <cell r="R3572">
            <v>0</v>
          </cell>
          <cell r="S3572">
            <v>0</v>
          </cell>
          <cell r="T3572">
            <v>0</v>
          </cell>
          <cell r="U3572">
            <v>0</v>
          </cell>
          <cell r="V3572">
            <v>32636</v>
          </cell>
        </row>
        <row r="3573">
          <cell r="D3573">
            <v>998428</v>
          </cell>
          <cell r="E3573" t="str">
            <v>Нерезиденти</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row>
        <row r="3574">
          <cell r="C3574" t="str">
            <v>V07-05-04</v>
          </cell>
          <cell r="E3574" t="str">
            <v>Отповикливи, неискористени кредитни лимити во денари</v>
          </cell>
          <cell r="F3574">
            <v>0</v>
          </cell>
          <cell r="G3574">
            <v>844436</v>
          </cell>
          <cell r="H3574">
            <v>24912</v>
          </cell>
          <cell r="I3574">
            <v>0</v>
          </cell>
          <cell r="J3574">
            <v>142394</v>
          </cell>
          <cell r="K3574">
            <v>1643</v>
          </cell>
          <cell r="L3574">
            <v>52563</v>
          </cell>
          <cell r="M3574">
            <v>195179</v>
          </cell>
          <cell r="N3574">
            <v>2675307</v>
          </cell>
          <cell r="O3574">
            <v>60339</v>
          </cell>
          <cell r="P3574">
            <v>335985</v>
          </cell>
          <cell r="Q3574">
            <v>23490</v>
          </cell>
          <cell r="R3574">
            <v>0</v>
          </cell>
          <cell r="S3574">
            <v>46601</v>
          </cell>
          <cell r="T3574">
            <v>0</v>
          </cell>
          <cell r="U3574">
            <v>1062159</v>
          </cell>
          <cell r="V3574">
            <v>5465008</v>
          </cell>
        </row>
        <row r="3575">
          <cell r="D3575">
            <v>998430</v>
          </cell>
          <cell r="E3575" t="str">
            <v>Нефинансиски друштва</v>
          </cell>
          <cell r="F3575">
            <v>0</v>
          </cell>
          <cell r="G3575">
            <v>844436</v>
          </cell>
          <cell r="H3575">
            <v>24912</v>
          </cell>
          <cell r="I3575">
            <v>0</v>
          </cell>
          <cell r="J3575">
            <v>142394</v>
          </cell>
          <cell r="K3575">
            <v>1643</v>
          </cell>
          <cell r="L3575">
            <v>51959</v>
          </cell>
          <cell r="M3575">
            <v>74014</v>
          </cell>
          <cell r="N3575">
            <v>2591616</v>
          </cell>
          <cell r="O3575">
            <v>60339</v>
          </cell>
          <cell r="P3575">
            <v>175481</v>
          </cell>
          <cell r="Q3575">
            <v>23490</v>
          </cell>
          <cell r="R3575">
            <v>0</v>
          </cell>
          <cell r="S3575">
            <v>46354</v>
          </cell>
          <cell r="T3575">
            <v>0</v>
          </cell>
          <cell r="U3575">
            <v>1024388</v>
          </cell>
          <cell r="V3575">
            <v>5061026</v>
          </cell>
        </row>
        <row r="3576">
          <cell r="D3576">
            <v>998431</v>
          </cell>
          <cell r="E3576" t="str">
            <v>Држава</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row>
        <row r="3577">
          <cell r="D3577">
            <v>998432</v>
          </cell>
          <cell r="E3577" t="str">
            <v>Непрофитни институции кои им служат на домаќинствата</v>
          </cell>
          <cell r="F3577">
            <v>0</v>
          </cell>
          <cell r="G3577">
            <v>0</v>
          </cell>
          <cell r="H3577">
            <v>0</v>
          </cell>
          <cell r="I3577">
            <v>0</v>
          </cell>
          <cell r="J3577">
            <v>0</v>
          </cell>
          <cell r="K3577">
            <v>0</v>
          </cell>
          <cell r="L3577">
            <v>0</v>
          </cell>
          <cell r="M3577">
            <v>0</v>
          </cell>
          <cell r="N3577">
            <v>23</v>
          </cell>
          <cell r="O3577">
            <v>0</v>
          </cell>
          <cell r="P3577">
            <v>0</v>
          </cell>
          <cell r="Q3577">
            <v>0</v>
          </cell>
          <cell r="R3577">
            <v>0</v>
          </cell>
          <cell r="S3577">
            <v>0</v>
          </cell>
          <cell r="T3577">
            <v>0</v>
          </cell>
          <cell r="U3577">
            <v>21378</v>
          </cell>
          <cell r="V3577">
            <v>21401</v>
          </cell>
        </row>
        <row r="3578">
          <cell r="D3578">
            <v>998435</v>
          </cell>
          <cell r="E3578" t="str">
            <v>Финансиски друштва</v>
          </cell>
          <cell r="F3578">
            <v>0</v>
          </cell>
          <cell r="G3578">
            <v>0</v>
          </cell>
          <cell r="H3578">
            <v>0</v>
          </cell>
          <cell r="I3578">
            <v>0</v>
          </cell>
          <cell r="J3578">
            <v>0</v>
          </cell>
          <cell r="K3578">
            <v>0</v>
          </cell>
          <cell r="L3578">
            <v>0</v>
          </cell>
          <cell r="M3578">
            <v>0</v>
          </cell>
          <cell r="N3578">
            <v>8500</v>
          </cell>
          <cell r="O3578">
            <v>0</v>
          </cell>
          <cell r="P3578">
            <v>0</v>
          </cell>
          <cell r="Q3578">
            <v>0</v>
          </cell>
          <cell r="R3578">
            <v>0</v>
          </cell>
          <cell r="S3578">
            <v>247</v>
          </cell>
          <cell r="T3578">
            <v>0</v>
          </cell>
          <cell r="U3578">
            <v>0</v>
          </cell>
          <cell r="V3578">
            <v>8747</v>
          </cell>
        </row>
        <row r="3579">
          <cell r="D3579">
            <v>998437</v>
          </cell>
          <cell r="E3579" t="str">
            <v>Домаќинства</v>
          </cell>
          <cell r="F3579">
            <v>0</v>
          </cell>
          <cell r="G3579">
            <v>0</v>
          </cell>
          <cell r="H3579">
            <v>0</v>
          </cell>
          <cell r="I3579">
            <v>0</v>
          </cell>
          <cell r="J3579">
            <v>0</v>
          </cell>
          <cell r="K3579">
            <v>0</v>
          </cell>
          <cell r="L3579">
            <v>604</v>
          </cell>
          <cell r="M3579">
            <v>121165</v>
          </cell>
          <cell r="N3579">
            <v>75168</v>
          </cell>
          <cell r="O3579">
            <v>0</v>
          </cell>
          <cell r="P3579">
            <v>160504</v>
          </cell>
          <cell r="Q3579">
            <v>0</v>
          </cell>
          <cell r="R3579">
            <v>0</v>
          </cell>
          <cell r="S3579">
            <v>0</v>
          </cell>
          <cell r="T3579">
            <v>0</v>
          </cell>
          <cell r="U3579">
            <v>16393</v>
          </cell>
          <cell r="V3579">
            <v>373834</v>
          </cell>
        </row>
        <row r="3580">
          <cell r="D3580">
            <v>998438</v>
          </cell>
          <cell r="E3580" t="str">
            <v>Нерезиденти</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row>
        <row r="3581">
          <cell r="C3581" t="str">
            <v>V07-05-05</v>
          </cell>
          <cell r="E3581" t="str">
            <v>Отповикливи, неискористени кредитни лимити во странска валута</v>
          </cell>
          <cell r="F3581">
            <v>0</v>
          </cell>
          <cell r="G3581">
            <v>778547</v>
          </cell>
          <cell r="H3581">
            <v>0</v>
          </cell>
          <cell r="I3581">
            <v>0</v>
          </cell>
          <cell r="J3581">
            <v>3556911</v>
          </cell>
          <cell r="K3581">
            <v>737815</v>
          </cell>
          <cell r="L3581">
            <v>0</v>
          </cell>
          <cell r="M3581">
            <v>0</v>
          </cell>
          <cell r="N3581">
            <v>32555</v>
          </cell>
          <cell r="O3581">
            <v>0</v>
          </cell>
          <cell r="P3581">
            <v>5607</v>
          </cell>
          <cell r="Q3581">
            <v>0</v>
          </cell>
          <cell r="R3581">
            <v>0</v>
          </cell>
          <cell r="S3581">
            <v>0</v>
          </cell>
          <cell r="T3581">
            <v>0</v>
          </cell>
          <cell r="U3581">
            <v>0</v>
          </cell>
          <cell r="V3581">
            <v>5111435</v>
          </cell>
        </row>
        <row r="3582">
          <cell r="D3582">
            <v>998440</v>
          </cell>
          <cell r="E3582" t="str">
            <v>Нефинансиски друштва</v>
          </cell>
          <cell r="F3582">
            <v>0</v>
          </cell>
          <cell r="G3582">
            <v>597929</v>
          </cell>
          <cell r="H3582">
            <v>0</v>
          </cell>
          <cell r="I3582">
            <v>0</v>
          </cell>
          <cell r="J3582">
            <v>3531988</v>
          </cell>
          <cell r="K3582">
            <v>731495</v>
          </cell>
          <cell r="L3582">
            <v>0</v>
          </cell>
          <cell r="M3582">
            <v>0</v>
          </cell>
          <cell r="N3582">
            <v>32555</v>
          </cell>
          <cell r="O3582">
            <v>0</v>
          </cell>
          <cell r="P3582">
            <v>5607</v>
          </cell>
          <cell r="Q3582">
            <v>0</v>
          </cell>
          <cell r="R3582">
            <v>0</v>
          </cell>
          <cell r="S3582">
            <v>0</v>
          </cell>
          <cell r="T3582">
            <v>0</v>
          </cell>
          <cell r="U3582">
            <v>0</v>
          </cell>
          <cell r="V3582">
            <v>4899574</v>
          </cell>
        </row>
        <row r="3583">
          <cell r="D3583">
            <v>998441</v>
          </cell>
          <cell r="E3583" t="str">
            <v>Држава</v>
          </cell>
          <cell r="F3583">
            <v>0</v>
          </cell>
          <cell r="G3583">
            <v>180618</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180618</v>
          </cell>
        </row>
        <row r="3584">
          <cell r="D3584">
            <v>998447</v>
          </cell>
          <cell r="E3584" t="str">
            <v>Домаќинства</v>
          </cell>
          <cell r="F3584">
            <v>0</v>
          </cell>
          <cell r="G3584">
            <v>0</v>
          </cell>
          <cell r="H3584">
            <v>0</v>
          </cell>
          <cell r="I3584">
            <v>0</v>
          </cell>
          <cell r="J3584">
            <v>24923</v>
          </cell>
          <cell r="K3584">
            <v>6320</v>
          </cell>
          <cell r="L3584">
            <v>0</v>
          </cell>
          <cell r="M3584">
            <v>0</v>
          </cell>
          <cell r="N3584">
            <v>0</v>
          </cell>
          <cell r="O3584">
            <v>0</v>
          </cell>
          <cell r="P3584">
            <v>0</v>
          </cell>
          <cell r="Q3584">
            <v>0</v>
          </cell>
          <cell r="R3584">
            <v>0</v>
          </cell>
          <cell r="S3584">
            <v>0</v>
          </cell>
          <cell r="T3584">
            <v>0</v>
          </cell>
          <cell r="U3584">
            <v>0</v>
          </cell>
          <cell r="V3584">
            <v>31243</v>
          </cell>
        </row>
        <row r="3585">
          <cell r="D3585">
            <v>998448</v>
          </cell>
          <cell r="E3585" t="str">
            <v>Нерезиденти</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row>
        <row r="3586">
          <cell r="C3586" t="str">
            <v>V07-05-06</v>
          </cell>
          <cell r="E3586" t="str">
            <v>Отповикливи, неискористени кредитни лимити во странска валута</v>
          </cell>
          <cell r="F3586">
            <v>0</v>
          </cell>
          <cell r="G3586">
            <v>370206</v>
          </cell>
          <cell r="H3586">
            <v>19894</v>
          </cell>
          <cell r="I3586">
            <v>0</v>
          </cell>
          <cell r="J3586">
            <v>704540</v>
          </cell>
          <cell r="K3586">
            <v>0</v>
          </cell>
          <cell r="L3586">
            <v>17269</v>
          </cell>
          <cell r="M3586">
            <v>0</v>
          </cell>
          <cell r="N3586">
            <v>309429</v>
          </cell>
          <cell r="O3586">
            <v>4161693</v>
          </cell>
          <cell r="P3586">
            <v>0</v>
          </cell>
          <cell r="Q3586">
            <v>22077</v>
          </cell>
          <cell r="R3586">
            <v>931748</v>
          </cell>
          <cell r="S3586">
            <v>8174</v>
          </cell>
          <cell r="T3586">
            <v>0</v>
          </cell>
          <cell r="U3586">
            <v>0</v>
          </cell>
          <cell r="V3586">
            <v>6545030</v>
          </cell>
        </row>
        <row r="3587">
          <cell r="D3587">
            <v>998450</v>
          </cell>
          <cell r="E3587" t="str">
            <v>Нефинансиски друштва</v>
          </cell>
          <cell r="F3587">
            <v>0</v>
          </cell>
          <cell r="G3587">
            <v>370206</v>
          </cell>
          <cell r="H3587">
            <v>19894</v>
          </cell>
          <cell r="I3587">
            <v>0</v>
          </cell>
          <cell r="J3587">
            <v>704269</v>
          </cell>
          <cell r="K3587">
            <v>0</v>
          </cell>
          <cell r="L3587">
            <v>17269</v>
          </cell>
          <cell r="M3587">
            <v>0</v>
          </cell>
          <cell r="N3587">
            <v>15648</v>
          </cell>
          <cell r="O3587">
            <v>4149930</v>
          </cell>
          <cell r="P3587">
            <v>0</v>
          </cell>
          <cell r="Q3587">
            <v>22077</v>
          </cell>
          <cell r="R3587">
            <v>931748</v>
          </cell>
          <cell r="S3587">
            <v>8174</v>
          </cell>
          <cell r="T3587">
            <v>0</v>
          </cell>
          <cell r="U3587">
            <v>0</v>
          </cell>
          <cell r="V3587">
            <v>6239215</v>
          </cell>
        </row>
        <row r="3588">
          <cell r="D3588">
            <v>998451</v>
          </cell>
          <cell r="E3588" t="str">
            <v>Држава</v>
          </cell>
          <cell r="F3588">
            <v>0</v>
          </cell>
          <cell r="G3588">
            <v>0</v>
          </cell>
          <cell r="H3588">
            <v>0</v>
          </cell>
          <cell r="I3588">
            <v>0</v>
          </cell>
          <cell r="J3588">
            <v>0</v>
          </cell>
          <cell r="K3588">
            <v>0</v>
          </cell>
          <cell r="L3588">
            <v>0</v>
          </cell>
          <cell r="M3588">
            <v>0</v>
          </cell>
          <cell r="N3588">
            <v>132612</v>
          </cell>
          <cell r="O3588">
            <v>0</v>
          </cell>
          <cell r="P3588">
            <v>0</v>
          </cell>
          <cell r="Q3588">
            <v>0</v>
          </cell>
          <cell r="R3588">
            <v>0</v>
          </cell>
          <cell r="S3588">
            <v>0</v>
          </cell>
          <cell r="T3588">
            <v>0</v>
          </cell>
          <cell r="U3588">
            <v>0</v>
          </cell>
          <cell r="V3588">
            <v>132612</v>
          </cell>
        </row>
        <row r="3589">
          <cell r="D3589">
            <v>998452</v>
          </cell>
          <cell r="E3589" t="str">
            <v>Непрофитни институции кои им служат на домаќинствата</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row>
        <row r="3590">
          <cell r="D3590">
            <v>998457</v>
          </cell>
          <cell r="E3590" t="str">
            <v>Домаќинства</v>
          </cell>
          <cell r="F3590">
            <v>0</v>
          </cell>
          <cell r="G3590">
            <v>0</v>
          </cell>
          <cell r="H3590">
            <v>0</v>
          </cell>
          <cell r="I3590">
            <v>0</v>
          </cell>
          <cell r="J3590">
            <v>271</v>
          </cell>
          <cell r="K3590">
            <v>0</v>
          </cell>
          <cell r="L3590">
            <v>0</v>
          </cell>
          <cell r="M3590">
            <v>0</v>
          </cell>
          <cell r="N3590">
            <v>161169</v>
          </cell>
          <cell r="O3590">
            <v>11763</v>
          </cell>
          <cell r="P3590">
            <v>0</v>
          </cell>
          <cell r="Q3590">
            <v>0</v>
          </cell>
          <cell r="R3590">
            <v>0</v>
          </cell>
          <cell r="S3590">
            <v>0</v>
          </cell>
          <cell r="T3590">
            <v>0</v>
          </cell>
          <cell r="U3590">
            <v>0</v>
          </cell>
          <cell r="V3590">
            <v>173203</v>
          </cell>
        </row>
        <row r="3591">
          <cell r="D3591">
            <v>998458</v>
          </cell>
          <cell r="E3591" t="str">
            <v>Нерезиденти</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row>
        <row r="3592">
          <cell r="B3592" t="str">
            <v>V07-06</v>
          </cell>
          <cell r="E3592" t="str">
            <v>Преземени обврски за факторинг и форфетирање</v>
          </cell>
          <cell r="F3592">
            <v>0</v>
          </cell>
          <cell r="G3592">
            <v>6120</v>
          </cell>
          <cell r="H3592">
            <v>0</v>
          </cell>
          <cell r="I3592">
            <v>0</v>
          </cell>
          <cell r="J3592">
            <v>0</v>
          </cell>
          <cell r="K3592">
            <v>0</v>
          </cell>
          <cell r="L3592">
            <v>0</v>
          </cell>
          <cell r="M3592">
            <v>0</v>
          </cell>
          <cell r="N3592">
            <v>0</v>
          </cell>
          <cell r="O3592">
            <v>0</v>
          </cell>
          <cell r="P3592">
            <v>0</v>
          </cell>
          <cell r="Q3592">
            <v>0</v>
          </cell>
          <cell r="R3592">
            <v>10033</v>
          </cell>
          <cell r="S3592">
            <v>0</v>
          </cell>
          <cell r="T3592">
            <v>0</v>
          </cell>
          <cell r="U3592">
            <v>0</v>
          </cell>
          <cell r="V3592">
            <v>16153</v>
          </cell>
        </row>
        <row r="3593">
          <cell r="C3593" t="str">
            <v>V07-06-01</v>
          </cell>
          <cell r="E3593" t="str">
            <v>Преземени обврски за факторинг и форфетирање во денари</v>
          </cell>
          <cell r="F3593">
            <v>0</v>
          </cell>
          <cell r="G3593">
            <v>6120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6120</v>
          </cell>
        </row>
        <row r="3594">
          <cell r="D3594">
            <v>998500</v>
          </cell>
          <cell r="E3594" t="str">
            <v>Нефинансиски друштва</v>
          </cell>
          <cell r="F3594">
            <v>0</v>
          </cell>
          <cell r="G3594">
            <v>6120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6120</v>
          </cell>
        </row>
        <row r="3595">
          <cell r="D3595">
            <v>998501</v>
          </cell>
          <cell r="E3595" t="str">
            <v>Држава</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row>
        <row r="3596">
          <cell r="C3596" t="str">
            <v>V07-06-02</v>
          </cell>
          <cell r="E3596" t="str">
            <v>Преземени обврски за факторинг и форфетирање во странска валута</v>
          </cell>
          <cell r="F3596">
            <v>0</v>
          </cell>
          <cell r="G3596">
            <v>0</v>
          </cell>
          <cell r="H3596">
            <v>0</v>
          </cell>
          <cell r="I3596">
            <v>0</v>
          </cell>
          <cell r="J3596">
            <v>0</v>
          </cell>
          <cell r="K3596">
            <v>0</v>
          </cell>
          <cell r="L3596">
            <v>0</v>
          </cell>
          <cell r="M3596">
            <v>0</v>
          </cell>
          <cell r="N3596">
            <v>0</v>
          </cell>
          <cell r="O3596">
            <v>0</v>
          </cell>
          <cell r="P3596">
            <v>0</v>
          </cell>
          <cell r="Q3596">
            <v>0</v>
          </cell>
          <cell r="R3596">
            <v>10033</v>
          </cell>
          <cell r="S3596">
            <v>0</v>
          </cell>
          <cell r="T3596">
            <v>0</v>
          </cell>
          <cell r="U3596">
            <v>0</v>
          </cell>
          <cell r="V3596">
            <v>10033</v>
          </cell>
        </row>
        <row r="3597">
          <cell r="D3597">
            <v>998510</v>
          </cell>
          <cell r="E3597" t="str">
            <v>Нефинансиски друштва</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row>
        <row r="3598">
          <cell r="D3598">
            <v>998518</v>
          </cell>
          <cell r="E3598" t="str">
            <v>Нерезиденти</v>
          </cell>
          <cell r="F3598">
            <v>0</v>
          </cell>
          <cell r="G3598">
            <v>0</v>
          </cell>
          <cell r="H3598">
            <v>0</v>
          </cell>
          <cell r="I3598">
            <v>0</v>
          </cell>
          <cell r="J3598">
            <v>0</v>
          </cell>
          <cell r="K3598">
            <v>0</v>
          </cell>
          <cell r="L3598">
            <v>0</v>
          </cell>
          <cell r="M3598">
            <v>0</v>
          </cell>
          <cell r="N3598">
            <v>0</v>
          </cell>
          <cell r="O3598">
            <v>0</v>
          </cell>
          <cell r="P3598">
            <v>0</v>
          </cell>
          <cell r="Q3598">
            <v>0</v>
          </cell>
          <cell r="R3598">
            <v>10033</v>
          </cell>
          <cell r="S3598">
            <v>0</v>
          </cell>
          <cell r="T3598">
            <v>0</v>
          </cell>
          <cell r="U3598">
            <v>0</v>
          </cell>
          <cell r="V3598">
            <v>10033</v>
          </cell>
        </row>
        <row r="3599">
          <cell r="B3599" t="str">
            <v>V07-07</v>
          </cell>
          <cell r="E3599" t="str">
            <v>Неискористени лимити по кредитни картички</v>
          </cell>
          <cell r="F3599">
            <v>5487484</v>
          </cell>
          <cell r="G3599">
            <v>1174386</v>
          </cell>
          <cell r="H3599">
            <v>123084</v>
          </cell>
          <cell r="I3599">
            <v>178058</v>
          </cell>
          <cell r="J3599">
            <v>0</v>
          </cell>
          <cell r="K3599">
            <v>195666</v>
          </cell>
          <cell r="L3599">
            <v>33766</v>
          </cell>
          <cell r="M3599">
            <v>221947</v>
          </cell>
          <cell r="N3599">
            <v>1254832</v>
          </cell>
          <cell r="O3599">
            <v>232352</v>
          </cell>
          <cell r="P3599">
            <v>62179</v>
          </cell>
          <cell r="Q3599">
            <v>20293</v>
          </cell>
          <cell r="R3599">
            <v>0</v>
          </cell>
          <cell r="S3599">
            <v>66490</v>
          </cell>
          <cell r="T3599">
            <v>21452</v>
          </cell>
          <cell r="U3599">
            <v>57269</v>
          </cell>
          <cell r="V3599">
            <v>9129258</v>
          </cell>
        </row>
        <row r="3600">
          <cell r="C3600" t="str">
            <v>V07-07-01</v>
          </cell>
          <cell r="E3600" t="str">
            <v>Неискористени лимити по кредитни картички во денари</v>
          </cell>
          <cell r="F3600">
            <v>5487484</v>
          </cell>
          <cell r="G3600">
            <v>1063509</v>
          </cell>
          <cell r="H3600">
            <v>123084</v>
          </cell>
          <cell r="I3600">
            <v>178058</v>
          </cell>
          <cell r="J3600">
            <v>0</v>
          </cell>
          <cell r="K3600">
            <v>195666</v>
          </cell>
          <cell r="L3600">
            <v>33766</v>
          </cell>
          <cell r="M3600">
            <v>221947</v>
          </cell>
          <cell r="N3600">
            <v>1254832</v>
          </cell>
          <cell r="O3600">
            <v>232352</v>
          </cell>
          <cell r="P3600">
            <v>62179</v>
          </cell>
          <cell r="Q3600">
            <v>20183</v>
          </cell>
          <cell r="R3600">
            <v>0</v>
          </cell>
          <cell r="S3600">
            <v>66490</v>
          </cell>
          <cell r="T3600">
            <v>20547</v>
          </cell>
          <cell r="U3600">
            <v>57269</v>
          </cell>
          <cell r="V3600">
            <v>9017366</v>
          </cell>
        </row>
        <row r="3601">
          <cell r="D3601">
            <v>998600</v>
          </cell>
          <cell r="E3601" t="str">
            <v>Нефинансиски друштва</v>
          </cell>
          <cell r="F3601">
            <v>0</v>
          </cell>
          <cell r="G3601">
            <v>72947</v>
          </cell>
          <cell r="H3601">
            <v>0</v>
          </cell>
          <cell r="I3601">
            <v>24420</v>
          </cell>
          <cell r="J3601">
            <v>0</v>
          </cell>
          <cell r="K3601">
            <v>0</v>
          </cell>
          <cell r="L3601">
            <v>2432</v>
          </cell>
          <cell r="M3601">
            <v>12911</v>
          </cell>
          <cell r="N3601">
            <v>144037</v>
          </cell>
          <cell r="O3601">
            <v>26462</v>
          </cell>
          <cell r="P3601">
            <v>4011</v>
          </cell>
          <cell r="Q3601">
            <v>578</v>
          </cell>
          <cell r="R3601">
            <v>0</v>
          </cell>
          <cell r="S3601">
            <v>7770</v>
          </cell>
          <cell r="T3601">
            <v>0</v>
          </cell>
          <cell r="U3601">
            <v>11006</v>
          </cell>
          <cell r="V3601">
            <v>306574</v>
          </cell>
        </row>
        <row r="3602">
          <cell r="D3602">
            <v>998601</v>
          </cell>
          <cell r="E3602" t="str">
            <v>Држава</v>
          </cell>
          <cell r="F3602">
            <v>0</v>
          </cell>
          <cell r="G3602">
            <v>992</v>
          </cell>
          <cell r="H3602">
            <v>0</v>
          </cell>
          <cell r="I3602">
            <v>0</v>
          </cell>
          <cell r="J3602">
            <v>0</v>
          </cell>
          <cell r="K3602">
            <v>0</v>
          </cell>
          <cell r="L3602">
            <v>0</v>
          </cell>
          <cell r="M3602">
            <v>0</v>
          </cell>
          <cell r="N3602">
            <v>8734</v>
          </cell>
          <cell r="O3602">
            <v>0</v>
          </cell>
          <cell r="P3602">
            <v>475</v>
          </cell>
          <cell r="Q3602">
            <v>0</v>
          </cell>
          <cell r="R3602">
            <v>0</v>
          </cell>
          <cell r="S3602">
            <v>0</v>
          </cell>
          <cell r="T3602">
            <v>0</v>
          </cell>
          <cell r="U3602">
            <v>0</v>
          </cell>
          <cell r="V3602">
            <v>10201</v>
          </cell>
        </row>
        <row r="3603">
          <cell r="D3603">
            <v>998602</v>
          </cell>
          <cell r="E3603" t="str">
            <v>Непрофитни институции кои им служат на домаќинствата</v>
          </cell>
          <cell r="F3603">
            <v>0</v>
          </cell>
          <cell r="G3603">
            <v>831</v>
          </cell>
          <cell r="H3603">
            <v>0</v>
          </cell>
          <cell r="I3603">
            <v>0</v>
          </cell>
          <cell r="J3603">
            <v>0</v>
          </cell>
          <cell r="K3603">
            <v>0</v>
          </cell>
          <cell r="L3603">
            <v>0</v>
          </cell>
          <cell r="M3603">
            <v>0</v>
          </cell>
          <cell r="N3603">
            <v>1087</v>
          </cell>
          <cell r="O3603">
            <v>0</v>
          </cell>
          <cell r="P3603">
            <v>0</v>
          </cell>
          <cell r="Q3603">
            <v>0</v>
          </cell>
          <cell r="R3603">
            <v>0</v>
          </cell>
          <cell r="S3603">
            <v>0</v>
          </cell>
          <cell r="T3603">
            <v>0</v>
          </cell>
          <cell r="U3603">
            <v>63</v>
          </cell>
          <cell r="V3603">
            <v>1981</v>
          </cell>
        </row>
        <row r="3604">
          <cell r="D3604">
            <v>998605</v>
          </cell>
          <cell r="E3604" t="str">
            <v>Финансиски друштва</v>
          </cell>
          <cell r="F3604">
            <v>0</v>
          </cell>
          <cell r="G3604">
            <v>1183</v>
          </cell>
          <cell r="H3604">
            <v>0</v>
          </cell>
          <cell r="I3604">
            <v>0</v>
          </cell>
          <cell r="J3604">
            <v>0</v>
          </cell>
          <cell r="K3604">
            <v>0</v>
          </cell>
          <cell r="L3604">
            <v>0</v>
          </cell>
          <cell r="M3604">
            <v>0</v>
          </cell>
          <cell r="N3604">
            <v>5924</v>
          </cell>
          <cell r="O3604">
            <v>1081</v>
          </cell>
          <cell r="P3604">
            <v>1000</v>
          </cell>
          <cell r="Q3604">
            <v>0</v>
          </cell>
          <cell r="R3604">
            <v>0</v>
          </cell>
          <cell r="S3604">
            <v>240</v>
          </cell>
          <cell r="T3604">
            <v>0</v>
          </cell>
          <cell r="U3604">
            <v>100</v>
          </cell>
          <cell r="V3604">
            <v>9528</v>
          </cell>
        </row>
        <row r="3605">
          <cell r="D3605">
            <v>998607</v>
          </cell>
          <cell r="E3605" t="str">
            <v>Домаќинства</v>
          </cell>
          <cell r="F3605">
            <v>5487484</v>
          </cell>
          <cell r="G3605">
            <v>987556</v>
          </cell>
          <cell r="H3605">
            <v>123084</v>
          </cell>
          <cell r="I3605">
            <v>153138</v>
          </cell>
          <cell r="J3605">
            <v>0</v>
          </cell>
          <cell r="K3605">
            <v>195666</v>
          </cell>
          <cell r="L3605">
            <v>31334</v>
          </cell>
          <cell r="M3605">
            <v>207801</v>
          </cell>
          <cell r="N3605">
            <v>1095050</v>
          </cell>
          <cell r="O3605">
            <v>204763</v>
          </cell>
          <cell r="P3605">
            <v>56693</v>
          </cell>
          <cell r="Q3605">
            <v>19605</v>
          </cell>
          <cell r="R3605">
            <v>0</v>
          </cell>
          <cell r="S3605">
            <v>58480</v>
          </cell>
          <cell r="T3605">
            <v>20547</v>
          </cell>
          <cell r="U3605">
            <v>46100</v>
          </cell>
          <cell r="V3605">
            <v>8687301</v>
          </cell>
        </row>
        <row r="3606">
          <cell r="D3606">
            <v>998608</v>
          </cell>
          <cell r="E3606" t="str">
            <v>Нерезиденти</v>
          </cell>
          <cell r="F3606">
            <v>0</v>
          </cell>
          <cell r="G3606">
            <v>0</v>
          </cell>
          <cell r="H3606">
            <v>0</v>
          </cell>
          <cell r="I3606">
            <v>500</v>
          </cell>
          <cell r="J3606">
            <v>0</v>
          </cell>
          <cell r="K3606">
            <v>0</v>
          </cell>
          <cell r="L3606">
            <v>0</v>
          </cell>
          <cell r="M3606">
            <v>1235</v>
          </cell>
          <cell r="N3606">
            <v>0</v>
          </cell>
          <cell r="O3606">
            <v>46</v>
          </cell>
          <cell r="P3606">
            <v>0</v>
          </cell>
          <cell r="Q3606">
            <v>0</v>
          </cell>
          <cell r="R3606">
            <v>0</v>
          </cell>
          <cell r="S3606">
            <v>0</v>
          </cell>
          <cell r="T3606">
            <v>0</v>
          </cell>
          <cell r="U3606">
            <v>0</v>
          </cell>
          <cell r="V3606">
            <v>1781</v>
          </cell>
        </row>
        <row r="3607">
          <cell r="C3607" t="str">
            <v>V07-07-02</v>
          </cell>
          <cell r="E3607" t="str">
            <v>Неискористени лимити по кредитни картички во странска валута</v>
          </cell>
          <cell r="F3607">
            <v>0</v>
          </cell>
          <cell r="G3607">
            <v>110877</v>
          </cell>
          <cell r="H3607">
            <v>0</v>
          </cell>
          <cell r="I3607">
            <v>0</v>
          </cell>
          <cell r="J3607">
            <v>0</v>
          </cell>
          <cell r="K3607">
            <v>0</v>
          </cell>
          <cell r="L3607">
            <v>0</v>
          </cell>
          <cell r="M3607">
            <v>0</v>
          </cell>
          <cell r="N3607">
            <v>0</v>
          </cell>
          <cell r="O3607">
            <v>0</v>
          </cell>
          <cell r="P3607">
            <v>0</v>
          </cell>
          <cell r="Q3607">
            <v>110</v>
          </cell>
          <cell r="R3607">
            <v>0</v>
          </cell>
          <cell r="S3607">
            <v>0</v>
          </cell>
          <cell r="T3607">
            <v>905</v>
          </cell>
          <cell r="U3607">
            <v>0</v>
          </cell>
          <cell r="V3607">
            <v>111892</v>
          </cell>
        </row>
        <row r="3608">
          <cell r="D3608">
            <v>998610</v>
          </cell>
          <cell r="E3608" t="str">
            <v>Нефинансиски друштва</v>
          </cell>
          <cell r="F3608">
            <v>0</v>
          </cell>
          <cell r="G3608">
            <v>58576</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58576</v>
          </cell>
        </row>
        <row r="3609">
          <cell r="D3609">
            <v>998611</v>
          </cell>
          <cell r="E3609" t="str">
            <v>Држава</v>
          </cell>
          <cell r="F3609">
            <v>0</v>
          </cell>
          <cell r="G3609">
            <v>3080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3080</v>
          </cell>
        </row>
        <row r="3610">
          <cell r="D3610">
            <v>998612</v>
          </cell>
          <cell r="E3610" t="str">
            <v>Непрофитни институции кои им служат на домаќинствата</v>
          </cell>
          <cell r="F3610">
            <v>0</v>
          </cell>
          <cell r="G3610">
            <v>1095</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1095</v>
          </cell>
        </row>
        <row r="3611">
          <cell r="D3611">
            <v>998615</v>
          </cell>
          <cell r="E3611" t="str">
            <v>Финансиски друштва</v>
          </cell>
          <cell r="F3611">
            <v>0</v>
          </cell>
          <cell r="G3611">
            <v>4468</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4468</v>
          </cell>
        </row>
        <row r="3612">
          <cell r="D3612">
            <v>998617</v>
          </cell>
          <cell r="E3612" t="str">
            <v>Домаќинства</v>
          </cell>
          <cell r="F3612">
            <v>0</v>
          </cell>
          <cell r="G3612">
            <v>43658</v>
          </cell>
          <cell r="H3612">
            <v>0</v>
          </cell>
          <cell r="I3612">
            <v>0</v>
          </cell>
          <cell r="J3612">
            <v>0</v>
          </cell>
          <cell r="K3612">
            <v>0</v>
          </cell>
          <cell r="L3612">
            <v>0</v>
          </cell>
          <cell r="M3612">
            <v>0</v>
          </cell>
          <cell r="N3612">
            <v>0</v>
          </cell>
          <cell r="O3612">
            <v>0</v>
          </cell>
          <cell r="P3612">
            <v>0</v>
          </cell>
          <cell r="Q3612">
            <v>110</v>
          </cell>
          <cell r="R3612">
            <v>0</v>
          </cell>
          <cell r="S3612">
            <v>0</v>
          </cell>
          <cell r="T3612">
            <v>719</v>
          </cell>
          <cell r="U3612">
            <v>0</v>
          </cell>
          <cell r="V3612">
            <v>44487</v>
          </cell>
        </row>
        <row r="3613">
          <cell r="D3613">
            <v>998618</v>
          </cell>
          <cell r="E3613" t="str">
            <v>Нерезиденти</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186</v>
          </cell>
          <cell r="U3613">
            <v>0</v>
          </cell>
          <cell r="V3613">
            <v>186</v>
          </cell>
        </row>
        <row r="3614">
          <cell r="B3614" t="str">
            <v>V07-08</v>
          </cell>
          <cell r="E3614" t="str">
            <v>Непокриени акредитиви</v>
          </cell>
          <cell r="F3614">
            <v>341916</v>
          </cell>
          <cell r="G3614">
            <v>1433566</v>
          </cell>
          <cell r="H3614">
            <v>0</v>
          </cell>
          <cell r="I3614">
            <v>78924</v>
          </cell>
          <cell r="J3614">
            <v>238259</v>
          </cell>
          <cell r="K3614">
            <v>36809</v>
          </cell>
          <cell r="L3614">
            <v>0</v>
          </cell>
          <cell r="M3614">
            <v>28383</v>
          </cell>
          <cell r="N3614">
            <v>705339</v>
          </cell>
          <cell r="O3614">
            <v>712043</v>
          </cell>
          <cell r="P3614">
            <v>35123</v>
          </cell>
          <cell r="Q3614">
            <v>0</v>
          </cell>
          <cell r="R3614">
            <v>0</v>
          </cell>
          <cell r="S3614">
            <v>3018</v>
          </cell>
          <cell r="T3614">
            <v>44696</v>
          </cell>
          <cell r="U3614">
            <v>1724</v>
          </cell>
          <cell r="V3614">
            <v>3659800</v>
          </cell>
        </row>
        <row r="3615">
          <cell r="C3615" t="str">
            <v>V07-08-01</v>
          </cell>
          <cell r="E3615" t="str">
            <v>Непокриени акредитиви во денари</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row>
        <row r="3616">
          <cell r="D3616">
            <v>998700</v>
          </cell>
          <cell r="E3616" t="str">
            <v>Нефинансиски друштва</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row>
        <row r="3617">
          <cell r="D3617">
            <v>998701</v>
          </cell>
          <cell r="E3617" t="str">
            <v>Држава</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row>
        <row r="3618">
          <cell r="D3618">
            <v>998702</v>
          </cell>
          <cell r="E3618" t="str">
            <v>Непрофитни институции кои им служат на домаќинствата</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row>
        <row r="3619">
          <cell r="D3619">
            <v>998705</v>
          </cell>
          <cell r="E3619" t="str">
            <v>Финансиски друштва</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row>
        <row r="3620">
          <cell r="D3620">
            <v>998707</v>
          </cell>
          <cell r="E3620" t="str">
            <v>Домаќинства</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row>
        <row r="3621">
          <cell r="D3621">
            <v>998708</v>
          </cell>
          <cell r="E3621" t="str">
            <v>Нерезиденти</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row>
        <row r="3622">
          <cell r="C3622" t="str">
            <v>V07-08-02</v>
          </cell>
          <cell r="E3622" t="str">
            <v>Непокриени акредитиви во странска валута</v>
          </cell>
          <cell r="F3622">
            <v>341916</v>
          </cell>
          <cell r="G3622">
            <v>1433566</v>
          </cell>
          <cell r="H3622">
            <v>0</v>
          </cell>
          <cell r="I3622">
            <v>78924</v>
          </cell>
          <cell r="J3622">
            <v>238259</v>
          </cell>
          <cell r="K3622">
            <v>36809</v>
          </cell>
          <cell r="L3622">
            <v>0</v>
          </cell>
          <cell r="M3622">
            <v>28383</v>
          </cell>
          <cell r="N3622">
            <v>705339</v>
          </cell>
          <cell r="O3622">
            <v>712043</v>
          </cell>
          <cell r="P3622">
            <v>35123</v>
          </cell>
          <cell r="Q3622">
            <v>0</v>
          </cell>
          <cell r="R3622">
            <v>0</v>
          </cell>
          <cell r="S3622">
            <v>3018</v>
          </cell>
          <cell r="T3622">
            <v>44696</v>
          </cell>
          <cell r="U3622">
            <v>1724</v>
          </cell>
          <cell r="V3622">
            <v>3659800</v>
          </cell>
        </row>
        <row r="3623">
          <cell r="D3623">
            <v>998710</v>
          </cell>
          <cell r="E3623" t="str">
            <v>Нефинансиски друштва</v>
          </cell>
          <cell r="F3623">
            <v>341916</v>
          </cell>
          <cell r="G3623">
            <v>1433566</v>
          </cell>
          <cell r="H3623">
            <v>0</v>
          </cell>
          <cell r="I3623">
            <v>78924</v>
          </cell>
          <cell r="J3623">
            <v>238259</v>
          </cell>
          <cell r="K3623">
            <v>36809</v>
          </cell>
          <cell r="L3623">
            <v>0</v>
          </cell>
          <cell r="M3623">
            <v>28383</v>
          </cell>
          <cell r="N3623">
            <v>705339</v>
          </cell>
          <cell r="O3623">
            <v>712043</v>
          </cell>
          <cell r="P3623">
            <v>35123</v>
          </cell>
          <cell r="Q3623">
            <v>0</v>
          </cell>
          <cell r="R3623">
            <v>0</v>
          </cell>
          <cell r="S3623">
            <v>3018</v>
          </cell>
          <cell r="T3623">
            <v>44696</v>
          </cell>
          <cell r="U3623">
            <v>1724</v>
          </cell>
          <cell r="V3623">
            <v>3659800</v>
          </cell>
        </row>
        <row r="3624">
          <cell r="D3624">
            <v>998711</v>
          </cell>
          <cell r="E3624" t="str">
            <v>Држава</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row>
        <row r="3625">
          <cell r="D3625">
            <v>998712</v>
          </cell>
          <cell r="E3625" t="str">
            <v>Непрофитни институции кои им служат на домаќинствата</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row>
        <row r="3626">
          <cell r="D3626">
            <v>998715</v>
          </cell>
          <cell r="E3626" t="str">
            <v>Финансиски друштва</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row>
        <row r="3627">
          <cell r="D3627">
            <v>998717</v>
          </cell>
          <cell r="E3627" t="str">
            <v>Домаќинства</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row>
        <row r="3628">
          <cell r="D3628">
            <v>998718</v>
          </cell>
          <cell r="E3628" t="str">
            <v>Нерезиденти</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row>
        <row r="3629">
          <cell r="C3629" t="str">
            <v>V07-08-03</v>
          </cell>
          <cell r="E3629" t="str">
            <v>Непокриени акредитиви во денари со валутна клаузула</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row>
        <row r="3630">
          <cell r="D3630">
            <v>998720</v>
          </cell>
          <cell r="E3630" t="str">
            <v>Нефинансиски друштва</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row>
        <row r="3631">
          <cell r="D3631">
            <v>998721</v>
          </cell>
          <cell r="E3631" t="str">
            <v>Држава</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row>
        <row r="3632">
          <cell r="D3632">
            <v>998722</v>
          </cell>
          <cell r="E3632" t="str">
            <v>Непрофитни институции кои им служат на домаќинствата</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row>
        <row r="3633">
          <cell r="D3633">
            <v>998725</v>
          </cell>
          <cell r="E3633" t="str">
            <v>Финансиски друштва</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row>
        <row r="3634">
          <cell r="D3634">
            <v>998727</v>
          </cell>
          <cell r="E3634" t="str">
            <v>Домаќинства</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row>
        <row r="3635">
          <cell r="D3635">
            <v>998728</v>
          </cell>
          <cell r="E3635" t="str">
            <v>Нерезиденти</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row>
        <row r="3636">
          <cell r="B3636" t="str">
            <v>V07-09</v>
          </cell>
          <cell r="E3636" t="str">
            <v>Покриени акредитиви</v>
          </cell>
          <cell r="F3636">
            <v>4816</v>
          </cell>
          <cell r="G3636">
            <v>13126</v>
          </cell>
          <cell r="H3636">
            <v>0</v>
          </cell>
          <cell r="I3636">
            <v>61</v>
          </cell>
          <cell r="J3636">
            <v>0</v>
          </cell>
          <cell r="K3636">
            <v>358</v>
          </cell>
          <cell r="L3636">
            <v>0</v>
          </cell>
          <cell r="M3636">
            <v>0</v>
          </cell>
          <cell r="N3636">
            <v>17333</v>
          </cell>
          <cell r="O3636">
            <v>261196</v>
          </cell>
          <cell r="P3636">
            <v>0</v>
          </cell>
          <cell r="Q3636">
            <v>0</v>
          </cell>
          <cell r="R3636">
            <v>0</v>
          </cell>
          <cell r="S3636">
            <v>572</v>
          </cell>
          <cell r="T3636">
            <v>587</v>
          </cell>
          <cell r="U3636">
            <v>0</v>
          </cell>
          <cell r="V3636">
            <v>298049</v>
          </cell>
        </row>
        <row r="3637">
          <cell r="C3637" t="str">
            <v>V07-09-01</v>
          </cell>
          <cell r="E3637" t="str">
            <v>Покриени акредитиви во денари</v>
          </cell>
          <cell r="F3637">
            <v>0</v>
          </cell>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row>
        <row r="3638">
          <cell r="D3638">
            <v>998800</v>
          </cell>
          <cell r="E3638" t="str">
            <v>Нефинансиски друштва</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row>
        <row r="3639">
          <cell r="D3639">
            <v>998801</v>
          </cell>
          <cell r="E3639" t="str">
            <v>Држава</v>
          </cell>
          <cell r="F3639">
            <v>0</v>
          </cell>
          <cell r="G3639">
            <v>0</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row>
        <row r="3640">
          <cell r="D3640">
            <v>998802</v>
          </cell>
          <cell r="E3640" t="str">
            <v>Непрофитни институции кои им служат на домаќинствата</v>
          </cell>
          <cell r="F3640">
            <v>0</v>
          </cell>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row>
        <row r="3641">
          <cell r="D3641">
            <v>998805</v>
          </cell>
          <cell r="E3641" t="str">
            <v>Финансиски друштва</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row>
        <row r="3642">
          <cell r="D3642">
            <v>998807</v>
          </cell>
          <cell r="E3642" t="str">
            <v>Домаќинства</v>
          </cell>
          <cell r="F3642">
            <v>0</v>
          </cell>
          <cell r="G3642">
            <v>0</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row>
        <row r="3643">
          <cell r="D3643">
            <v>998808</v>
          </cell>
          <cell r="E3643" t="str">
            <v>Нерезиденти</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row>
        <row r="3644">
          <cell r="C3644" t="str">
            <v>V07-09-02</v>
          </cell>
          <cell r="E3644" t="str">
            <v>Покриени акредитиви во странска валута</v>
          </cell>
          <cell r="F3644">
            <v>4816</v>
          </cell>
          <cell r="G3644">
            <v>13126</v>
          </cell>
          <cell r="H3644">
            <v>0</v>
          </cell>
          <cell r="I3644">
            <v>61</v>
          </cell>
          <cell r="J3644">
            <v>0</v>
          </cell>
          <cell r="K3644">
            <v>358</v>
          </cell>
          <cell r="L3644">
            <v>0</v>
          </cell>
          <cell r="M3644">
            <v>0</v>
          </cell>
          <cell r="N3644">
            <v>17333</v>
          </cell>
          <cell r="O3644">
            <v>261196</v>
          </cell>
          <cell r="P3644">
            <v>0</v>
          </cell>
          <cell r="Q3644">
            <v>0</v>
          </cell>
          <cell r="R3644">
            <v>0</v>
          </cell>
          <cell r="S3644">
            <v>572</v>
          </cell>
          <cell r="T3644">
            <v>587</v>
          </cell>
          <cell r="U3644">
            <v>0</v>
          </cell>
          <cell r="V3644">
            <v>298049</v>
          </cell>
        </row>
        <row r="3645">
          <cell r="D3645">
            <v>998810</v>
          </cell>
          <cell r="E3645" t="str">
            <v>Нефинансиски друштва</v>
          </cell>
          <cell r="F3645">
            <v>4816</v>
          </cell>
          <cell r="G3645">
            <v>13126</v>
          </cell>
          <cell r="H3645">
            <v>0</v>
          </cell>
          <cell r="I3645">
            <v>61</v>
          </cell>
          <cell r="J3645">
            <v>0</v>
          </cell>
          <cell r="K3645">
            <v>358</v>
          </cell>
          <cell r="L3645">
            <v>0</v>
          </cell>
          <cell r="M3645">
            <v>0</v>
          </cell>
          <cell r="N3645">
            <v>17333</v>
          </cell>
          <cell r="O3645">
            <v>261196</v>
          </cell>
          <cell r="P3645">
            <v>0</v>
          </cell>
          <cell r="Q3645">
            <v>0</v>
          </cell>
          <cell r="R3645">
            <v>0</v>
          </cell>
          <cell r="S3645">
            <v>572</v>
          </cell>
          <cell r="T3645">
            <v>587</v>
          </cell>
          <cell r="U3645">
            <v>0</v>
          </cell>
          <cell r="V3645">
            <v>298049</v>
          </cell>
        </row>
        <row r="3646">
          <cell r="D3646">
            <v>998811</v>
          </cell>
          <cell r="E3646" t="str">
            <v>Држава</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row>
        <row r="3647">
          <cell r="D3647">
            <v>998812</v>
          </cell>
          <cell r="E3647" t="str">
            <v>Непрофитни институции кои им служат на домаќинствата</v>
          </cell>
          <cell r="F3647">
            <v>0</v>
          </cell>
          <cell r="G3647">
            <v>0</v>
          </cell>
          <cell r="H3647">
            <v>0</v>
          </cell>
          <cell r="I3647">
            <v>0</v>
          </cell>
          <cell r="J3647">
            <v>0</v>
          </cell>
          <cell r="K3647">
            <v>0</v>
          </cell>
          <cell r="L3647">
            <v>0</v>
          </cell>
          <cell r="M3647">
            <v>0</v>
          </cell>
          <cell r="N3647">
            <v>0</v>
          </cell>
          <cell r="O3647">
            <v>0</v>
          </cell>
          <cell r="P3647">
            <v>0</v>
          </cell>
          <cell r="Q3647">
            <v>0</v>
          </cell>
          <cell r="R3647">
            <v>0</v>
          </cell>
          <cell r="S3647">
            <v>0</v>
          </cell>
          <cell r="T3647">
            <v>0</v>
          </cell>
          <cell r="U3647">
            <v>0</v>
          </cell>
          <cell r="V3647">
            <v>0</v>
          </cell>
        </row>
        <row r="3648">
          <cell r="D3648">
            <v>998815</v>
          </cell>
          <cell r="E3648" t="str">
            <v>Финансиски друштва</v>
          </cell>
          <cell r="F3648">
            <v>0</v>
          </cell>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row>
        <row r="3649">
          <cell r="D3649">
            <v>998817</v>
          </cell>
          <cell r="E3649" t="str">
            <v>Домаќинства</v>
          </cell>
          <cell r="F3649">
            <v>0</v>
          </cell>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cell r="V3649">
            <v>0</v>
          </cell>
        </row>
        <row r="3650">
          <cell r="D3650">
            <v>998818</v>
          </cell>
          <cell r="E3650" t="str">
            <v>Нерезиденти</v>
          </cell>
          <cell r="F3650">
            <v>0</v>
          </cell>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row>
        <row r="3651">
          <cell r="C3651" t="str">
            <v>V07-09-03</v>
          </cell>
          <cell r="E3651" t="str">
            <v>Покриени акредитиви во денари со валутна клаузула</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row>
        <row r="3652">
          <cell r="D3652">
            <v>998820</v>
          </cell>
          <cell r="E3652" t="str">
            <v>Нефинансиски друштва</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row>
        <row r="3653">
          <cell r="D3653">
            <v>998821</v>
          </cell>
          <cell r="E3653" t="str">
            <v>Држава</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row>
        <row r="3654">
          <cell r="D3654">
            <v>998822</v>
          </cell>
          <cell r="E3654" t="str">
            <v>Непрофитни институции кои им служат на домаќинствата</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row>
        <row r="3655">
          <cell r="D3655">
            <v>998825</v>
          </cell>
          <cell r="E3655" t="str">
            <v>Финансиски друштва</v>
          </cell>
          <cell r="F3655">
            <v>0</v>
          </cell>
          <cell r="G3655">
            <v>0</v>
          </cell>
          <cell r="H3655">
            <v>0</v>
          </cell>
          <cell r="I3655">
            <v>0</v>
          </cell>
          <cell r="J3655">
            <v>0</v>
          </cell>
          <cell r="K3655">
            <v>0</v>
          </cell>
          <cell r="L3655">
            <v>0</v>
          </cell>
          <cell r="M3655">
            <v>0</v>
          </cell>
          <cell r="N3655">
            <v>0</v>
          </cell>
          <cell r="O3655">
            <v>0</v>
          </cell>
          <cell r="P3655">
            <v>0</v>
          </cell>
          <cell r="Q3655">
            <v>0</v>
          </cell>
          <cell r="R3655">
            <v>0</v>
          </cell>
          <cell r="S3655">
            <v>0</v>
          </cell>
          <cell r="T3655">
            <v>0</v>
          </cell>
          <cell r="U3655">
            <v>0</v>
          </cell>
          <cell r="V3655">
            <v>0</v>
          </cell>
        </row>
        <row r="3656">
          <cell r="D3656">
            <v>998827</v>
          </cell>
          <cell r="E3656" t="str">
            <v>Домаќинства</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row>
        <row r="3657">
          <cell r="D3657">
            <v>998828</v>
          </cell>
          <cell r="E3657" t="str">
            <v>Нерезиденти</v>
          </cell>
          <cell r="F3657">
            <v>0</v>
          </cell>
          <cell r="G3657">
            <v>0</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row>
        <row r="3658">
          <cell r="B3658" t="str">
            <v>V07-10</v>
          </cell>
          <cell r="E3658" t="str">
            <v>Други вонбилансни преземени обврски</v>
          </cell>
          <cell r="F3658">
            <v>903</v>
          </cell>
          <cell r="G3658">
            <v>86306</v>
          </cell>
          <cell r="H3658">
            <v>0</v>
          </cell>
          <cell r="I3658">
            <v>314766</v>
          </cell>
          <cell r="J3658">
            <v>0</v>
          </cell>
          <cell r="K3658">
            <v>0</v>
          </cell>
          <cell r="L3658">
            <v>0</v>
          </cell>
          <cell r="M3658">
            <v>0</v>
          </cell>
          <cell r="N3658">
            <v>0</v>
          </cell>
          <cell r="O3658">
            <v>1294</v>
          </cell>
          <cell r="P3658">
            <v>0</v>
          </cell>
          <cell r="Q3658">
            <v>0</v>
          </cell>
          <cell r="R3658">
            <v>240485</v>
          </cell>
          <cell r="S3658">
            <v>0</v>
          </cell>
          <cell r="T3658">
            <v>0</v>
          </cell>
          <cell r="U3658">
            <v>2550</v>
          </cell>
          <cell r="V3658">
            <v>646304</v>
          </cell>
        </row>
        <row r="3659">
          <cell r="C3659" t="str">
            <v>V07-10-01</v>
          </cell>
          <cell r="E3659" t="str">
            <v>Други вонбилансни преземени обврски во денари</v>
          </cell>
          <cell r="F3659">
            <v>903</v>
          </cell>
          <cell r="G3659">
            <v>0</v>
          </cell>
          <cell r="H3659">
            <v>0</v>
          </cell>
          <cell r="I3659">
            <v>5987</v>
          </cell>
          <cell r="J3659">
            <v>0</v>
          </cell>
          <cell r="K3659">
            <v>0</v>
          </cell>
          <cell r="L3659">
            <v>0</v>
          </cell>
          <cell r="M3659">
            <v>0</v>
          </cell>
          <cell r="N3659">
            <v>0</v>
          </cell>
          <cell r="O3659">
            <v>0</v>
          </cell>
          <cell r="P3659">
            <v>0</v>
          </cell>
          <cell r="Q3659">
            <v>0</v>
          </cell>
          <cell r="R3659">
            <v>240485</v>
          </cell>
          <cell r="S3659">
            <v>0</v>
          </cell>
          <cell r="T3659">
            <v>0</v>
          </cell>
          <cell r="U3659">
            <v>0</v>
          </cell>
          <cell r="V3659">
            <v>247375</v>
          </cell>
        </row>
        <row r="3660">
          <cell r="D3660">
            <v>998900</v>
          </cell>
          <cell r="E3660" t="str">
            <v>Нефинансиски друштва</v>
          </cell>
          <cell r="F3660">
            <v>903</v>
          </cell>
          <cell r="G3660">
            <v>0</v>
          </cell>
          <cell r="H3660">
            <v>0</v>
          </cell>
          <cell r="I3660">
            <v>1125</v>
          </cell>
          <cell r="J3660">
            <v>0</v>
          </cell>
          <cell r="K3660">
            <v>0</v>
          </cell>
          <cell r="L3660">
            <v>0</v>
          </cell>
          <cell r="M3660">
            <v>0</v>
          </cell>
          <cell r="N3660">
            <v>0</v>
          </cell>
          <cell r="O3660">
            <v>0</v>
          </cell>
          <cell r="P3660">
            <v>0</v>
          </cell>
          <cell r="Q3660">
            <v>0</v>
          </cell>
          <cell r="R3660">
            <v>240485</v>
          </cell>
          <cell r="S3660">
            <v>0</v>
          </cell>
          <cell r="T3660">
            <v>0</v>
          </cell>
          <cell r="U3660">
            <v>0</v>
          </cell>
          <cell r="V3660">
            <v>242513</v>
          </cell>
        </row>
        <row r="3661">
          <cell r="D3661">
            <v>998907</v>
          </cell>
          <cell r="E3661" t="str">
            <v>Домаќинства</v>
          </cell>
          <cell r="F3661">
            <v>0</v>
          </cell>
          <cell r="G3661">
            <v>0</v>
          </cell>
          <cell r="H3661">
            <v>0</v>
          </cell>
          <cell r="I3661">
            <v>4861</v>
          </cell>
          <cell r="J3661">
            <v>0</v>
          </cell>
          <cell r="K3661">
            <v>0</v>
          </cell>
          <cell r="L3661">
            <v>0</v>
          </cell>
          <cell r="M3661">
            <v>0</v>
          </cell>
          <cell r="N3661">
            <v>0</v>
          </cell>
          <cell r="O3661">
            <v>0</v>
          </cell>
          <cell r="P3661">
            <v>0</v>
          </cell>
          <cell r="Q3661">
            <v>0</v>
          </cell>
          <cell r="R3661">
            <v>0</v>
          </cell>
          <cell r="S3661">
            <v>0</v>
          </cell>
          <cell r="T3661">
            <v>0</v>
          </cell>
          <cell r="U3661">
            <v>0</v>
          </cell>
          <cell r="V3661">
            <v>4861</v>
          </cell>
        </row>
        <row r="3662">
          <cell r="D3662">
            <v>998908</v>
          </cell>
          <cell r="E3662" t="str">
            <v>Нерезиденти</v>
          </cell>
          <cell r="F3662">
            <v>0</v>
          </cell>
          <cell r="G3662">
            <v>0</v>
          </cell>
          <cell r="H3662">
            <v>0</v>
          </cell>
          <cell r="I3662">
            <v>1</v>
          </cell>
          <cell r="J3662">
            <v>0</v>
          </cell>
          <cell r="K3662">
            <v>0</v>
          </cell>
          <cell r="L3662">
            <v>0</v>
          </cell>
          <cell r="M3662">
            <v>0</v>
          </cell>
          <cell r="N3662">
            <v>0</v>
          </cell>
          <cell r="O3662">
            <v>0</v>
          </cell>
          <cell r="P3662">
            <v>0</v>
          </cell>
          <cell r="Q3662">
            <v>0</v>
          </cell>
          <cell r="R3662">
            <v>0</v>
          </cell>
          <cell r="S3662">
            <v>0</v>
          </cell>
          <cell r="T3662">
            <v>0</v>
          </cell>
          <cell r="U3662">
            <v>0</v>
          </cell>
          <cell r="V3662">
            <v>1</v>
          </cell>
        </row>
        <row r="3663">
          <cell r="C3663" t="str">
            <v>V07-10-02</v>
          </cell>
          <cell r="E3663" t="str">
            <v>Други вонбилансни преземени обврски во странска валута</v>
          </cell>
          <cell r="F3663">
            <v>0</v>
          </cell>
          <cell r="G3663">
            <v>86306</v>
          </cell>
          <cell r="H3663">
            <v>0</v>
          </cell>
          <cell r="I3663">
            <v>308779</v>
          </cell>
          <cell r="J3663">
            <v>0</v>
          </cell>
          <cell r="K3663">
            <v>0</v>
          </cell>
          <cell r="L3663">
            <v>0</v>
          </cell>
          <cell r="M3663">
            <v>0</v>
          </cell>
          <cell r="N3663">
            <v>0</v>
          </cell>
          <cell r="O3663">
            <v>1294</v>
          </cell>
          <cell r="P3663">
            <v>0</v>
          </cell>
          <cell r="Q3663">
            <v>0</v>
          </cell>
          <cell r="R3663">
            <v>0</v>
          </cell>
          <cell r="S3663">
            <v>0</v>
          </cell>
          <cell r="T3663">
            <v>0</v>
          </cell>
          <cell r="U3663">
            <v>2550</v>
          </cell>
          <cell r="V3663">
            <v>398929</v>
          </cell>
        </row>
        <row r="3664">
          <cell r="D3664">
            <v>998910</v>
          </cell>
          <cell r="E3664" t="str">
            <v>Нефинансиски друштва</v>
          </cell>
          <cell r="F3664">
            <v>0</v>
          </cell>
          <cell r="G3664">
            <v>0</v>
          </cell>
          <cell r="H3664">
            <v>0</v>
          </cell>
          <cell r="I3664">
            <v>203</v>
          </cell>
          <cell r="J3664">
            <v>0</v>
          </cell>
          <cell r="K3664">
            <v>0</v>
          </cell>
          <cell r="L3664">
            <v>0</v>
          </cell>
          <cell r="M3664">
            <v>0</v>
          </cell>
          <cell r="N3664">
            <v>0</v>
          </cell>
          <cell r="O3664">
            <v>1294</v>
          </cell>
          <cell r="P3664">
            <v>0</v>
          </cell>
          <cell r="Q3664">
            <v>0</v>
          </cell>
          <cell r="R3664">
            <v>0</v>
          </cell>
          <cell r="S3664">
            <v>0</v>
          </cell>
          <cell r="T3664">
            <v>0</v>
          </cell>
          <cell r="U3664">
            <v>2550</v>
          </cell>
          <cell r="V3664">
            <v>4047</v>
          </cell>
        </row>
        <row r="3665">
          <cell r="D3665">
            <v>998915</v>
          </cell>
          <cell r="E3665" t="str">
            <v>Финансиски друштва</v>
          </cell>
          <cell r="F3665">
            <v>0</v>
          </cell>
          <cell r="G3665">
            <v>83564</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83564</v>
          </cell>
        </row>
        <row r="3666">
          <cell r="D3666">
            <v>998917</v>
          </cell>
          <cell r="E3666" t="str">
            <v>Домаќинства</v>
          </cell>
          <cell r="F3666">
            <v>0</v>
          </cell>
          <cell r="G3666">
            <v>2742</v>
          </cell>
          <cell r="H3666">
            <v>0</v>
          </cell>
          <cell r="I3666">
            <v>71</v>
          </cell>
          <cell r="J3666">
            <v>0</v>
          </cell>
          <cell r="K3666">
            <v>0</v>
          </cell>
          <cell r="L3666">
            <v>0</v>
          </cell>
          <cell r="M3666">
            <v>0</v>
          </cell>
          <cell r="N3666">
            <v>0</v>
          </cell>
          <cell r="O3666">
            <v>0</v>
          </cell>
          <cell r="P3666">
            <v>0</v>
          </cell>
          <cell r="Q3666">
            <v>0</v>
          </cell>
          <cell r="R3666">
            <v>0</v>
          </cell>
          <cell r="S3666">
            <v>0</v>
          </cell>
          <cell r="T3666">
            <v>0</v>
          </cell>
          <cell r="U3666">
            <v>0</v>
          </cell>
          <cell r="V3666">
            <v>2813</v>
          </cell>
        </row>
        <row r="3667">
          <cell r="D3667">
            <v>998918</v>
          </cell>
          <cell r="E3667" t="str">
            <v>Нерезиденти</v>
          </cell>
          <cell r="F3667">
            <v>0</v>
          </cell>
          <cell r="G3667">
            <v>0</v>
          </cell>
          <cell r="H3667">
            <v>0</v>
          </cell>
          <cell r="I3667">
            <v>308505</v>
          </cell>
          <cell r="J3667">
            <v>0</v>
          </cell>
          <cell r="K3667">
            <v>0</v>
          </cell>
          <cell r="L3667">
            <v>0</v>
          </cell>
          <cell r="M3667">
            <v>0</v>
          </cell>
          <cell r="N3667">
            <v>0</v>
          </cell>
          <cell r="O3667">
            <v>0</v>
          </cell>
          <cell r="P3667">
            <v>0</v>
          </cell>
          <cell r="Q3667">
            <v>0</v>
          </cell>
          <cell r="R3667">
            <v>0</v>
          </cell>
          <cell r="S3667">
            <v>0</v>
          </cell>
          <cell r="T3667">
            <v>0</v>
          </cell>
          <cell r="U3667">
            <v>0</v>
          </cell>
          <cell r="V3667">
            <v>308505</v>
          </cell>
        </row>
      </sheetData>
      <sheetData sheetId="6"/>
      <sheetData sheetId="7"/>
      <sheetData sheetId="8"/>
      <sheetData sheetId="9"/>
      <sheetData sheetId="10"/>
      <sheetData sheetId="11"/>
      <sheetData sheetId="12">
        <row r="7">
          <cell r="AF7">
            <v>77854450.419999987</v>
          </cell>
        </row>
      </sheetData>
      <sheetData sheetId="13"/>
      <sheetData sheetId="14"/>
      <sheetData sheetId="15"/>
      <sheetData sheetId="16"/>
      <sheetData sheetId="17"/>
      <sheetData sheetId="18"/>
      <sheetData sheetId="1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efreshError="1">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SimInp1"/>
      <sheetName val="ModDef"/>
      <sheetName val="Model"/>
      <sheetName val="E"/>
      <sheetName val="B"/>
      <sheetName val="transfer"/>
      <sheetName val="C"/>
      <sheetName val="country name lookup"/>
      <sheetName val="table1"/>
      <sheetName val="Cuadro5"/>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as 2004"/>
      <sheetName val="IN"/>
      <sheetName val="IN-HUB"/>
      <sheetName val="OUT-HUB"/>
      <sheetName val="Impact CI"/>
      <sheetName val="Assum"/>
      <sheetName val="X"/>
      <sheetName val="M"/>
      <sheetName val="SRT"/>
      <sheetName val="K"/>
      <sheetName val="BOP"/>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 val="A Current Data"/>
      <sheetName val="Current"/>
      <sheetName val="MSRV"/>
      <sheetName val="Indic"/>
      <sheetName val="fondo promedio"/>
      <sheetName val="GRÁFICO DE FONDO POR AFILIADO"/>
      <sheetName val="Reference"/>
      <sheetName val="pvtReport"/>
      <sheetName val="Bench - 99"/>
      <sheetName val="Cuadro I-5 94-00"/>
      <sheetName val="MLIBOP"/>
      <sheetName val="E"/>
      <sheetName val="C"/>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 val="Contents"/>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amp; Resources"/>
      <sheetName val="Notes"/>
      <sheetName val="Notes9"/>
      <sheetName val="Notes10"/>
      <sheetName val="Sch. 1"/>
      <sheetName val="Sch. 2"/>
      <sheetName val="Sch. 3"/>
      <sheetName val="Sch. 4"/>
      <sheetName val="Documentation"/>
      <sheetName val="Data"/>
      <sheetName val="Data2"/>
      <sheetName val="Data3"/>
      <sheetName val="FOOTER"/>
      <sheetName val="Sheet4"/>
      <sheetName val="F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sheetData sheetId="1"/>
      <sheetData sheetId="2" refreshError="1"/>
      <sheetData sheetId="3" refreshError="1"/>
      <sheetData sheetId="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годишни график за ПП "/>
      <sheetName val="Macro"/>
      <sheetName val="M"/>
      <sheetName val="PROMED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DPSECT"/>
      <sheetName val="GNP AND GDP"/>
      <sheetName val="GNP &amp; GDP PROJ"/>
      <sheetName val="GNP &amp; GDP PROJ (SA)"/>
      <sheetName val="In_Fisc"/>
      <sheetName val="In_BOP"/>
      <sheetName val="Prices"/>
      <sheetName val="ExRate"/>
      <sheetName val="IntRate"/>
      <sheetName val="SavInv"/>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40"/>
    </sheet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1"/>
      <sheetName val="Annex 2"/>
      <sheetName val="Annex 4"/>
      <sheetName val="Annex 5"/>
      <sheetName val="Annex 6"/>
      <sheetName val="Annex 7"/>
      <sheetName val="Annex 8"/>
      <sheetName val="Annex 9"/>
      <sheetName val="Annex 10"/>
      <sheetName val="Annex 11"/>
      <sheetName val="Annex 12"/>
      <sheetName val="Annex 13"/>
      <sheetName val="Annex 14"/>
      <sheetName val="Annex 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2"/>
  <sheetViews>
    <sheetView workbookViewId="0">
      <selection activeCell="F12" sqref="F12"/>
    </sheetView>
  </sheetViews>
  <sheetFormatPr defaultColWidth="8" defaultRowHeight="12.75"/>
  <cols>
    <col min="1" max="1" width="3.28515625" style="1092" customWidth="1"/>
    <col min="2" max="2" width="1.28515625" style="1092" customWidth="1"/>
    <col min="3" max="3" width="1.85546875" style="1092" customWidth="1"/>
    <col min="4" max="4" width="2.140625" style="1092" customWidth="1"/>
    <col min="5" max="5" width="56.85546875" style="1092" customWidth="1"/>
    <col min="6" max="6" width="11.7109375" style="1093" customWidth="1"/>
    <col min="7" max="8" width="10.42578125" style="1093" customWidth="1"/>
    <col min="9" max="9" width="12.7109375" style="1093" customWidth="1"/>
    <col min="10" max="10" width="9.7109375" style="1093" customWidth="1"/>
    <col min="11" max="12" width="11.140625" style="1092" customWidth="1"/>
    <col min="13" max="13" width="15.85546875" style="1092" customWidth="1"/>
    <col min="14" max="16384" width="8" style="1092"/>
  </cols>
  <sheetData>
    <row r="1" spans="2:18">
      <c r="M1" s="1094" t="s">
        <v>770</v>
      </c>
    </row>
    <row r="2" spans="2:18" ht="12.75" customHeight="1">
      <c r="C2" s="1095" t="s">
        <v>771</v>
      </c>
      <c r="D2" s="1095"/>
      <c r="E2" s="1095"/>
      <c r="F2" s="1095"/>
      <c r="G2" s="1095"/>
      <c r="H2" s="1095"/>
      <c r="I2" s="1095"/>
      <c r="J2" s="1095"/>
      <c r="K2" s="1095"/>
      <c r="L2" s="1095"/>
      <c r="M2" s="1095"/>
    </row>
    <row r="4" spans="2:18" ht="13.5" thickBot="1">
      <c r="B4" s="1096"/>
      <c r="C4" s="1096"/>
      <c r="D4" s="1096"/>
      <c r="E4" s="1096"/>
      <c r="F4" s="1096"/>
      <c r="G4" s="1097"/>
      <c r="I4" s="1098"/>
      <c r="M4" s="1099" t="s">
        <v>298</v>
      </c>
    </row>
    <row r="5" spans="2:18" ht="16.5" customHeight="1" thickBot="1">
      <c r="B5" s="1100" t="s">
        <v>524</v>
      </c>
      <c r="C5" s="1101"/>
      <c r="D5" s="1101"/>
      <c r="E5" s="1102"/>
      <c r="F5" s="1103" t="s">
        <v>12</v>
      </c>
      <c r="G5" s="1103"/>
      <c r="H5" s="1103"/>
      <c r="I5" s="1104"/>
      <c r="J5" s="1103" t="s">
        <v>11</v>
      </c>
      <c r="K5" s="1103"/>
      <c r="L5" s="1103"/>
      <c r="M5" s="1104"/>
    </row>
    <row r="6" spans="2:18" ht="27" customHeight="1" thickBot="1">
      <c r="B6" s="1105"/>
      <c r="C6" s="1106"/>
      <c r="D6" s="1106"/>
      <c r="E6" s="1107"/>
      <c r="F6" s="1108" t="s">
        <v>16</v>
      </c>
      <c r="G6" s="1108" t="s">
        <v>17</v>
      </c>
      <c r="H6" s="1109" t="s">
        <v>84</v>
      </c>
      <c r="I6" s="1110" t="s">
        <v>110</v>
      </c>
      <c r="J6" s="1108" t="s">
        <v>16</v>
      </c>
      <c r="K6" s="1108" t="s">
        <v>17</v>
      </c>
      <c r="L6" s="1109" t="s">
        <v>84</v>
      </c>
      <c r="M6" s="1110" t="s">
        <v>110</v>
      </c>
      <c r="O6" s="1093"/>
      <c r="P6" s="1093"/>
      <c r="Q6" s="1093"/>
      <c r="R6" s="1093"/>
    </row>
    <row r="7" spans="2:18" s="1118" customFormat="1" ht="14.45" customHeight="1" thickBot="1">
      <c r="B7" s="1111" t="s">
        <v>772</v>
      </c>
      <c r="C7" s="1112"/>
      <c r="D7" s="1112"/>
      <c r="E7" s="1113"/>
      <c r="F7" s="1114">
        <v>34407.271000000001</v>
      </c>
      <c r="G7" s="1115">
        <v>9461.9500000000007</v>
      </c>
      <c r="H7" s="1116">
        <v>1808.5519999999999</v>
      </c>
      <c r="I7" s="1117">
        <v>45677.773000000001</v>
      </c>
      <c r="J7" s="1114">
        <v>41291.196000000004</v>
      </c>
      <c r="K7" s="1115">
        <v>13909.695</v>
      </c>
      <c r="L7" s="1116">
        <v>2135.6210000000001</v>
      </c>
      <c r="M7" s="1117">
        <v>57336.512000000002</v>
      </c>
      <c r="O7" s="1119"/>
      <c r="P7" s="1119"/>
      <c r="Q7" s="1119"/>
      <c r="R7" s="1119"/>
    </row>
    <row r="8" spans="2:18" ht="12.75" customHeight="1">
      <c r="B8" s="1120" t="s">
        <v>773</v>
      </c>
      <c r="C8" s="1121"/>
      <c r="D8" s="1121"/>
      <c r="E8" s="1122"/>
      <c r="F8" s="1123">
        <v>18975.824000000001</v>
      </c>
      <c r="G8" s="1124">
        <v>5048.2790000000005</v>
      </c>
      <c r="H8" s="1125">
        <v>1128.1669999999999</v>
      </c>
      <c r="I8" s="1126">
        <v>25152.27</v>
      </c>
      <c r="J8" s="1123">
        <v>23484.098000000002</v>
      </c>
      <c r="K8" s="1124">
        <v>9712.3819999999996</v>
      </c>
      <c r="L8" s="1125">
        <v>1377.421</v>
      </c>
      <c r="M8" s="1126">
        <v>34573.900999999998</v>
      </c>
      <c r="O8" s="1127"/>
      <c r="P8" s="1127"/>
      <c r="Q8" s="1127"/>
      <c r="R8" s="1127"/>
    </row>
    <row r="9" spans="2:18" ht="12.75" customHeight="1">
      <c r="B9" s="1128" t="s">
        <v>774</v>
      </c>
      <c r="C9" s="1129"/>
      <c r="D9" s="1129"/>
      <c r="E9" s="1130"/>
      <c r="F9" s="1131">
        <v>3856.7040000000002</v>
      </c>
      <c r="G9" s="1132">
        <v>1818.2550000000001</v>
      </c>
      <c r="H9" s="1133">
        <v>278.02699999999999</v>
      </c>
      <c r="I9" s="1134">
        <v>5952.9859999999999</v>
      </c>
      <c r="J9" s="1131">
        <v>3920.953</v>
      </c>
      <c r="K9" s="1132">
        <v>973.024</v>
      </c>
      <c r="L9" s="1133">
        <v>279.48399999999998</v>
      </c>
      <c r="M9" s="1134">
        <v>5173.4610000000002</v>
      </c>
      <c r="O9" s="1127"/>
      <c r="P9" s="1127"/>
      <c r="Q9" s="1127"/>
      <c r="R9" s="1127"/>
    </row>
    <row r="10" spans="2:18" ht="12.75" customHeight="1">
      <c r="B10" s="1128" t="s">
        <v>775</v>
      </c>
      <c r="C10" s="1129"/>
      <c r="D10" s="1129"/>
      <c r="E10" s="1130"/>
      <c r="F10" s="1131">
        <v>4.5460000000000003</v>
      </c>
      <c r="G10" s="1132">
        <v>0.94</v>
      </c>
      <c r="H10" s="1133">
        <v>0</v>
      </c>
      <c r="I10" s="1134">
        <v>5.4859999999999998</v>
      </c>
      <c r="J10" s="1131">
        <v>2.3780000000000001</v>
      </c>
      <c r="K10" s="1132">
        <v>0.57699999999999996</v>
      </c>
      <c r="L10" s="1133">
        <v>0</v>
      </c>
      <c r="M10" s="1134">
        <v>2.9550000000000001</v>
      </c>
      <c r="O10" s="1127"/>
      <c r="P10" s="1127"/>
      <c r="Q10" s="1127"/>
      <c r="R10" s="1127"/>
    </row>
    <row r="11" spans="2:18" ht="13.9" customHeight="1" thickBot="1">
      <c r="B11" s="1135" t="s">
        <v>776</v>
      </c>
      <c r="C11" s="1136"/>
      <c r="D11" s="1136"/>
      <c r="E11" s="1137"/>
      <c r="F11" s="1138">
        <v>11570.197</v>
      </c>
      <c r="G11" s="1139">
        <v>2594.4760000000001</v>
      </c>
      <c r="H11" s="1140">
        <v>402.358</v>
      </c>
      <c r="I11" s="1141">
        <v>14567.031000000001</v>
      </c>
      <c r="J11" s="1138">
        <v>13883.767</v>
      </c>
      <c r="K11" s="1139">
        <v>3223.712</v>
      </c>
      <c r="L11" s="1140">
        <v>478.71600000000001</v>
      </c>
      <c r="M11" s="1141">
        <v>17586.195</v>
      </c>
      <c r="O11" s="1142"/>
      <c r="P11" s="1142"/>
      <c r="Q11" s="1142"/>
      <c r="R11" s="1142"/>
    </row>
    <row r="12" spans="2:18" s="1118" customFormat="1" ht="30.75" customHeight="1" thickBot="1">
      <c r="B12" s="1143" t="s">
        <v>777</v>
      </c>
      <c r="C12" s="1144"/>
      <c r="D12" s="1144"/>
      <c r="E12" s="1145"/>
      <c r="F12" s="1114">
        <v>467.38600000000002</v>
      </c>
      <c r="G12" s="1115">
        <v>64.375</v>
      </c>
      <c r="H12" s="1116">
        <v>18.257000000000001</v>
      </c>
      <c r="I12" s="1117">
        <v>550.01800000000003</v>
      </c>
      <c r="J12" s="1114">
        <v>34.354999999999997</v>
      </c>
      <c r="K12" s="1115">
        <v>97.155000000000001</v>
      </c>
      <c r="L12" s="1116">
        <v>29.707000000000001</v>
      </c>
      <c r="M12" s="1117">
        <v>161.21700000000001</v>
      </c>
      <c r="O12" s="1146"/>
      <c r="P12" s="1146"/>
      <c r="Q12" s="1146"/>
      <c r="R12" s="1146"/>
    </row>
    <row r="13" spans="2:18" ht="15" customHeight="1">
      <c r="B13" s="1120" t="s">
        <v>778</v>
      </c>
      <c r="C13" s="1121"/>
      <c r="D13" s="1121"/>
      <c r="E13" s="1122"/>
      <c r="F13" s="1123">
        <v>381.73700000000002</v>
      </c>
      <c r="G13" s="1124">
        <v>64.375</v>
      </c>
      <c r="H13" s="1125">
        <v>18.257000000000001</v>
      </c>
      <c r="I13" s="1126">
        <v>464.36900000000003</v>
      </c>
      <c r="J13" s="1123">
        <v>28.739000000000001</v>
      </c>
      <c r="K13" s="1124">
        <v>97.155000000000001</v>
      </c>
      <c r="L13" s="1125">
        <v>29.707000000000001</v>
      </c>
      <c r="M13" s="1126">
        <v>155.601</v>
      </c>
      <c r="O13" s="1127"/>
      <c r="P13" s="1127"/>
      <c r="Q13" s="1127"/>
      <c r="R13" s="1127"/>
    </row>
    <row r="14" spans="2:18" ht="26.25" customHeight="1">
      <c r="B14" s="1128" t="s">
        <v>779</v>
      </c>
      <c r="C14" s="1129"/>
      <c r="D14" s="1129"/>
      <c r="E14" s="1130"/>
      <c r="F14" s="1131">
        <v>3.6760000000000002</v>
      </c>
      <c r="G14" s="1132">
        <v>0</v>
      </c>
      <c r="H14" s="1133">
        <v>0</v>
      </c>
      <c r="I14" s="1134">
        <v>3.6760000000000002</v>
      </c>
      <c r="J14" s="1131">
        <v>5.6159999999999997</v>
      </c>
      <c r="K14" s="1132">
        <v>0</v>
      </c>
      <c r="L14" s="1133">
        <v>0</v>
      </c>
      <c r="M14" s="1134">
        <v>5.6159999999999997</v>
      </c>
      <c r="O14" s="1127"/>
      <c r="P14" s="1127"/>
      <c r="Q14" s="1127"/>
      <c r="R14" s="1127"/>
    </row>
    <row r="15" spans="2:18" ht="26.25" customHeight="1" thickBot="1">
      <c r="B15" s="1147" t="s">
        <v>780</v>
      </c>
      <c r="C15" s="1148"/>
      <c r="D15" s="1148"/>
      <c r="E15" s="1149"/>
      <c r="F15" s="1138">
        <v>81.972999999999999</v>
      </c>
      <c r="G15" s="1139">
        <v>0</v>
      </c>
      <c r="H15" s="1140">
        <v>0</v>
      </c>
      <c r="I15" s="1141">
        <v>81.972999999999999</v>
      </c>
      <c r="J15" s="1138">
        <v>0</v>
      </c>
      <c r="K15" s="1139">
        <v>0</v>
      </c>
      <c r="L15" s="1140">
        <v>0</v>
      </c>
      <c r="M15" s="1141">
        <v>0</v>
      </c>
      <c r="O15" s="1127"/>
      <c r="P15" s="1127"/>
      <c r="Q15" s="1127"/>
      <c r="R15" s="1127"/>
    </row>
    <row r="16" spans="2:18" s="1118" customFormat="1" ht="24.75" customHeight="1" thickBot="1">
      <c r="B16" s="1143" t="s">
        <v>781</v>
      </c>
      <c r="C16" s="1144"/>
      <c r="D16" s="1144"/>
      <c r="E16" s="1145"/>
      <c r="F16" s="1114">
        <v>1.498</v>
      </c>
      <c r="G16" s="1115">
        <v>0.69399999999999995</v>
      </c>
      <c r="H16" s="1116">
        <v>0</v>
      </c>
      <c r="I16" s="1117">
        <v>2.1920000000000002</v>
      </c>
      <c r="J16" s="1150">
        <v>1.347</v>
      </c>
      <c r="K16" s="1151">
        <v>0.33900000000000002</v>
      </c>
      <c r="L16" s="1152">
        <v>0</v>
      </c>
      <c r="M16" s="1117">
        <v>1.6859999999999999</v>
      </c>
      <c r="O16" s="1146"/>
      <c r="P16" s="1146"/>
      <c r="Q16" s="1146"/>
      <c r="R16" s="1146"/>
    </row>
    <row r="17" spans="2:18" ht="15" customHeight="1" thickBot="1">
      <c r="B17" s="1153" t="s">
        <v>782</v>
      </c>
      <c r="C17" s="1154"/>
      <c r="D17" s="1154"/>
      <c r="E17" s="1155"/>
      <c r="F17" s="1156">
        <v>1.498</v>
      </c>
      <c r="G17" s="1157">
        <v>0.69399999999999995</v>
      </c>
      <c r="H17" s="1158">
        <v>0</v>
      </c>
      <c r="I17" s="1159">
        <v>2.1920000000000002</v>
      </c>
      <c r="J17" s="1160">
        <v>1.347</v>
      </c>
      <c r="K17" s="1161">
        <v>0.33900000000000002</v>
      </c>
      <c r="L17" s="1162">
        <v>0</v>
      </c>
      <c r="M17" s="1159">
        <v>1.6859999999999999</v>
      </c>
      <c r="O17" s="1127"/>
      <c r="P17" s="1127"/>
      <c r="Q17" s="1127"/>
      <c r="R17" s="1127"/>
    </row>
    <row r="18" spans="2:18" s="1118" customFormat="1" ht="42.6" customHeight="1" thickBot="1">
      <c r="B18" s="1143" t="s">
        <v>783</v>
      </c>
      <c r="C18" s="1144"/>
      <c r="D18" s="1144"/>
      <c r="E18" s="1145"/>
      <c r="F18" s="1114">
        <v>0.246</v>
      </c>
      <c r="G18" s="1115">
        <v>0</v>
      </c>
      <c r="H18" s="1116">
        <v>0</v>
      </c>
      <c r="I18" s="1117">
        <v>0.246</v>
      </c>
      <c r="J18" s="1114">
        <v>331.82900000000001</v>
      </c>
      <c r="K18" s="1115">
        <v>0</v>
      </c>
      <c r="L18" s="1116">
        <v>0</v>
      </c>
      <c r="M18" s="1117">
        <v>331.82900000000001</v>
      </c>
      <c r="O18" s="1146"/>
      <c r="P18" s="1146"/>
      <c r="Q18" s="1146"/>
      <c r="R18" s="1146"/>
    </row>
    <row r="19" spans="2:18" s="1118" customFormat="1" ht="29.25" customHeight="1" thickBot="1">
      <c r="B19" s="1163"/>
      <c r="C19" s="1164" t="s">
        <v>784</v>
      </c>
      <c r="D19" s="1165"/>
      <c r="E19" s="1166"/>
      <c r="F19" s="1167">
        <v>0</v>
      </c>
      <c r="G19" s="1168">
        <v>0</v>
      </c>
      <c r="H19" s="1169">
        <v>0</v>
      </c>
      <c r="I19" s="1170">
        <v>0</v>
      </c>
      <c r="J19" s="1167">
        <v>331.82900000000001</v>
      </c>
      <c r="K19" s="1168">
        <v>0</v>
      </c>
      <c r="L19" s="1169">
        <v>0</v>
      </c>
      <c r="M19" s="1170">
        <v>331.82900000000001</v>
      </c>
      <c r="O19" s="1146"/>
      <c r="P19" s="1146"/>
      <c r="Q19" s="1146"/>
      <c r="R19" s="1146"/>
    </row>
    <row r="20" spans="2:18" s="1118" customFormat="1" ht="30" customHeight="1" thickBot="1">
      <c r="B20" s="1171" t="s">
        <v>785</v>
      </c>
      <c r="C20" s="1172"/>
      <c r="D20" s="1172"/>
      <c r="E20" s="1173"/>
      <c r="F20" s="1114">
        <v>0.246</v>
      </c>
      <c r="G20" s="1115">
        <v>0</v>
      </c>
      <c r="H20" s="1116">
        <v>0</v>
      </c>
      <c r="I20" s="1117">
        <v>0.246</v>
      </c>
      <c r="J20" s="1114">
        <v>1.7000000000000001E-2</v>
      </c>
      <c r="K20" s="1115">
        <v>0</v>
      </c>
      <c r="L20" s="1116">
        <v>0</v>
      </c>
      <c r="M20" s="1117">
        <v>1.7000000000000001E-2</v>
      </c>
      <c r="O20" s="1146"/>
      <c r="P20" s="1146"/>
      <c r="Q20" s="1146"/>
      <c r="R20" s="1146"/>
    </row>
    <row r="21" spans="2:18" s="1118" customFormat="1" ht="30.6" customHeight="1" thickBot="1">
      <c r="B21" s="1174" t="s">
        <v>786</v>
      </c>
      <c r="C21" s="1175"/>
      <c r="D21" s="1175"/>
      <c r="E21" s="1176"/>
      <c r="F21" s="1114">
        <v>10170.539000000001</v>
      </c>
      <c r="G21" s="1115">
        <v>3695.2080000000001</v>
      </c>
      <c r="H21" s="1116">
        <v>0</v>
      </c>
      <c r="I21" s="1117">
        <v>13865.746999999999</v>
      </c>
      <c r="J21" s="1114">
        <v>24725.219000000001</v>
      </c>
      <c r="K21" s="1115">
        <v>4444.4650000000001</v>
      </c>
      <c r="L21" s="1116">
        <v>2139.2660000000001</v>
      </c>
      <c r="M21" s="1117">
        <v>31308.95</v>
      </c>
      <c r="O21" s="1127"/>
      <c r="P21" s="1127"/>
      <c r="Q21" s="1127"/>
      <c r="R21" s="1127"/>
    </row>
    <row r="22" spans="2:18" ht="26.25" customHeight="1">
      <c r="B22" s="1177" t="s">
        <v>787</v>
      </c>
      <c r="C22" s="1178"/>
      <c r="D22" s="1178"/>
      <c r="E22" s="1179"/>
      <c r="F22" s="1131">
        <v>187.09200000000001</v>
      </c>
      <c r="G22" s="1132">
        <v>781.30200000000002</v>
      </c>
      <c r="H22" s="1133">
        <v>0</v>
      </c>
      <c r="I22" s="1134">
        <v>968.39400000000001</v>
      </c>
      <c r="J22" s="1131">
        <v>3850.373</v>
      </c>
      <c r="K22" s="1132">
        <v>946.81</v>
      </c>
      <c r="L22" s="1133">
        <v>692.93600000000004</v>
      </c>
      <c r="M22" s="1134">
        <v>5490.1189999999997</v>
      </c>
      <c r="O22" s="1146"/>
      <c r="P22" s="1146"/>
      <c r="Q22" s="1146"/>
      <c r="R22" s="1146"/>
    </row>
    <row r="23" spans="2:18" ht="26.25" customHeight="1">
      <c r="B23" s="1177" t="s">
        <v>788</v>
      </c>
      <c r="C23" s="1178"/>
      <c r="D23" s="1178"/>
      <c r="E23" s="1179"/>
      <c r="F23" s="1131">
        <v>8286.6049999999996</v>
      </c>
      <c r="G23" s="1132">
        <v>2913.9059999999999</v>
      </c>
      <c r="H23" s="1133">
        <v>0</v>
      </c>
      <c r="I23" s="1134">
        <v>11200.511</v>
      </c>
      <c r="J23" s="1131">
        <v>7717.4309999999996</v>
      </c>
      <c r="K23" s="1132">
        <v>3497.6550000000002</v>
      </c>
      <c r="L23" s="1133">
        <v>887.10199999999998</v>
      </c>
      <c r="M23" s="1134">
        <v>12102.188</v>
      </c>
      <c r="O23" s="1127"/>
      <c r="P23" s="1127"/>
      <c r="Q23" s="1127"/>
      <c r="R23" s="1127"/>
    </row>
    <row r="24" spans="2:18" ht="28.15" customHeight="1" thickBot="1">
      <c r="B24" s="1177" t="s">
        <v>789</v>
      </c>
      <c r="C24" s="1178"/>
      <c r="D24" s="1178"/>
      <c r="E24" s="1179"/>
      <c r="F24" s="1131">
        <v>1696.8420000000001</v>
      </c>
      <c r="G24" s="1132">
        <v>0</v>
      </c>
      <c r="H24" s="1133">
        <v>0</v>
      </c>
      <c r="I24" s="1134">
        <v>1696.8420000000001</v>
      </c>
      <c r="J24" s="1131">
        <v>13157.415000000001</v>
      </c>
      <c r="K24" s="1132">
        <v>0</v>
      </c>
      <c r="L24" s="1133">
        <v>559.22799999999995</v>
      </c>
      <c r="M24" s="1134">
        <v>13716.643</v>
      </c>
      <c r="O24" s="1127"/>
      <c r="P24" s="1127"/>
      <c r="Q24" s="1127"/>
      <c r="R24" s="1127"/>
    </row>
    <row r="25" spans="2:18" s="1118" customFormat="1" ht="23.25" customHeight="1" thickBot="1">
      <c r="B25" s="1143" t="s">
        <v>790</v>
      </c>
      <c r="C25" s="1144"/>
      <c r="D25" s="1144"/>
      <c r="E25" s="1145"/>
      <c r="F25" s="1114">
        <v>38370.222000000002</v>
      </c>
      <c r="G25" s="1115">
        <v>3979.248</v>
      </c>
      <c r="H25" s="1116">
        <v>3118.9879999999998</v>
      </c>
      <c r="I25" s="1117">
        <v>45468.457999999999</v>
      </c>
      <c r="J25" s="1114">
        <v>25294.367999999999</v>
      </c>
      <c r="K25" s="1115">
        <v>4136.7420000000002</v>
      </c>
      <c r="L25" s="1116">
        <v>691.71900000000005</v>
      </c>
      <c r="M25" s="1117">
        <v>30122.829000000002</v>
      </c>
      <c r="O25" s="1127"/>
      <c r="P25" s="1127"/>
      <c r="Q25" s="1127"/>
      <c r="R25" s="1127"/>
    </row>
    <row r="26" spans="2:18" ht="26.25" customHeight="1">
      <c r="B26" s="1177" t="s">
        <v>791</v>
      </c>
      <c r="C26" s="1178"/>
      <c r="D26" s="1178"/>
      <c r="E26" s="1179"/>
      <c r="F26" s="1131">
        <v>18422.62</v>
      </c>
      <c r="G26" s="1132">
        <v>979.99699999999996</v>
      </c>
      <c r="H26" s="1133">
        <v>1113.4760000000001</v>
      </c>
      <c r="I26" s="1134">
        <v>20516.093000000001</v>
      </c>
      <c r="J26" s="1131">
        <v>10028.221</v>
      </c>
      <c r="K26" s="1132">
        <v>1184.086</v>
      </c>
      <c r="L26" s="1133">
        <v>31.341000000000001</v>
      </c>
      <c r="M26" s="1134">
        <v>11243.647999999999</v>
      </c>
      <c r="O26" s="1127"/>
      <c r="P26" s="1127"/>
      <c r="Q26" s="1127"/>
      <c r="R26" s="1127"/>
    </row>
    <row r="27" spans="2:18" ht="26.25" customHeight="1">
      <c r="B27" s="1177" t="s">
        <v>792</v>
      </c>
      <c r="C27" s="1178"/>
      <c r="D27" s="1178"/>
      <c r="E27" s="1179"/>
      <c r="F27" s="1131">
        <v>10922.004000000001</v>
      </c>
      <c r="G27" s="1132">
        <v>1674.585</v>
      </c>
      <c r="H27" s="1133">
        <v>1180.0429999999999</v>
      </c>
      <c r="I27" s="1134">
        <v>13776.632</v>
      </c>
      <c r="J27" s="1131">
        <v>10785.669</v>
      </c>
      <c r="K27" s="1132">
        <v>1932.9369999999999</v>
      </c>
      <c r="L27" s="1133">
        <v>155.827</v>
      </c>
      <c r="M27" s="1134">
        <v>12874.433000000001</v>
      </c>
      <c r="O27" s="1127"/>
      <c r="P27" s="1127"/>
      <c r="Q27" s="1127"/>
      <c r="R27" s="1127"/>
    </row>
    <row r="28" spans="2:18" ht="26.25" customHeight="1">
      <c r="B28" s="1177" t="s">
        <v>793</v>
      </c>
      <c r="C28" s="1178"/>
      <c r="D28" s="1178"/>
      <c r="E28" s="1179"/>
      <c r="F28" s="1131">
        <v>8785.8379999999997</v>
      </c>
      <c r="G28" s="1132">
        <v>443.952</v>
      </c>
      <c r="H28" s="1133">
        <v>714.45299999999997</v>
      </c>
      <c r="I28" s="1134">
        <v>9944.2430000000004</v>
      </c>
      <c r="J28" s="1131">
        <v>4239.7820000000002</v>
      </c>
      <c r="K28" s="1132">
        <v>134.87100000000001</v>
      </c>
      <c r="L28" s="1133">
        <v>410.12599999999998</v>
      </c>
      <c r="M28" s="1134">
        <v>4784.7790000000005</v>
      </c>
      <c r="O28" s="1127"/>
      <c r="P28" s="1127"/>
      <c r="Q28" s="1127"/>
      <c r="R28" s="1127"/>
    </row>
    <row r="29" spans="2:18" ht="26.25" customHeight="1">
      <c r="B29" s="1177" t="s">
        <v>794</v>
      </c>
      <c r="C29" s="1178"/>
      <c r="D29" s="1178"/>
      <c r="E29" s="1179"/>
      <c r="F29" s="1131">
        <v>0</v>
      </c>
      <c r="G29" s="1132">
        <v>647.58399999999995</v>
      </c>
      <c r="H29" s="1133">
        <v>0</v>
      </c>
      <c r="I29" s="1134">
        <v>647.58399999999995</v>
      </c>
      <c r="J29" s="1131">
        <v>0</v>
      </c>
      <c r="K29" s="1132">
        <v>651.94799999999998</v>
      </c>
      <c r="L29" s="1133">
        <v>0</v>
      </c>
      <c r="M29" s="1134">
        <v>651.94799999999998</v>
      </c>
      <c r="O29" s="1127"/>
      <c r="P29" s="1127"/>
      <c r="Q29" s="1127"/>
      <c r="R29" s="1127"/>
    </row>
    <row r="30" spans="2:18" ht="26.25" customHeight="1">
      <c r="B30" s="1180" t="s">
        <v>795</v>
      </c>
      <c r="C30" s="1181"/>
      <c r="D30" s="1181"/>
      <c r="E30" s="1182"/>
      <c r="F30" s="1131">
        <v>3.327</v>
      </c>
      <c r="G30" s="1132">
        <v>0.55300000000000005</v>
      </c>
      <c r="H30" s="1133">
        <v>25.324000000000002</v>
      </c>
      <c r="I30" s="1134">
        <v>29.204000000000001</v>
      </c>
      <c r="J30" s="1131">
        <v>1.361</v>
      </c>
      <c r="K30" s="1132">
        <v>0.308</v>
      </c>
      <c r="L30" s="1133">
        <v>25.68</v>
      </c>
      <c r="M30" s="1134">
        <v>27.349</v>
      </c>
      <c r="O30" s="1127"/>
      <c r="P30" s="1127"/>
      <c r="Q30" s="1127"/>
      <c r="R30" s="1127"/>
    </row>
    <row r="31" spans="2:18" ht="26.25" customHeight="1">
      <c r="B31" s="1180" t="s">
        <v>796</v>
      </c>
      <c r="C31" s="1181"/>
      <c r="D31" s="1181"/>
      <c r="E31" s="1182"/>
      <c r="F31" s="1131">
        <v>0</v>
      </c>
      <c r="G31" s="1132">
        <v>0</v>
      </c>
      <c r="H31" s="1133">
        <v>24.259</v>
      </c>
      <c r="I31" s="1134">
        <v>24.259</v>
      </c>
      <c r="J31" s="1131">
        <v>0</v>
      </c>
      <c r="K31" s="1132">
        <v>0</v>
      </c>
      <c r="L31" s="1133">
        <v>7.3120000000000003</v>
      </c>
      <c r="M31" s="1134">
        <v>7.3120000000000003</v>
      </c>
      <c r="O31" s="1146"/>
      <c r="P31" s="1146"/>
      <c r="Q31" s="1146"/>
      <c r="R31" s="1146"/>
    </row>
    <row r="32" spans="2:18" ht="29.25" customHeight="1">
      <c r="B32" s="1180" t="s">
        <v>797</v>
      </c>
      <c r="C32" s="1181"/>
      <c r="D32" s="1181"/>
      <c r="E32" s="1182"/>
      <c r="F32" s="1131">
        <v>233.542</v>
      </c>
      <c r="G32" s="1132">
        <v>232.59200000000001</v>
      </c>
      <c r="H32" s="1133">
        <v>61.433</v>
      </c>
      <c r="I32" s="1134">
        <v>527.56700000000001</v>
      </c>
      <c r="J32" s="1131">
        <v>236.42400000000001</v>
      </c>
      <c r="K32" s="1132">
        <v>232.59200000000001</v>
      </c>
      <c r="L32" s="1133">
        <v>61.433</v>
      </c>
      <c r="M32" s="1134">
        <v>530.44899999999996</v>
      </c>
      <c r="O32" s="1127"/>
      <c r="P32" s="1127"/>
      <c r="Q32" s="1127"/>
      <c r="R32" s="1127"/>
    </row>
    <row r="33" spans="2:18" ht="26.25" customHeight="1" thickBot="1">
      <c r="B33" s="1180" t="s">
        <v>798</v>
      </c>
      <c r="C33" s="1181"/>
      <c r="D33" s="1181"/>
      <c r="E33" s="1182"/>
      <c r="F33" s="1131">
        <v>2.891</v>
      </c>
      <c r="G33" s="1132">
        <v>0</v>
      </c>
      <c r="H33" s="1133">
        <v>0</v>
      </c>
      <c r="I33" s="1134">
        <v>2.891</v>
      </c>
      <c r="J33" s="1131">
        <v>2.911</v>
      </c>
      <c r="K33" s="1132">
        <v>0</v>
      </c>
      <c r="L33" s="1133">
        <v>0</v>
      </c>
      <c r="M33" s="1134">
        <v>2.911</v>
      </c>
      <c r="O33" s="1146"/>
      <c r="P33" s="1146"/>
      <c r="Q33" s="1146"/>
      <c r="R33" s="1146"/>
    </row>
    <row r="34" spans="2:18" s="1118" customFormat="1" ht="33" customHeight="1" thickBot="1">
      <c r="B34" s="1183" t="s">
        <v>799</v>
      </c>
      <c r="C34" s="1184"/>
      <c r="D34" s="1184"/>
      <c r="E34" s="1185"/>
      <c r="F34" s="1114">
        <v>8400</v>
      </c>
      <c r="G34" s="1115">
        <v>2392</v>
      </c>
      <c r="H34" s="1116">
        <v>80</v>
      </c>
      <c r="I34" s="1117">
        <v>10872</v>
      </c>
      <c r="J34" s="1114">
        <v>13000</v>
      </c>
      <c r="K34" s="1115">
        <v>1026</v>
      </c>
      <c r="L34" s="1116">
        <v>150</v>
      </c>
      <c r="M34" s="1117">
        <v>14176</v>
      </c>
      <c r="O34" s="1127"/>
      <c r="P34" s="1127"/>
      <c r="Q34" s="1127"/>
      <c r="R34" s="1127"/>
    </row>
    <row r="35" spans="2:18" ht="16.899999999999999" customHeight="1" thickBot="1">
      <c r="B35" s="1186" t="s">
        <v>800</v>
      </c>
      <c r="C35" s="1187"/>
      <c r="D35" s="1187"/>
      <c r="E35" s="1188"/>
      <c r="F35" s="1131">
        <v>8400</v>
      </c>
      <c r="G35" s="1132">
        <v>2392</v>
      </c>
      <c r="H35" s="1133">
        <v>80</v>
      </c>
      <c r="I35" s="1134">
        <v>10872</v>
      </c>
      <c r="J35" s="1131">
        <v>0</v>
      </c>
      <c r="K35" s="1132">
        <v>0</v>
      </c>
      <c r="L35" s="1133">
        <v>0</v>
      </c>
      <c r="M35" s="1134">
        <v>0</v>
      </c>
      <c r="O35" s="1189"/>
      <c r="P35" s="1127"/>
      <c r="Q35" s="1127"/>
      <c r="R35" s="1127"/>
    </row>
    <row r="36" spans="2:18" s="1118" customFormat="1" ht="28.9" customHeight="1" thickBot="1">
      <c r="B36" s="1174" t="s">
        <v>801</v>
      </c>
      <c r="C36" s="1175"/>
      <c r="D36" s="1175"/>
      <c r="E36" s="1176"/>
      <c r="F36" s="1114">
        <v>31198.027999999998</v>
      </c>
      <c r="G36" s="1115">
        <v>16801.133000000002</v>
      </c>
      <c r="H36" s="1116">
        <v>1372.42</v>
      </c>
      <c r="I36" s="1117">
        <v>49371.580999999998</v>
      </c>
      <c r="J36" s="1114">
        <v>33659.955000000002</v>
      </c>
      <c r="K36" s="1115">
        <v>15825.288</v>
      </c>
      <c r="L36" s="1116">
        <v>1139.1300000000001</v>
      </c>
      <c r="M36" s="1117">
        <v>50624.373</v>
      </c>
      <c r="O36" s="1190"/>
      <c r="P36" s="1127"/>
      <c r="Q36" s="1127"/>
      <c r="R36" s="1127"/>
    </row>
    <row r="37" spans="2:18" s="1194" customFormat="1" ht="12.75" customHeight="1">
      <c r="B37" s="1120" t="s">
        <v>802</v>
      </c>
      <c r="C37" s="1121"/>
      <c r="D37" s="1121"/>
      <c r="E37" s="1122"/>
      <c r="F37" s="1191">
        <v>566.51900000000001</v>
      </c>
      <c r="G37" s="1192">
        <v>539.39300000000003</v>
      </c>
      <c r="H37" s="1193">
        <v>622.697</v>
      </c>
      <c r="I37" s="1126">
        <v>1728.6089999999999</v>
      </c>
      <c r="J37" s="1191">
        <v>601.72299999999996</v>
      </c>
      <c r="K37" s="1192">
        <v>1053.153</v>
      </c>
      <c r="L37" s="1193">
        <v>513.923</v>
      </c>
      <c r="M37" s="1126">
        <v>2168.799</v>
      </c>
      <c r="O37" s="1127"/>
      <c r="P37" s="1127"/>
      <c r="Q37" s="1127"/>
      <c r="R37" s="1127"/>
    </row>
    <row r="38" spans="2:18" ht="12.75" customHeight="1">
      <c r="B38" s="1195"/>
      <c r="C38" s="1196" t="s">
        <v>802</v>
      </c>
      <c r="D38" s="1197"/>
      <c r="E38" s="1198"/>
      <c r="F38" s="1131">
        <v>568.61900000000003</v>
      </c>
      <c r="G38" s="1132">
        <v>539.48800000000006</v>
      </c>
      <c r="H38" s="1133">
        <v>622.84199999999998</v>
      </c>
      <c r="I38" s="1134">
        <v>1730.9490000000001</v>
      </c>
      <c r="J38" s="1131">
        <v>603.99</v>
      </c>
      <c r="K38" s="1132">
        <v>1053.8630000000001</v>
      </c>
      <c r="L38" s="1133">
        <v>514.10799999999995</v>
      </c>
      <c r="M38" s="1134">
        <v>2171.9609999999998</v>
      </c>
      <c r="O38" s="1189"/>
      <c r="P38" s="1127"/>
      <c r="Q38" s="1127"/>
      <c r="R38" s="1127"/>
    </row>
    <row r="39" spans="2:18" ht="12.75" customHeight="1">
      <c r="B39" s="1199"/>
      <c r="C39" s="1197" t="s">
        <v>803</v>
      </c>
      <c r="D39" s="1197" t="s">
        <v>804</v>
      </c>
      <c r="E39" s="1198"/>
      <c r="F39" s="1131">
        <v>-2.1</v>
      </c>
      <c r="G39" s="1132">
        <v>-9.5000000000000001E-2</v>
      </c>
      <c r="H39" s="1133">
        <v>-0.14499999999999999</v>
      </c>
      <c r="I39" s="1134">
        <v>-2.34</v>
      </c>
      <c r="J39" s="1131">
        <v>-2.2669999999999999</v>
      </c>
      <c r="K39" s="1132">
        <v>-0.71</v>
      </c>
      <c r="L39" s="1133">
        <v>-0.185</v>
      </c>
      <c r="M39" s="1134">
        <v>-3.1619999999999999</v>
      </c>
      <c r="O39" s="1189"/>
      <c r="P39" s="1127"/>
      <c r="Q39" s="1127"/>
      <c r="R39" s="1127"/>
    </row>
    <row r="40" spans="2:18" ht="12.75" customHeight="1">
      <c r="B40" s="1128" t="s">
        <v>805</v>
      </c>
      <c r="C40" s="1129"/>
      <c r="D40" s="1129"/>
      <c r="E40" s="1130"/>
      <c r="F40" s="1131">
        <v>29879.853999999999</v>
      </c>
      <c r="G40" s="1132">
        <v>4416.3990000000003</v>
      </c>
      <c r="H40" s="1133">
        <v>556.82000000000005</v>
      </c>
      <c r="I40" s="1134">
        <v>34853.072999999997</v>
      </c>
      <c r="J40" s="1131">
        <v>32404.386999999999</v>
      </c>
      <c r="K40" s="1132">
        <v>4944.8090000000002</v>
      </c>
      <c r="L40" s="1133">
        <v>564.49699999999996</v>
      </c>
      <c r="M40" s="1134">
        <v>37913.692999999999</v>
      </c>
      <c r="O40" s="1127"/>
      <c r="P40" s="1127"/>
      <c r="Q40" s="1127"/>
      <c r="R40" s="1127"/>
    </row>
    <row r="41" spans="2:18" ht="12.75" customHeight="1">
      <c r="B41" s="1195"/>
      <c r="C41" s="1196" t="s">
        <v>805</v>
      </c>
      <c r="D41" s="1197"/>
      <c r="E41" s="1198"/>
      <c r="F41" s="1131">
        <v>29880.253000000001</v>
      </c>
      <c r="G41" s="1132">
        <v>4420.674</v>
      </c>
      <c r="H41" s="1133">
        <v>557.06299999999999</v>
      </c>
      <c r="I41" s="1134">
        <v>34857.99</v>
      </c>
      <c r="J41" s="1131">
        <v>32404.956999999999</v>
      </c>
      <c r="K41" s="1132">
        <v>4946.2430000000004</v>
      </c>
      <c r="L41" s="1133">
        <v>564.72799999999995</v>
      </c>
      <c r="M41" s="1134">
        <v>37915.928</v>
      </c>
      <c r="O41" s="1189"/>
      <c r="P41" s="1127"/>
      <c r="Q41" s="1127"/>
      <c r="R41" s="1127"/>
    </row>
    <row r="42" spans="2:18" ht="12.75" customHeight="1">
      <c r="B42" s="1195"/>
      <c r="C42" s="1197" t="s">
        <v>806</v>
      </c>
      <c r="D42" s="1197"/>
      <c r="E42" s="1198"/>
      <c r="F42" s="1131">
        <v>-0.39900000000000002</v>
      </c>
      <c r="G42" s="1132">
        <v>-4.2750000000000004</v>
      </c>
      <c r="H42" s="1133">
        <v>-0.24299999999999999</v>
      </c>
      <c r="I42" s="1134">
        <v>-4.9169999999999998</v>
      </c>
      <c r="J42" s="1131">
        <v>-0.56999999999999995</v>
      </c>
      <c r="K42" s="1132">
        <v>-1.4339999999999999</v>
      </c>
      <c r="L42" s="1133">
        <v>-0.23100000000000001</v>
      </c>
      <c r="M42" s="1134">
        <v>-2.2349999999999999</v>
      </c>
      <c r="O42" s="1200"/>
      <c r="P42" s="1127"/>
      <c r="Q42" s="1127"/>
      <c r="R42" s="1127"/>
    </row>
    <row r="43" spans="2:18" s="1207" customFormat="1" ht="12.75" customHeight="1">
      <c r="B43" s="1201" t="s">
        <v>807</v>
      </c>
      <c r="C43" s="1202"/>
      <c r="D43" s="1202"/>
      <c r="E43" s="1203"/>
      <c r="F43" s="1204">
        <v>264.20100000000002</v>
      </c>
      <c r="G43" s="1205">
        <v>132.88300000000001</v>
      </c>
      <c r="H43" s="1206">
        <v>0</v>
      </c>
      <c r="I43" s="1134">
        <v>397.084</v>
      </c>
      <c r="J43" s="1204">
        <v>308.911</v>
      </c>
      <c r="K43" s="1205">
        <v>161.56399999999999</v>
      </c>
      <c r="L43" s="1206">
        <v>0</v>
      </c>
      <c r="M43" s="1134">
        <v>470.47500000000002</v>
      </c>
      <c r="O43" s="1127"/>
      <c r="P43" s="1127"/>
      <c r="Q43" s="1127"/>
      <c r="R43" s="1127"/>
    </row>
    <row r="44" spans="2:18" ht="12.75" customHeight="1">
      <c r="B44" s="1195"/>
      <c r="C44" s="1129" t="s">
        <v>807</v>
      </c>
      <c r="D44" s="1129"/>
      <c r="E44" s="1130"/>
      <c r="F44" s="1131">
        <v>265.35599999999999</v>
      </c>
      <c r="G44" s="1132">
        <v>132.90899999999999</v>
      </c>
      <c r="H44" s="1133">
        <v>0</v>
      </c>
      <c r="I44" s="1134">
        <v>398.26499999999999</v>
      </c>
      <c r="J44" s="1131">
        <v>310.14499999999998</v>
      </c>
      <c r="K44" s="1132">
        <v>161.58500000000001</v>
      </c>
      <c r="L44" s="1133">
        <v>0</v>
      </c>
      <c r="M44" s="1134">
        <v>471.73</v>
      </c>
      <c r="O44" s="1189"/>
      <c r="P44" s="1127"/>
      <c r="Q44" s="1127"/>
      <c r="R44" s="1127"/>
    </row>
    <row r="45" spans="2:18" ht="28.35" customHeight="1">
      <c r="B45" s="1208"/>
      <c r="C45" s="1197" t="s">
        <v>808</v>
      </c>
      <c r="D45" s="1197" t="s">
        <v>804</v>
      </c>
      <c r="E45" s="1198"/>
      <c r="F45" s="1131">
        <v>-1.155</v>
      </c>
      <c r="G45" s="1132">
        <v>-2.5999999999999999E-2</v>
      </c>
      <c r="H45" s="1133">
        <v>0</v>
      </c>
      <c r="I45" s="1134">
        <v>-1.181</v>
      </c>
      <c r="J45" s="1131">
        <v>-1.234</v>
      </c>
      <c r="K45" s="1132">
        <v>-2.1000000000000001E-2</v>
      </c>
      <c r="L45" s="1133">
        <v>0</v>
      </c>
      <c r="M45" s="1134">
        <v>-1.2549999999999999</v>
      </c>
      <c r="O45" s="1209"/>
      <c r="P45" s="1127"/>
      <c r="Q45" s="1127"/>
      <c r="R45" s="1127"/>
    </row>
    <row r="46" spans="2:18" ht="13.9" customHeight="1">
      <c r="B46" s="1128" t="s">
        <v>809</v>
      </c>
      <c r="C46" s="1129"/>
      <c r="D46" s="1129"/>
      <c r="E46" s="1130"/>
      <c r="F46" s="1131">
        <v>335.43799999999999</v>
      </c>
      <c r="G46" s="1132">
        <v>11458.460999999999</v>
      </c>
      <c r="H46" s="1133">
        <v>189.93299999999999</v>
      </c>
      <c r="I46" s="1134">
        <v>11983.832</v>
      </c>
      <c r="J46" s="1131">
        <v>98.763999999999996</v>
      </c>
      <c r="K46" s="1132">
        <v>9192.1990000000005</v>
      </c>
      <c r="L46" s="1133">
        <v>60.011000000000003</v>
      </c>
      <c r="M46" s="1134">
        <v>9350.9740000000002</v>
      </c>
      <c r="O46" s="1127"/>
      <c r="P46" s="1127"/>
      <c r="Q46" s="1127"/>
      <c r="R46" s="1127"/>
    </row>
    <row r="47" spans="2:18" ht="14.45" customHeight="1">
      <c r="B47" s="1195"/>
      <c r="C47" s="1129" t="s">
        <v>810</v>
      </c>
      <c r="D47" s="1129"/>
      <c r="E47" s="1130"/>
      <c r="F47" s="1131">
        <v>336.346</v>
      </c>
      <c r="G47" s="1132">
        <v>11458.460999999999</v>
      </c>
      <c r="H47" s="1133">
        <v>190.03299999999999</v>
      </c>
      <c r="I47" s="1134">
        <v>11984.84</v>
      </c>
      <c r="J47" s="1131">
        <v>98.768000000000001</v>
      </c>
      <c r="K47" s="1132">
        <v>9192.1990000000005</v>
      </c>
      <c r="L47" s="1133">
        <v>60.073</v>
      </c>
      <c r="M47" s="1134">
        <v>9351.0400000000009</v>
      </c>
      <c r="O47" s="1189"/>
      <c r="P47" s="1127"/>
      <c r="Q47" s="1127"/>
      <c r="R47" s="1127"/>
    </row>
    <row r="48" spans="2:18" ht="14.45" customHeight="1">
      <c r="B48" s="1210"/>
      <c r="C48" s="1197" t="s">
        <v>811</v>
      </c>
      <c r="D48" s="1197" t="s">
        <v>804</v>
      </c>
      <c r="E48" s="1198"/>
      <c r="F48" s="1131">
        <v>-0.90800000000000003</v>
      </c>
      <c r="G48" s="1132">
        <v>0</v>
      </c>
      <c r="H48" s="1133">
        <v>-0.1</v>
      </c>
      <c r="I48" s="1134">
        <v>-1.008</v>
      </c>
      <c r="J48" s="1131">
        <v>-4.0000000000000001E-3</v>
      </c>
      <c r="K48" s="1132">
        <v>0</v>
      </c>
      <c r="L48" s="1133">
        <v>-6.2E-2</v>
      </c>
      <c r="M48" s="1134">
        <v>-6.6000000000000003E-2</v>
      </c>
      <c r="O48" s="1190"/>
      <c r="P48" s="1127"/>
      <c r="Q48" s="1127"/>
      <c r="R48" s="1127"/>
    </row>
    <row r="49" spans="2:18" ht="12.75" customHeight="1">
      <c r="B49" s="1128" t="s">
        <v>812</v>
      </c>
      <c r="C49" s="1129"/>
      <c r="D49" s="1129"/>
      <c r="E49" s="1130"/>
      <c r="F49" s="1131">
        <v>61.537999999999997</v>
      </c>
      <c r="G49" s="1132">
        <v>0</v>
      </c>
      <c r="H49" s="1133">
        <v>0</v>
      </c>
      <c r="I49" s="1134">
        <v>61.537999999999997</v>
      </c>
      <c r="J49" s="1131">
        <v>87.480999999999995</v>
      </c>
      <c r="K49" s="1132">
        <v>0</v>
      </c>
      <c r="L49" s="1133">
        <v>0</v>
      </c>
      <c r="M49" s="1134">
        <v>87.480999999999995</v>
      </c>
      <c r="O49" s="1127"/>
      <c r="P49" s="1127"/>
      <c r="Q49" s="1127"/>
      <c r="R49" s="1127"/>
    </row>
    <row r="50" spans="2:18" ht="12.75" customHeight="1">
      <c r="B50" s="1195"/>
      <c r="C50" s="1129" t="s">
        <v>813</v>
      </c>
      <c r="D50" s="1129"/>
      <c r="E50" s="1130"/>
      <c r="F50" s="1131">
        <v>62.564999999999998</v>
      </c>
      <c r="G50" s="1132">
        <v>0</v>
      </c>
      <c r="H50" s="1133">
        <v>0</v>
      </c>
      <c r="I50" s="1134">
        <v>62.564999999999998</v>
      </c>
      <c r="J50" s="1131">
        <v>89.738</v>
      </c>
      <c r="K50" s="1132">
        <v>0</v>
      </c>
      <c r="L50" s="1133">
        <v>0</v>
      </c>
      <c r="M50" s="1134">
        <v>89.738</v>
      </c>
      <c r="O50" s="1189"/>
      <c r="P50" s="1127"/>
      <c r="Q50" s="1127"/>
      <c r="R50" s="1127"/>
    </row>
    <row r="51" spans="2:18" ht="26.25" customHeight="1">
      <c r="B51" s="1199"/>
      <c r="C51" s="1197" t="s">
        <v>814</v>
      </c>
      <c r="D51" s="1197" t="s">
        <v>804</v>
      </c>
      <c r="E51" s="1198"/>
      <c r="F51" s="1131">
        <v>-0.75</v>
      </c>
      <c r="G51" s="1132">
        <v>0</v>
      </c>
      <c r="H51" s="1133">
        <v>0</v>
      </c>
      <c r="I51" s="1134">
        <v>-0.75</v>
      </c>
      <c r="J51" s="1131">
        <v>-1.9730000000000001</v>
      </c>
      <c r="K51" s="1132">
        <v>0</v>
      </c>
      <c r="L51" s="1133">
        <v>0</v>
      </c>
      <c r="M51" s="1134">
        <v>-1.9730000000000001</v>
      </c>
      <c r="O51" s="1209"/>
      <c r="P51" s="1127"/>
      <c r="Q51" s="1127"/>
      <c r="R51" s="1127"/>
    </row>
    <row r="52" spans="2:18" ht="12.75" customHeight="1">
      <c r="B52" s="1128" t="s">
        <v>815</v>
      </c>
      <c r="C52" s="1129"/>
      <c r="D52" s="1129"/>
      <c r="E52" s="1130"/>
      <c r="F52" s="1131">
        <v>58.462000000000003</v>
      </c>
      <c r="G52" s="1132">
        <v>61.47</v>
      </c>
      <c r="H52" s="1133">
        <v>0</v>
      </c>
      <c r="I52" s="1134">
        <v>119.932</v>
      </c>
      <c r="J52" s="1131">
        <v>126.28700000000001</v>
      </c>
      <c r="K52" s="1132">
        <v>251.934</v>
      </c>
      <c r="L52" s="1133">
        <v>0</v>
      </c>
      <c r="M52" s="1134">
        <v>378.221</v>
      </c>
      <c r="O52" s="1127"/>
      <c r="P52" s="1127"/>
      <c r="Q52" s="1127"/>
      <c r="R52" s="1127"/>
    </row>
    <row r="53" spans="2:18" ht="12.75" customHeight="1">
      <c r="B53" s="1195"/>
      <c r="C53" s="1129" t="s">
        <v>816</v>
      </c>
      <c r="D53" s="1129"/>
      <c r="E53" s="1130"/>
      <c r="F53" s="1131">
        <v>59.168999999999997</v>
      </c>
      <c r="G53" s="1132">
        <v>61.5</v>
      </c>
      <c r="H53" s="1133">
        <v>0</v>
      </c>
      <c r="I53" s="1134">
        <v>120.669</v>
      </c>
      <c r="J53" s="1131">
        <v>127.443</v>
      </c>
      <c r="K53" s="1132">
        <v>261.5</v>
      </c>
      <c r="L53" s="1133">
        <v>0</v>
      </c>
      <c r="M53" s="1134">
        <v>388.94299999999998</v>
      </c>
      <c r="O53" s="1189"/>
      <c r="P53" s="1127"/>
      <c r="Q53" s="1127"/>
      <c r="R53" s="1127"/>
    </row>
    <row r="54" spans="2:18" ht="26.25" customHeight="1">
      <c r="B54" s="1210"/>
      <c r="C54" s="1197" t="s">
        <v>817</v>
      </c>
      <c r="D54" s="1197" t="s">
        <v>804</v>
      </c>
      <c r="E54" s="1198"/>
      <c r="F54" s="1131">
        <v>-0.54500000000000004</v>
      </c>
      <c r="G54" s="1132">
        <v>0</v>
      </c>
      <c r="H54" s="1133">
        <v>0</v>
      </c>
      <c r="I54" s="1134">
        <v>-0.54500000000000004</v>
      </c>
      <c r="J54" s="1131">
        <v>-1.0249999999999999</v>
      </c>
      <c r="K54" s="1132">
        <v>-8.9649999999999999</v>
      </c>
      <c r="L54" s="1133">
        <v>0</v>
      </c>
      <c r="M54" s="1134">
        <v>-9.99</v>
      </c>
      <c r="O54" s="1189"/>
      <c r="P54" s="1127"/>
      <c r="Q54" s="1127"/>
      <c r="R54" s="1127"/>
    </row>
    <row r="55" spans="2:18" s="1093" customFormat="1" ht="12.75" customHeight="1">
      <c r="B55" s="1128" t="s">
        <v>818</v>
      </c>
      <c r="C55" s="1129"/>
      <c r="D55" s="1129"/>
      <c r="E55" s="1130"/>
      <c r="F55" s="1131">
        <v>18.308</v>
      </c>
      <c r="G55" s="1132">
        <v>192.27099999999999</v>
      </c>
      <c r="H55" s="1133">
        <v>2.97</v>
      </c>
      <c r="I55" s="1134">
        <v>213.54900000000001</v>
      </c>
      <c r="J55" s="1204">
        <v>19.312999999999999</v>
      </c>
      <c r="K55" s="1205">
        <v>221.309</v>
      </c>
      <c r="L55" s="1206">
        <v>0.69899999999999995</v>
      </c>
      <c r="M55" s="1134">
        <v>241.321</v>
      </c>
      <c r="N55" s="1092"/>
      <c r="O55" s="1189"/>
      <c r="P55" s="1127"/>
      <c r="Q55" s="1127"/>
      <c r="R55" s="1127"/>
    </row>
    <row r="56" spans="2:18" s="1093" customFormat="1" ht="12.75" customHeight="1">
      <c r="B56" s="1195"/>
      <c r="C56" s="1129" t="s">
        <v>819</v>
      </c>
      <c r="D56" s="1129"/>
      <c r="E56" s="1130"/>
      <c r="F56" s="1131">
        <v>19.065999999999999</v>
      </c>
      <c r="G56" s="1132">
        <v>193.81299999999999</v>
      </c>
      <c r="H56" s="1133">
        <v>3</v>
      </c>
      <c r="I56" s="1134">
        <v>215.87899999999999</v>
      </c>
      <c r="J56" s="1204">
        <v>20.597000000000001</v>
      </c>
      <c r="K56" s="1205">
        <v>224.71100000000001</v>
      </c>
      <c r="L56" s="1206">
        <v>0.71199999999999997</v>
      </c>
      <c r="M56" s="1134">
        <v>246.02</v>
      </c>
      <c r="N56" s="1092"/>
      <c r="O56" s="1127"/>
      <c r="P56" s="1127"/>
      <c r="Q56" s="1127"/>
      <c r="R56" s="1127"/>
    </row>
    <row r="57" spans="2:18" s="1093" customFormat="1" ht="13.5" customHeight="1">
      <c r="B57" s="1195"/>
      <c r="C57" s="1197" t="s">
        <v>820</v>
      </c>
      <c r="D57" s="1197"/>
      <c r="E57" s="1198"/>
      <c r="F57" s="1131">
        <v>-2.5999999999999999E-2</v>
      </c>
      <c r="G57" s="1132">
        <v>-1.0589999999999999</v>
      </c>
      <c r="H57" s="1133">
        <v>-0.03</v>
      </c>
      <c r="I57" s="1134">
        <v>-1.115</v>
      </c>
      <c r="J57" s="1131">
        <v>-4.1000000000000002E-2</v>
      </c>
      <c r="K57" s="1132">
        <v>-0.94</v>
      </c>
      <c r="L57" s="1133">
        <v>-1.2E-2</v>
      </c>
      <c r="M57" s="1134">
        <v>-0.99299999999999999</v>
      </c>
      <c r="N57" s="1092"/>
      <c r="O57" s="1189"/>
      <c r="P57" s="1127"/>
      <c r="Q57" s="1127"/>
      <c r="R57" s="1127"/>
    </row>
    <row r="58" spans="2:18" s="1093" customFormat="1" ht="13.5" customHeight="1">
      <c r="B58" s="1195"/>
      <c r="C58" s="1197" t="s">
        <v>821</v>
      </c>
      <c r="D58" s="1197" t="s">
        <v>804</v>
      </c>
      <c r="E58" s="1198"/>
      <c r="F58" s="1131">
        <v>-0.73199999999999998</v>
      </c>
      <c r="G58" s="1211">
        <v>-0.48299999999999998</v>
      </c>
      <c r="H58" s="1133">
        <v>0</v>
      </c>
      <c r="I58" s="1134">
        <v>-1.2150000000000001</v>
      </c>
      <c r="J58" s="1131">
        <v>-1.2430000000000001</v>
      </c>
      <c r="K58" s="1132">
        <v>-2.4620000000000002</v>
      </c>
      <c r="L58" s="1133">
        <v>-1E-3</v>
      </c>
      <c r="M58" s="1134">
        <v>-3.706</v>
      </c>
      <c r="N58" s="1092"/>
      <c r="O58" s="1200"/>
      <c r="P58" s="1127"/>
      <c r="Q58" s="1127"/>
      <c r="R58" s="1127"/>
    </row>
    <row r="59" spans="2:18" s="1093" customFormat="1" ht="31.5" customHeight="1">
      <c r="B59" s="1195"/>
      <c r="C59" s="1128" t="s">
        <v>822</v>
      </c>
      <c r="D59" s="1129"/>
      <c r="E59" s="1130"/>
      <c r="F59" s="1212">
        <v>4</v>
      </c>
      <c r="G59" s="1211">
        <v>0</v>
      </c>
      <c r="H59" s="1133">
        <v>0</v>
      </c>
      <c r="I59" s="1134">
        <v>4.1959999999999997</v>
      </c>
      <c r="J59" s="1131">
        <v>3.6429999999999998</v>
      </c>
      <c r="K59" s="1132">
        <v>0</v>
      </c>
      <c r="L59" s="1133">
        <v>0</v>
      </c>
      <c r="M59" s="1134">
        <v>3.6429999999999998</v>
      </c>
      <c r="N59" s="1092"/>
      <c r="O59" s="1127"/>
      <c r="P59" s="1127"/>
      <c r="Q59" s="1127"/>
      <c r="R59" s="1127"/>
    </row>
    <row r="60" spans="2:18" s="1093" customFormat="1" ht="27" customHeight="1">
      <c r="B60" s="1195"/>
      <c r="C60" s="1195"/>
      <c r="D60" s="1213" t="s">
        <v>823</v>
      </c>
      <c r="E60" s="1130"/>
      <c r="F60" s="1212">
        <v>6</v>
      </c>
      <c r="G60" s="1211">
        <v>0</v>
      </c>
      <c r="H60" s="1133">
        <v>0</v>
      </c>
      <c r="I60" s="1134">
        <v>5.85</v>
      </c>
      <c r="J60" s="1131">
        <v>5.899</v>
      </c>
      <c r="K60" s="1132">
        <v>0</v>
      </c>
      <c r="L60" s="1133">
        <v>0</v>
      </c>
      <c r="M60" s="1134">
        <v>5.899</v>
      </c>
      <c r="N60" s="1092"/>
      <c r="O60" s="1189"/>
      <c r="P60" s="1127"/>
      <c r="Q60" s="1127"/>
      <c r="R60" s="1127"/>
    </row>
    <row r="61" spans="2:18" s="1093" customFormat="1" ht="27.75" customHeight="1">
      <c r="B61" s="1195"/>
      <c r="C61" s="1214"/>
      <c r="D61" s="1213" t="s">
        <v>824</v>
      </c>
      <c r="E61" s="1130"/>
      <c r="F61" s="1212">
        <v>2</v>
      </c>
      <c r="G61" s="1215">
        <v>0</v>
      </c>
      <c r="H61" s="1206">
        <v>0</v>
      </c>
      <c r="I61" s="1134">
        <v>-1.615</v>
      </c>
      <c r="J61" s="1204">
        <v>-2.2269999999999999</v>
      </c>
      <c r="K61" s="1205">
        <v>0</v>
      </c>
      <c r="L61" s="1206">
        <v>0</v>
      </c>
      <c r="M61" s="1134">
        <v>-2.2269999999999999</v>
      </c>
      <c r="N61" s="1092"/>
      <c r="O61" s="1127"/>
      <c r="P61" s="1127"/>
      <c r="Q61" s="1127"/>
      <c r="R61" s="1127"/>
    </row>
    <row r="62" spans="2:18" s="1093" customFormat="1" ht="12.75" customHeight="1">
      <c r="B62" s="1201" t="s">
        <v>825</v>
      </c>
      <c r="C62" s="1202"/>
      <c r="D62" s="1202"/>
      <c r="E62" s="1203"/>
      <c r="F62" s="1131">
        <v>9.49</v>
      </c>
      <c r="G62" s="1132">
        <v>0</v>
      </c>
      <c r="H62" s="1133">
        <v>0</v>
      </c>
      <c r="I62" s="1134">
        <v>9.49</v>
      </c>
      <c r="J62" s="1131">
        <v>9.4489999999999998</v>
      </c>
      <c r="K62" s="1132">
        <v>0</v>
      </c>
      <c r="L62" s="1133">
        <v>0</v>
      </c>
      <c r="M62" s="1134">
        <v>9.4489999999999998</v>
      </c>
      <c r="N62" s="1092"/>
      <c r="O62" s="1189"/>
      <c r="P62" s="1127"/>
      <c r="Q62" s="1127"/>
      <c r="R62" s="1127"/>
    </row>
    <row r="63" spans="2:18" ht="12.75" customHeight="1">
      <c r="B63" s="1195"/>
      <c r="C63" s="1216" t="s">
        <v>826</v>
      </c>
      <c r="D63" s="1202"/>
      <c r="E63" s="1203"/>
      <c r="F63" s="1131">
        <v>26.417999999999999</v>
      </c>
      <c r="G63" s="1132">
        <v>0</v>
      </c>
      <c r="H63" s="1133">
        <v>0</v>
      </c>
      <c r="I63" s="1134">
        <v>26.417999999999999</v>
      </c>
      <c r="J63" s="1131">
        <v>9.4489999999999998</v>
      </c>
      <c r="K63" s="1132">
        <v>0</v>
      </c>
      <c r="L63" s="1133">
        <v>0</v>
      </c>
      <c r="M63" s="1134">
        <v>9.4489999999999998</v>
      </c>
      <c r="O63" s="1189"/>
      <c r="P63" s="1127"/>
      <c r="Q63" s="1127"/>
      <c r="R63" s="1127"/>
    </row>
    <row r="64" spans="2:18" ht="28.35" customHeight="1" thickBot="1">
      <c r="B64" s="1217"/>
      <c r="C64" s="1218" t="s">
        <v>827</v>
      </c>
      <c r="D64" s="1219" t="s">
        <v>804</v>
      </c>
      <c r="E64" s="1220"/>
      <c r="F64" s="1138">
        <v>-16.928000000000001</v>
      </c>
      <c r="G64" s="1139">
        <v>0</v>
      </c>
      <c r="H64" s="1140">
        <v>0</v>
      </c>
      <c r="I64" s="1141">
        <v>-16.928000000000001</v>
      </c>
      <c r="J64" s="1138">
        <v>0</v>
      </c>
      <c r="K64" s="1139">
        <v>0</v>
      </c>
      <c r="L64" s="1140">
        <v>0</v>
      </c>
      <c r="M64" s="1141">
        <v>0</v>
      </c>
      <c r="O64" s="1146"/>
      <c r="P64" s="1146"/>
      <c r="Q64" s="1146"/>
      <c r="R64" s="1146"/>
    </row>
    <row r="65" spans="1:39" s="1118" customFormat="1" ht="30.6" customHeight="1" thickBot="1">
      <c r="B65" s="1221" t="s">
        <v>828</v>
      </c>
      <c r="C65" s="1222"/>
      <c r="D65" s="1222"/>
      <c r="E65" s="1223"/>
      <c r="F65" s="1114">
        <v>207894.617</v>
      </c>
      <c r="G65" s="1115">
        <v>59222.010999999999</v>
      </c>
      <c r="H65" s="1116">
        <v>9199.98</v>
      </c>
      <c r="I65" s="1117">
        <v>276316.60800000001</v>
      </c>
      <c r="J65" s="1114">
        <v>222800.42199999999</v>
      </c>
      <c r="K65" s="1115">
        <v>67252.532000000007</v>
      </c>
      <c r="L65" s="1116">
        <v>10015.602000000001</v>
      </c>
      <c r="M65" s="1117">
        <v>300068.55599999998</v>
      </c>
      <c r="O65" s="1127"/>
      <c r="P65" s="1127"/>
      <c r="Q65" s="1127"/>
      <c r="R65" s="1127"/>
    </row>
    <row r="66" spans="1:39" s="1229" customFormat="1" ht="12.75" customHeight="1">
      <c r="A66" s="1224"/>
      <c r="B66" s="1225" t="s">
        <v>829</v>
      </c>
      <c r="C66" s="1226"/>
      <c r="D66" s="1226"/>
      <c r="E66" s="1227"/>
      <c r="F66" s="1191">
        <v>95817.255999999994</v>
      </c>
      <c r="G66" s="1192">
        <v>34807.057999999997</v>
      </c>
      <c r="H66" s="1193">
        <v>4100.59</v>
      </c>
      <c r="I66" s="1126">
        <v>134724.90400000001</v>
      </c>
      <c r="J66" s="1191">
        <v>101708.01</v>
      </c>
      <c r="K66" s="1192">
        <v>37920.713000000003</v>
      </c>
      <c r="L66" s="1193">
        <v>4151.2250000000004</v>
      </c>
      <c r="M66" s="1126">
        <v>143779.948</v>
      </c>
      <c r="N66" s="1224"/>
      <c r="O66" s="1189"/>
      <c r="P66" s="1127"/>
      <c r="Q66" s="1228"/>
      <c r="R66" s="1228"/>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row>
    <row r="67" spans="1:39" ht="12.75" customHeight="1">
      <c r="B67" s="1230"/>
      <c r="C67" s="1213" t="s">
        <v>829</v>
      </c>
      <c r="D67" s="1231"/>
      <c r="E67" s="1232"/>
      <c r="F67" s="1131">
        <v>100086.27499999999</v>
      </c>
      <c r="G67" s="1132">
        <v>35578.161</v>
      </c>
      <c r="H67" s="1133">
        <v>4192.1819999999998</v>
      </c>
      <c r="I67" s="1126">
        <v>139856.61799999999</v>
      </c>
      <c r="J67" s="1131">
        <v>106471.351</v>
      </c>
      <c r="K67" s="1132">
        <v>38848.052000000003</v>
      </c>
      <c r="L67" s="1133">
        <v>4245.4629999999997</v>
      </c>
      <c r="M67" s="1126">
        <v>149564.86600000001</v>
      </c>
      <c r="N67" s="1233"/>
      <c r="O67" s="1189"/>
      <c r="P67" s="1127"/>
      <c r="Q67" s="1127"/>
      <c r="R67" s="1127"/>
      <c r="S67" s="1233"/>
      <c r="T67" s="1233"/>
      <c r="U67" s="1233"/>
      <c r="V67" s="1233"/>
      <c r="W67" s="1233"/>
      <c r="X67" s="1233"/>
      <c r="Y67" s="1233"/>
      <c r="Z67" s="1233"/>
      <c r="AA67" s="1233"/>
      <c r="AB67" s="1233"/>
      <c r="AC67" s="1233"/>
      <c r="AD67" s="1233"/>
      <c r="AE67" s="1233"/>
      <c r="AF67" s="1233"/>
      <c r="AG67" s="1233"/>
      <c r="AH67" s="1233"/>
      <c r="AI67" s="1233"/>
      <c r="AJ67" s="1233"/>
      <c r="AK67" s="1233"/>
      <c r="AL67" s="1233"/>
      <c r="AM67" s="1233"/>
    </row>
    <row r="68" spans="1:39" ht="12.75" customHeight="1">
      <c r="B68" s="1195"/>
      <c r="C68" s="1197" t="s">
        <v>830</v>
      </c>
      <c r="D68" s="1197"/>
      <c r="E68" s="1198"/>
      <c r="F68" s="1131">
        <v>-171.98400000000001</v>
      </c>
      <c r="G68" s="1132">
        <v>-55.927</v>
      </c>
      <c r="H68" s="1133">
        <v>-14.513999999999999</v>
      </c>
      <c r="I68" s="1134">
        <v>-242.42500000000001</v>
      </c>
      <c r="J68" s="1131">
        <v>-166.80500000000001</v>
      </c>
      <c r="K68" s="1132">
        <v>-53.99</v>
      </c>
      <c r="L68" s="1133">
        <v>-15.651999999999999</v>
      </c>
      <c r="M68" s="1134">
        <v>-236.447</v>
      </c>
      <c r="O68" s="1189"/>
      <c r="P68" s="1127"/>
      <c r="Q68" s="1127"/>
      <c r="R68" s="1127"/>
    </row>
    <row r="69" spans="1:39" ht="12.75" customHeight="1">
      <c r="B69" s="1195"/>
      <c r="C69" s="1197" t="s">
        <v>831</v>
      </c>
      <c r="D69" s="1197" t="s">
        <v>804</v>
      </c>
      <c r="E69" s="1198"/>
      <c r="F69" s="1131">
        <v>-4097.0349999999999</v>
      </c>
      <c r="G69" s="1132">
        <v>-715.17600000000004</v>
      </c>
      <c r="H69" s="1133">
        <v>-77.078000000000003</v>
      </c>
      <c r="I69" s="1134">
        <v>-4889.2889999999998</v>
      </c>
      <c r="J69" s="1131">
        <v>-4596.5360000000001</v>
      </c>
      <c r="K69" s="1132">
        <v>-873.34900000000005</v>
      </c>
      <c r="L69" s="1133">
        <v>-78.585999999999999</v>
      </c>
      <c r="M69" s="1134">
        <v>-5548.4709999999995</v>
      </c>
      <c r="O69" s="1127"/>
      <c r="P69" s="1127"/>
      <c r="Q69" s="1127"/>
      <c r="R69" s="1127"/>
    </row>
    <row r="70" spans="1:39" ht="12.75" customHeight="1">
      <c r="B70" s="1128" t="s">
        <v>832</v>
      </c>
      <c r="C70" s="1129"/>
      <c r="D70" s="1129"/>
      <c r="E70" s="1130"/>
      <c r="F70" s="1131">
        <v>1938.8720000000001</v>
      </c>
      <c r="G70" s="1132">
        <v>329.27</v>
      </c>
      <c r="H70" s="1133">
        <v>0</v>
      </c>
      <c r="I70" s="1134">
        <v>2268.1419999999998</v>
      </c>
      <c r="J70" s="1131">
        <v>1780.587</v>
      </c>
      <c r="K70" s="1132">
        <v>407.79899999999998</v>
      </c>
      <c r="L70" s="1133">
        <v>15.778</v>
      </c>
      <c r="M70" s="1134">
        <v>2204.1640000000002</v>
      </c>
      <c r="O70" s="1189"/>
      <c r="P70" s="1127"/>
      <c r="Q70" s="1127"/>
      <c r="R70" s="1127"/>
    </row>
    <row r="71" spans="1:39" ht="12.75" customHeight="1">
      <c r="B71" s="1195"/>
      <c r="C71" s="1197" t="s">
        <v>832</v>
      </c>
      <c r="D71" s="1197"/>
      <c r="E71" s="1198"/>
      <c r="F71" s="1131">
        <v>1958.932</v>
      </c>
      <c r="G71" s="1132">
        <v>334.76299999999998</v>
      </c>
      <c r="H71" s="1133">
        <v>0</v>
      </c>
      <c r="I71" s="1134">
        <v>2293.6950000000002</v>
      </c>
      <c r="J71" s="1131">
        <v>1809.2360000000001</v>
      </c>
      <c r="K71" s="1132">
        <v>420.072</v>
      </c>
      <c r="L71" s="1133">
        <v>15.778</v>
      </c>
      <c r="M71" s="1134">
        <v>2245.0859999999998</v>
      </c>
      <c r="O71" s="1189"/>
      <c r="P71" s="1127"/>
      <c r="Q71" s="1127"/>
      <c r="R71" s="1127"/>
    </row>
    <row r="72" spans="1:39" ht="12.75" customHeight="1">
      <c r="B72" s="1195"/>
      <c r="C72" s="1197" t="s">
        <v>833</v>
      </c>
      <c r="D72" s="1197"/>
      <c r="E72" s="1198"/>
      <c r="F72" s="1131">
        <v>-3.7869999999999999</v>
      </c>
      <c r="G72" s="1132">
        <v>-2.6680000000000001</v>
      </c>
      <c r="H72" s="1133">
        <v>0</v>
      </c>
      <c r="I72" s="1134">
        <v>-6.4550000000000001</v>
      </c>
      <c r="J72" s="1131">
        <v>-2.5510000000000002</v>
      </c>
      <c r="K72" s="1132">
        <v>-2.1349999999999998</v>
      </c>
      <c r="L72" s="1133">
        <v>0</v>
      </c>
      <c r="M72" s="1134">
        <v>-4.6859999999999999</v>
      </c>
      <c r="O72" s="1189"/>
      <c r="P72" s="1127"/>
      <c r="Q72" s="1127"/>
      <c r="R72" s="1127"/>
    </row>
    <row r="73" spans="1:39" ht="12.75" customHeight="1">
      <c r="B73" s="1195"/>
      <c r="C73" s="1197" t="s">
        <v>834</v>
      </c>
      <c r="D73" s="1197" t="s">
        <v>804</v>
      </c>
      <c r="E73" s="1198"/>
      <c r="F73" s="1131">
        <v>-16.273</v>
      </c>
      <c r="G73" s="1132">
        <v>-2.8250000000000002</v>
      </c>
      <c r="H73" s="1133">
        <v>0</v>
      </c>
      <c r="I73" s="1134">
        <v>-19.097999999999999</v>
      </c>
      <c r="J73" s="1131">
        <v>-26.097999999999999</v>
      </c>
      <c r="K73" s="1132">
        <v>-10.138</v>
      </c>
      <c r="L73" s="1133">
        <v>0</v>
      </c>
      <c r="M73" s="1134">
        <v>-36.235999999999997</v>
      </c>
      <c r="O73" s="1127"/>
      <c r="P73" s="1127"/>
      <c r="Q73" s="1127"/>
      <c r="R73" s="1127"/>
    </row>
    <row r="74" spans="1:39" ht="19.5" customHeight="1">
      <c r="B74" s="1128" t="s">
        <v>835</v>
      </c>
      <c r="C74" s="1129"/>
      <c r="D74" s="1129"/>
      <c r="E74" s="1130"/>
      <c r="F74" s="1131">
        <v>246.53700000000001</v>
      </c>
      <c r="G74" s="1132">
        <v>12.010999999999999</v>
      </c>
      <c r="H74" s="1133">
        <v>18.654</v>
      </c>
      <c r="I74" s="1134">
        <v>277.202</v>
      </c>
      <c r="J74" s="1131">
        <v>211.738</v>
      </c>
      <c r="K74" s="1132">
        <v>10.314</v>
      </c>
      <c r="L74" s="1133">
        <v>13.521000000000001</v>
      </c>
      <c r="M74" s="1134">
        <v>235.57300000000001</v>
      </c>
      <c r="O74" s="1189"/>
      <c r="P74" s="1127"/>
      <c r="Q74" s="1127"/>
      <c r="R74" s="1127"/>
    </row>
    <row r="75" spans="1:39" ht="26.25" customHeight="1">
      <c r="B75" s="1195"/>
      <c r="C75" s="1197" t="s">
        <v>836</v>
      </c>
      <c r="D75" s="1197"/>
      <c r="E75" s="1198"/>
      <c r="F75" s="1131">
        <v>251.834</v>
      </c>
      <c r="G75" s="1132">
        <v>12.156000000000001</v>
      </c>
      <c r="H75" s="1133">
        <v>19.039000000000001</v>
      </c>
      <c r="I75" s="1134">
        <v>283.029</v>
      </c>
      <c r="J75" s="1131">
        <v>216.096</v>
      </c>
      <c r="K75" s="1132">
        <v>10.414999999999999</v>
      </c>
      <c r="L75" s="1133">
        <v>13.842000000000001</v>
      </c>
      <c r="M75" s="1134">
        <v>240.35300000000001</v>
      </c>
      <c r="O75" s="1189"/>
      <c r="P75" s="1127"/>
      <c r="Q75" s="1127"/>
      <c r="R75" s="1127"/>
    </row>
    <row r="76" spans="1:39" ht="26.25" customHeight="1">
      <c r="B76" s="1195"/>
      <c r="C76" s="1197" t="s">
        <v>837</v>
      </c>
      <c r="D76" s="1197"/>
      <c r="E76" s="1198"/>
      <c r="F76" s="1131">
        <v>-1.163</v>
      </c>
      <c r="G76" s="1132">
        <v>-8.5000000000000006E-2</v>
      </c>
      <c r="H76" s="1133">
        <v>-9.2999999999999999E-2</v>
      </c>
      <c r="I76" s="1134">
        <v>-1.341</v>
      </c>
      <c r="J76" s="1131">
        <v>-0.66700000000000004</v>
      </c>
      <c r="K76" s="1132">
        <v>-6.0999999999999999E-2</v>
      </c>
      <c r="L76" s="1133">
        <v>-5.8000000000000003E-2</v>
      </c>
      <c r="M76" s="1134">
        <v>-0.78600000000000003</v>
      </c>
      <c r="O76" s="1189"/>
      <c r="P76" s="1127"/>
      <c r="Q76" s="1127"/>
      <c r="R76" s="1127"/>
    </row>
    <row r="77" spans="1:39" ht="26.25" customHeight="1">
      <c r="B77" s="1195"/>
      <c r="C77" s="1197" t="s">
        <v>838</v>
      </c>
      <c r="D77" s="1197" t="s">
        <v>804</v>
      </c>
      <c r="E77" s="1198"/>
      <c r="F77" s="1131">
        <v>-4.1340000000000003</v>
      </c>
      <c r="G77" s="1132">
        <v>-0.06</v>
      </c>
      <c r="H77" s="1133">
        <v>-0.29199999999999998</v>
      </c>
      <c r="I77" s="1134">
        <v>-4.4859999999999998</v>
      </c>
      <c r="J77" s="1131">
        <v>-3.6909999999999998</v>
      </c>
      <c r="K77" s="1132">
        <v>-0.04</v>
      </c>
      <c r="L77" s="1133">
        <v>-0.26300000000000001</v>
      </c>
      <c r="M77" s="1134">
        <v>-3.9940000000000002</v>
      </c>
      <c r="O77" s="1127"/>
      <c r="P77" s="1127"/>
      <c r="Q77" s="1127"/>
      <c r="R77" s="1127"/>
    </row>
    <row r="78" spans="1:39" ht="12.75" customHeight="1">
      <c r="B78" s="1201" t="s">
        <v>839</v>
      </c>
      <c r="C78" s="1202"/>
      <c r="D78" s="1202"/>
      <c r="E78" s="1203"/>
      <c r="F78" s="1131">
        <v>105527.60799999999</v>
      </c>
      <c r="G78" s="1132">
        <v>23837.741000000002</v>
      </c>
      <c r="H78" s="1133">
        <v>4763.5590000000002</v>
      </c>
      <c r="I78" s="1134">
        <v>134128.908</v>
      </c>
      <c r="J78" s="1131">
        <v>115021.66800000001</v>
      </c>
      <c r="K78" s="1132">
        <v>27668.76</v>
      </c>
      <c r="L78" s="1133">
        <v>5514.6310000000003</v>
      </c>
      <c r="M78" s="1134">
        <v>148205.05900000001</v>
      </c>
      <c r="O78" s="1189"/>
      <c r="P78" s="1127"/>
      <c r="Q78" s="1127"/>
      <c r="R78" s="1127"/>
    </row>
    <row r="79" spans="1:39" ht="12.75" customHeight="1">
      <c r="B79" s="1195"/>
      <c r="C79" s="1197" t="s">
        <v>840</v>
      </c>
      <c r="D79" s="1197"/>
      <c r="E79" s="1198"/>
      <c r="F79" s="1131">
        <v>106629.962</v>
      </c>
      <c r="G79" s="1132">
        <v>24049.125</v>
      </c>
      <c r="H79" s="1133">
        <v>4781.8090000000002</v>
      </c>
      <c r="I79" s="1134">
        <v>135460.89600000001</v>
      </c>
      <c r="J79" s="1131">
        <v>116102.35799999999</v>
      </c>
      <c r="K79" s="1132">
        <v>27993.985000000001</v>
      </c>
      <c r="L79" s="1133">
        <v>5512.3230000000003</v>
      </c>
      <c r="M79" s="1134">
        <v>149608.666</v>
      </c>
      <c r="O79" s="1189"/>
      <c r="P79" s="1127"/>
      <c r="Q79" s="1127"/>
      <c r="R79" s="1127"/>
    </row>
    <row r="80" spans="1:39" ht="12.75" customHeight="1">
      <c r="B80" s="1195"/>
      <c r="C80" s="1197" t="s">
        <v>841</v>
      </c>
      <c r="D80" s="1197"/>
      <c r="E80" s="1198"/>
      <c r="F80" s="1131">
        <v>-11.105</v>
      </c>
      <c r="G80" s="1132">
        <v>-115.53100000000001</v>
      </c>
      <c r="H80" s="1133">
        <v>10.808999999999999</v>
      </c>
      <c r="I80" s="1134">
        <v>-115.827</v>
      </c>
      <c r="J80" s="1131">
        <v>64.222999999999999</v>
      </c>
      <c r="K80" s="1132">
        <v>-108.788</v>
      </c>
      <c r="L80" s="1133">
        <v>27.890999999999998</v>
      </c>
      <c r="M80" s="1134">
        <v>-16.673999999999999</v>
      </c>
      <c r="O80" s="1189"/>
      <c r="P80" s="1127"/>
      <c r="Q80" s="1127"/>
      <c r="R80" s="1127"/>
    </row>
    <row r="81" spans="2:18" ht="12.75" customHeight="1">
      <c r="B81" s="1195"/>
      <c r="C81" s="1197" t="s">
        <v>842</v>
      </c>
      <c r="D81" s="1197" t="s">
        <v>804</v>
      </c>
      <c r="E81" s="1198"/>
      <c r="F81" s="1131">
        <v>-1091.249</v>
      </c>
      <c r="G81" s="1132">
        <v>-95.852999999999994</v>
      </c>
      <c r="H81" s="1133">
        <v>-29.059000000000001</v>
      </c>
      <c r="I81" s="1134">
        <v>-1216.1610000000001</v>
      </c>
      <c r="J81" s="1131">
        <v>-1144.913</v>
      </c>
      <c r="K81" s="1132">
        <v>-216.43700000000001</v>
      </c>
      <c r="L81" s="1133">
        <v>-25.582999999999998</v>
      </c>
      <c r="M81" s="1134">
        <v>-1386.933</v>
      </c>
      <c r="O81" s="1127"/>
      <c r="P81" s="1127"/>
      <c r="Q81" s="1127"/>
      <c r="R81" s="1127"/>
    </row>
    <row r="82" spans="2:18" ht="26.25" customHeight="1">
      <c r="B82" s="1201" t="s">
        <v>843</v>
      </c>
      <c r="C82" s="1202"/>
      <c r="D82" s="1202"/>
      <c r="E82" s="1203"/>
      <c r="F82" s="1131">
        <v>10.268000000000001</v>
      </c>
      <c r="G82" s="1132">
        <v>2.9169999999999998</v>
      </c>
      <c r="H82" s="1133">
        <v>0</v>
      </c>
      <c r="I82" s="1134">
        <v>13.185</v>
      </c>
      <c r="J82" s="1131">
        <v>2.4209999999999998</v>
      </c>
      <c r="K82" s="1132">
        <v>56.752000000000002</v>
      </c>
      <c r="L82" s="1133">
        <v>0</v>
      </c>
      <c r="M82" s="1134">
        <v>59.173000000000002</v>
      </c>
      <c r="O82" s="1189"/>
      <c r="P82" s="1127"/>
      <c r="Q82" s="1127"/>
      <c r="R82" s="1127"/>
    </row>
    <row r="83" spans="2:18" ht="26.25" customHeight="1">
      <c r="B83" s="1195"/>
      <c r="C83" s="1197" t="s">
        <v>843</v>
      </c>
      <c r="D83" s="1197"/>
      <c r="E83" s="1198"/>
      <c r="F83" s="1131">
        <v>11.135999999999999</v>
      </c>
      <c r="G83" s="1132">
        <v>3.0739999999999998</v>
      </c>
      <c r="H83" s="1133">
        <v>0</v>
      </c>
      <c r="I83" s="1134">
        <v>14.21</v>
      </c>
      <c r="J83" s="1131">
        <v>2.7</v>
      </c>
      <c r="K83" s="1132">
        <v>62.709000000000003</v>
      </c>
      <c r="L83" s="1133">
        <v>0</v>
      </c>
      <c r="M83" s="1134">
        <v>65.409000000000006</v>
      </c>
      <c r="O83" s="1189"/>
      <c r="P83" s="1127"/>
      <c r="Q83" s="1127"/>
      <c r="R83" s="1127"/>
    </row>
    <row r="84" spans="2:18" ht="26.25" customHeight="1">
      <c r="B84" s="1195"/>
      <c r="C84" s="1197" t="s">
        <v>844</v>
      </c>
      <c r="D84" s="1197"/>
      <c r="E84" s="1198"/>
      <c r="F84" s="1131">
        <v>-0.86799999999999999</v>
      </c>
      <c r="G84" s="1132">
        <v>-0.157</v>
      </c>
      <c r="H84" s="1133">
        <v>0</v>
      </c>
      <c r="I84" s="1134">
        <v>-1.0249999999999999</v>
      </c>
      <c r="J84" s="1131">
        <v>-0.27900000000000003</v>
      </c>
      <c r="K84" s="1132">
        <v>-5.9569999999999999</v>
      </c>
      <c r="L84" s="1133">
        <v>0</v>
      </c>
      <c r="M84" s="1134">
        <v>-6.2359999999999998</v>
      </c>
      <c r="O84" s="1127"/>
      <c r="P84" s="1127"/>
      <c r="Q84" s="1127"/>
      <c r="R84" s="1127"/>
    </row>
    <row r="85" spans="2:18" s="1207" customFormat="1" ht="18" customHeight="1">
      <c r="B85" s="1201" t="s">
        <v>845</v>
      </c>
      <c r="C85" s="1202"/>
      <c r="D85" s="1202"/>
      <c r="E85" s="1203"/>
      <c r="F85" s="1204">
        <v>156.42599999999999</v>
      </c>
      <c r="G85" s="1205">
        <v>0</v>
      </c>
      <c r="H85" s="1206">
        <v>8.0530000000000008</v>
      </c>
      <c r="I85" s="1134">
        <v>164.47900000000001</v>
      </c>
      <c r="J85" s="1204">
        <v>0.19500000000000001</v>
      </c>
      <c r="K85" s="1205">
        <v>26.905999999999999</v>
      </c>
      <c r="L85" s="1206">
        <v>108.00700000000001</v>
      </c>
      <c r="M85" s="1134">
        <v>135.108</v>
      </c>
      <c r="O85" s="1189"/>
      <c r="P85" s="1127"/>
      <c r="Q85" s="1127"/>
      <c r="R85" s="1127"/>
    </row>
    <row r="86" spans="2:18" ht="18.75" customHeight="1">
      <c r="B86" s="1195"/>
      <c r="C86" s="1197" t="s">
        <v>845</v>
      </c>
      <c r="D86" s="1197"/>
      <c r="E86" s="1198"/>
      <c r="F86" s="1131">
        <v>159.93799999999999</v>
      </c>
      <c r="G86" s="1132">
        <v>0</v>
      </c>
      <c r="H86" s="1133">
        <v>8.2910000000000004</v>
      </c>
      <c r="I86" s="1134">
        <v>168.22900000000001</v>
      </c>
      <c r="J86" s="1131">
        <v>0.19700000000000001</v>
      </c>
      <c r="K86" s="1132">
        <v>27</v>
      </c>
      <c r="L86" s="1133">
        <v>110.56100000000001</v>
      </c>
      <c r="M86" s="1134">
        <v>137.75800000000001</v>
      </c>
      <c r="O86" s="1189"/>
      <c r="P86" s="1127"/>
      <c r="Q86" s="1127"/>
      <c r="R86" s="1127"/>
    </row>
    <row r="87" spans="2:18" ht="27.75" customHeight="1">
      <c r="B87" s="1195"/>
      <c r="C87" s="1197" t="s">
        <v>846</v>
      </c>
      <c r="D87" s="1197"/>
      <c r="E87" s="1198"/>
      <c r="F87" s="1131">
        <v>-1.018</v>
      </c>
      <c r="G87" s="1132">
        <v>0</v>
      </c>
      <c r="H87" s="1133">
        <v>-0.23699999999999999</v>
      </c>
      <c r="I87" s="1134">
        <v>-1.2549999999999999</v>
      </c>
      <c r="J87" s="1131">
        <v>0</v>
      </c>
      <c r="K87" s="1132">
        <v>-7.4999999999999997E-2</v>
      </c>
      <c r="L87" s="1133">
        <v>-1.165</v>
      </c>
      <c r="M87" s="1134">
        <v>-1.24</v>
      </c>
      <c r="O87" s="1189"/>
      <c r="P87" s="1127"/>
      <c r="Q87" s="1127"/>
      <c r="R87" s="1127"/>
    </row>
    <row r="88" spans="2:18" ht="31.5" customHeight="1">
      <c r="B88" s="1195"/>
      <c r="C88" s="1197" t="s">
        <v>847</v>
      </c>
      <c r="D88" s="1197" t="s">
        <v>804</v>
      </c>
      <c r="E88" s="1198"/>
      <c r="F88" s="1131">
        <v>-2.4940000000000002</v>
      </c>
      <c r="G88" s="1132">
        <v>0</v>
      </c>
      <c r="H88" s="1133">
        <v>-1E-3</v>
      </c>
      <c r="I88" s="1134">
        <v>-2.4950000000000001</v>
      </c>
      <c r="J88" s="1131">
        <v>-2E-3</v>
      </c>
      <c r="K88" s="1132">
        <v>-1.9E-2</v>
      </c>
      <c r="L88" s="1133">
        <v>-1.389</v>
      </c>
      <c r="M88" s="1134">
        <v>-1.41</v>
      </c>
      <c r="O88" s="1127"/>
      <c r="P88" s="1127"/>
      <c r="Q88" s="1127"/>
      <c r="R88" s="1127"/>
    </row>
    <row r="89" spans="2:18" ht="14.25" customHeight="1">
      <c r="B89" s="1128" t="s">
        <v>848</v>
      </c>
      <c r="C89" s="1129"/>
      <c r="D89" s="1129"/>
      <c r="E89" s="1130"/>
      <c r="F89" s="1131">
        <v>180.15799999999999</v>
      </c>
      <c r="G89" s="1132">
        <v>0</v>
      </c>
      <c r="H89" s="1133">
        <v>0</v>
      </c>
      <c r="I89" s="1134">
        <v>180.15799999999999</v>
      </c>
      <c r="J89" s="1131">
        <v>4.6970000000000001</v>
      </c>
      <c r="K89" s="1132">
        <v>0</v>
      </c>
      <c r="L89" s="1133">
        <v>0</v>
      </c>
      <c r="M89" s="1134">
        <v>4.6970000000000001</v>
      </c>
      <c r="O89" s="1189"/>
      <c r="P89" s="1127"/>
      <c r="Q89" s="1127"/>
      <c r="R89" s="1127"/>
    </row>
    <row r="90" spans="2:18" ht="18" customHeight="1">
      <c r="B90" s="1195"/>
      <c r="C90" s="1197" t="s">
        <v>849</v>
      </c>
      <c r="D90" s="1197"/>
      <c r="E90" s="1198"/>
      <c r="F90" s="1131">
        <v>184.059</v>
      </c>
      <c r="G90" s="1132">
        <v>0</v>
      </c>
      <c r="H90" s="1133">
        <v>0</v>
      </c>
      <c r="I90" s="1134">
        <v>184.059</v>
      </c>
      <c r="J90" s="1131">
        <v>4.9080000000000004</v>
      </c>
      <c r="K90" s="1132">
        <v>0</v>
      </c>
      <c r="L90" s="1133">
        <v>0</v>
      </c>
      <c r="M90" s="1134">
        <v>4.9080000000000004</v>
      </c>
      <c r="O90" s="1189"/>
      <c r="P90" s="1127"/>
      <c r="Q90" s="1127"/>
      <c r="R90" s="1127"/>
    </row>
    <row r="91" spans="2:18" ht="30.75" customHeight="1">
      <c r="B91" s="1234"/>
      <c r="C91" s="1235" t="s">
        <v>850</v>
      </c>
      <c r="D91" s="1235"/>
      <c r="E91" s="1236"/>
      <c r="F91" s="1131">
        <v>-1.409</v>
      </c>
      <c r="G91" s="1132">
        <v>0</v>
      </c>
      <c r="H91" s="1133">
        <v>0</v>
      </c>
      <c r="I91" s="1134">
        <v>-1.409</v>
      </c>
      <c r="J91" s="1131">
        <v>0</v>
      </c>
      <c r="K91" s="1132">
        <v>0</v>
      </c>
      <c r="L91" s="1133">
        <v>0</v>
      </c>
      <c r="M91" s="1134">
        <v>0</v>
      </c>
      <c r="O91" s="1189"/>
      <c r="P91" s="1127"/>
      <c r="Q91" s="1127"/>
      <c r="R91" s="1127"/>
    </row>
    <row r="92" spans="2:18" ht="29.25" customHeight="1">
      <c r="B92" s="1195"/>
      <c r="C92" s="1197" t="s">
        <v>851</v>
      </c>
      <c r="D92" s="1197" t="s">
        <v>804</v>
      </c>
      <c r="E92" s="1198"/>
      <c r="F92" s="1131">
        <v>-2.492</v>
      </c>
      <c r="G92" s="1132">
        <v>0</v>
      </c>
      <c r="H92" s="1133">
        <v>0</v>
      </c>
      <c r="I92" s="1134">
        <v>-2.492</v>
      </c>
      <c r="J92" s="1131">
        <v>-0.21099999999999999</v>
      </c>
      <c r="K92" s="1132">
        <v>0</v>
      </c>
      <c r="L92" s="1133">
        <v>0</v>
      </c>
      <c r="M92" s="1134">
        <v>-0.21099999999999999</v>
      </c>
      <c r="O92" s="1127"/>
      <c r="P92" s="1127"/>
      <c r="Q92" s="1127"/>
      <c r="R92" s="1127"/>
    </row>
    <row r="93" spans="2:18" ht="18.75" customHeight="1">
      <c r="B93" s="1201" t="s">
        <v>852</v>
      </c>
      <c r="C93" s="1202"/>
      <c r="D93" s="1202"/>
      <c r="E93" s="1203"/>
      <c r="F93" s="1131">
        <v>0</v>
      </c>
      <c r="G93" s="1132">
        <v>0</v>
      </c>
      <c r="H93" s="1133">
        <v>13.433</v>
      </c>
      <c r="I93" s="1134">
        <v>13.433</v>
      </c>
      <c r="J93" s="1131">
        <v>0</v>
      </c>
      <c r="K93" s="1132">
        <v>3.5680000000000001</v>
      </c>
      <c r="L93" s="1133">
        <v>12.673999999999999</v>
      </c>
      <c r="M93" s="1134">
        <v>16.242000000000001</v>
      </c>
      <c r="O93" s="1189"/>
      <c r="P93" s="1127"/>
      <c r="Q93" s="1127"/>
      <c r="R93" s="1127"/>
    </row>
    <row r="94" spans="2:18" ht="18" customHeight="1">
      <c r="B94" s="1195"/>
      <c r="C94" s="1235" t="s">
        <v>853</v>
      </c>
      <c r="D94" s="1235"/>
      <c r="E94" s="1236"/>
      <c r="F94" s="1131">
        <v>0</v>
      </c>
      <c r="G94" s="1132">
        <v>0</v>
      </c>
      <c r="H94" s="1133">
        <v>13.435</v>
      </c>
      <c r="I94" s="1134">
        <v>13.435</v>
      </c>
      <c r="J94" s="1131">
        <v>0</v>
      </c>
      <c r="K94" s="1132">
        <v>3.7559999999999998</v>
      </c>
      <c r="L94" s="1133">
        <v>13.01</v>
      </c>
      <c r="M94" s="1134">
        <v>16.765999999999998</v>
      </c>
      <c r="O94" s="1127"/>
      <c r="P94" s="1127"/>
      <c r="Q94" s="1127"/>
      <c r="R94" s="1127"/>
    </row>
    <row r="95" spans="2:18" ht="30" customHeight="1">
      <c r="B95" s="1237"/>
      <c r="C95" s="1235" t="s">
        <v>854</v>
      </c>
      <c r="D95" s="1235"/>
      <c r="E95" s="1236"/>
      <c r="F95" s="1131">
        <v>0</v>
      </c>
      <c r="G95" s="1132">
        <v>0</v>
      </c>
      <c r="H95" s="1133">
        <v>0</v>
      </c>
      <c r="I95" s="1134">
        <v>0</v>
      </c>
      <c r="J95" s="1131">
        <v>0</v>
      </c>
      <c r="K95" s="1132">
        <v>-0.188</v>
      </c>
      <c r="L95" s="1133">
        <v>-0.33600000000000002</v>
      </c>
      <c r="M95" s="1134">
        <v>-0.52400000000000002</v>
      </c>
      <c r="O95" s="1189"/>
      <c r="P95" s="1127"/>
      <c r="Q95" s="1127"/>
      <c r="R95" s="1127"/>
    </row>
    <row r="96" spans="2:18" s="1093" customFormat="1" ht="15" customHeight="1">
      <c r="B96" s="1201" t="s">
        <v>855</v>
      </c>
      <c r="C96" s="1202"/>
      <c r="D96" s="1202"/>
      <c r="E96" s="1203"/>
      <c r="F96" s="1131">
        <v>0</v>
      </c>
      <c r="G96" s="1132">
        <v>8.6739999999999995</v>
      </c>
      <c r="H96" s="1133">
        <v>7.516</v>
      </c>
      <c r="I96" s="1134">
        <v>16.190000000000001</v>
      </c>
      <c r="J96" s="1131">
        <v>0</v>
      </c>
      <c r="K96" s="1132">
        <v>3.657</v>
      </c>
      <c r="L96" s="1133">
        <v>16.966999999999999</v>
      </c>
      <c r="M96" s="1134">
        <v>20.623999999999999</v>
      </c>
      <c r="N96" s="1092"/>
      <c r="O96" s="1209"/>
      <c r="P96" s="1127"/>
      <c r="Q96" s="1127"/>
      <c r="R96" s="1127"/>
    </row>
    <row r="97" spans="2:18" s="1093" customFormat="1" ht="12.75" customHeight="1">
      <c r="B97" s="1195"/>
      <c r="C97" s="1235" t="s">
        <v>855</v>
      </c>
      <c r="D97" s="1235"/>
      <c r="E97" s="1236"/>
      <c r="F97" s="1131">
        <v>0</v>
      </c>
      <c r="G97" s="1132">
        <v>9.1319999999999997</v>
      </c>
      <c r="H97" s="1133">
        <v>7.7050000000000001</v>
      </c>
      <c r="I97" s="1134">
        <v>16.837</v>
      </c>
      <c r="J97" s="1131">
        <v>0</v>
      </c>
      <c r="K97" s="1132">
        <v>3.85</v>
      </c>
      <c r="L97" s="1133">
        <v>17.756</v>
      </c>
      <c r="M97" s="1134">
        <v>21.606000000000002</v>
      </c>
      <c r="N97" s="1092"/>
      <c r="O97" s="1127"/>
      <c r="P97" s="1127"/>
      <c r="Q97" s="1127"/>
      <c r="R97" s="1127"/>
    </row>
    <row r="98" spans="2:18" s="1093" customFormat="1" ht="17.25" customHeight="1">
      <c r="B98" s="1210"/>
      <c r="C98" s="1197" t="s">
        <v>856</v>
      </c>
      <c r="D98" s="1197" t="s">
        <v>804</v>
      </c>
      <c r="E98" s="1198"/>
      <c r="F98" s="1131">
        <v>0</v>
      </c>
      <c r="G98" s="1132">
        <v>-0.45800000000000002</v>
      </c>
      <c r="H98" s="1133">
        <v>-0.189</v>
      </c>
      <c r="I98" s="1134">
        <v>-0.64700000000000002</v>
      </c>
      <c r="J98" s="1131">
        <v>0</v>
      </c>
      <c r="K98" s="1132">
        <v>-0.193</v>
      </c>
      <c r="L98" s="1133">
        <v>-0.78900000000000003</v>
      </c>
      <c r="M98" s="1134">
        <v>-0.98199999999999998</v>
      </c>
      <c r="N98" s="1092"/>
      <c r="O98" s="1189"/>
      <c r="P98" s="1127"/>
      <c r="Q98" s="1127"/>
      <c r="R98" s="1127"/>
    </row>
    <row r="99" spans="2:18" s="1093" customFormat="1" ht="12.75" customHeight="1">
      <c r="B99" s="1201" t="s">
        <v>857</v>
      </c>
      <c r="C99" s="1202"/>
      <c r="D99" s="1202"/>
      <c r="E99" s="1203"/>
      <c r="F99" s="1131">
        <v>282.87</v>
      </c>
      <c r="G99" s="1132">
        <v>73.308000000000007</v>
      </c>
      <c r="H99" s="1133">
        <v>20.852</v>
      </c>
      <c r="I99" s="1134">
        <v>377.03</v>
      </c>
      <c r="J99" s="1131">
        <v>1275.3979999999999</v>
      </c>
      <c r="K99" s="1132">
        <v>142.93100000000001</v>
      </c>
      <c r="L99" s="1133">
        <v>0</v>
      </c>
      <c r="M99" s="1134">
        <v>1418.329</v>
      </c>
      <c r="N99" s="1092"/>
      <c r="O99" s="1189"/>
      <c r="P99" s="1127"/>
      <c r="Q99" s="1127"/>
      <c r="R99" s="1127"/>
    </row>
    <row r="100" spans="2:18" s="1093" customFormat="1" ht="12.75" customHeight="1">
      <c r="B100" s="1195"/>
      <c r="C100" s="1216" t="s">
        <v>857</v>
      </c>
      <c r="D100" s="1202"/>
      <c r="E100" s="1203"/>
      <c r="F100" s="1131">
        <v>285.92899999999997</v>
      </c>
      <c r="G100" s="1132">
        <v>77.091999999999999</v>
      </c>
      <c r="H100" s="1133">
        <v>20.870999999999999</v>
      </c>
      <c r="I100" s="1134">
        <v>383.892</v>
      </c>
      <c r="J100" s="1131">
        <v>1289.413</v>
      </c>
      <c r="K100" s="1132">
        <v>145.69</v>
      </c>
      <c r="L100" s="1133">
        <v>0</v>
      </c>
      <c r="M100" s="1134">
        <v>1435.1030000000001</v>
      </c>
      <c r="N100" s="1092"/>
      <c r="O100" s="1189"/>
      <c r="P100" s="1127"/>
      <c r="Q100" s="1127"/>
      <c r="R100" s="1127"/>
    </row>
    <row r="101" spans="2:18" s="1093" customFormat="1" ht="26.25" customHeight="1">
      <c r="B101" s="1195"/>
      <c r="C101" s="1197" t="s">
        <v>858</v>
      </c>
      <c r="D101" s="1197"/>
      <c r="E101" s="1198"/>
      <c r="F101" s="1131">
        <v>-0.10100000000000001</v>
      </c>
      <c r="G101" s="1132">
        <v>-0.20499999999999999</v>
      </c>
      <c r="H101" s="1133">
        <v>2E-3</v>
      </c>
      <c r="I101" s="1134">
        <v>-0.30399999999999999</v>
      </c>
      <c r="J101" s="1131">
        <v>-0.70899999999999996</v>
      </c>
      <c r="K101" s="1132">
        <v>-0.184</v>
      </c>
      <c r="L101" s="1133">
        <v>0</v>
      </c>
      <c r="M101" s="1134">
        <v>-0.89300000000000002</v>
      </c>
      <c r="N101" s="1092"/>
      <c r="O101" s="1127"/>
      <c r="P101" s="1127"/>
      <c r="Q101" s="1127"/>
      <c r="R101" s="1127"/>
    </row>
    <row r="102" spans="2:18" s="1093" customFormat="1" ht="26.25" customHeight="1">
      <c r="B102" s="1195"/>
      <c r="C102" s="1197" t="s">
        <v>859</v>
      </c>
      <c r="D102" s="1197" t="s">
        <v>804</v>
      </c>
      <c r="E102" s="1198"/>
      <c r="F102" s="1131">
        <v>-2.9580000000000002</v>
      </c>
      <c r="G102" s="1132">
        <v>-3.5790000000000002</v>
      </c>
      <c r="H102" s="1133">
        <v>-2.1000000000000001E-2</v>
      </c>
      <c r="I102" s="1134">
        <v>-6.5579999999999998</v>
      </c>
      <c r="J102" s="1131">
        <v>-13.305999999999999</v>
      </c>
      <c r="K102" s="1132">
        <v>-2.5750000000000002</v>
      </c>
      <c r="L102" s="1133">
        <v>0</v>
      </c>
      <c r="M102" s="1134">
        <v>-15.881</v>
      </c>
      <c r="N102" s="1092"/>
      <c r="O102" s="1189"/>
      <c r="P102" s="1127"/>
      <c r="Q102" s="1127"/>
      <c r="R102" s="1127"/>
    </row>
    <row r="103" spans="2:18" ht="12.75" customHeight="1">
      <c r="B103" s="1128" t="s">
        <v>860</v>
      </c>
      <c r="C103" s="1129"/>
      <c r="D103" s="1129"/>
      <c r="E103" s="1130"/>
      <c r="F103" s="1131">
        <v>10.831</v>
      </c>
      <c r="G103" s="1132">
        <v>10.956</v>
      </c>
      <c r="H103" s="1133">
        <v>0</v>
      </c>
      <c r="I103" s="1134">
        <v>21.786999999999999</v>
      </c>
      <c r="J103" s="1131">
        <v>10.569000000000001</v>
      </c>
      <c r="K103" s="1132">
        <v>9.8109999999999999</v>
      </c>
      <c r="L103" s="1133">
        <v>19.829000000000001</v>
      </c>
      <c r="M103" s="1134">
        <v>40.209000000000003</v>
      </c>
      <c r="O103" s="1127"/>
      <c r="P103" s="1127"/>
      <c r="Q103" s="1127"/>
      <c r="R103" s="1127"/>
    </row>
    <row r="104" spans="2:18" ht="12.75" customHeight="1">
      <c r="B104" s="1195"/>
      <c r="C104" s="1197" t="s">
        <v>860</v>
      </c>
      <c r="D104" s="1197"/>
      <c r="E104" s="1198"/>
      <c r="F104" s="1131">
        <v>10.909000000000001</v>
      </c>
      <c r="G104" s="1132">
        <v>11.07</v>
      </c>
      <c r="H104" s="1133">
        <v>0</v>
      </c>
      <c r="I104" s="1134">
        <v>21.978999999999999</v>
      </c>
      <c r="J104" s="1131">
        <v>10.662000000000001</v>
      </c>
      <c r="K104" s="1132">
        <v>9.8670000000000009</v>
      </c>
      <c r="L104" s="1133">
        <v>19.849</v>
      </c>
      <c r="M104" s="1134">
        <v>40.378</v>
      </c>
      <c r="O104" s="1189"/>
      <c r="P104" s="1127"/>
      <c r="Q104" s="1127"/>
      <c r="R104" s="1127"/>
    </row>
    <row r="105" spans="2:18" ht="17.25" customHeight="1">
      <c r="B105" s="1238"/>
      <c r="C105" s="1197" t="s">
        <v>861</v>
      </c>
      <c r="D105" s="1197"/>
      <c r="E105" s="1198"/>
      <c r="F105" s="1131">
        <v>0</v>
      </c>
      <c r="G105" s="1132">
        <v>0</v>
      </c>
      <c r="H105" s="1133">
        <v>0</v>
      </c>
      <c r="I105" s="1134">
        <v>0</v>
      </c>
      <c r="J105" s="1131">
        <v>-0.02</v>
      </c>
      <c r="K105" s="1132">
        <v>-4.8000000000000001E-2</v>
      </c>
      <c r="L105" s="1133">
        <v>0</v>
      </c>
      <c r="M105" s="1134">
        <v>-6.8000000000000005E-2</v>
      </c>
      <c r="O105" s="1127"/>
      <c r="P105" s="1127"/>
      <c r="Q105" s="1127"/>
      <c r="R105" s="1127"/>
    </row>
    <row r="106" spans="2:18" ht="28.15" customHeight="1">
      <c r="B106" s="1238"/>
      <c r="C106" s="1197" t="s">
        <v>862</v>
      </c>
      <c r="D106" s="1197"/>
      <c r="E106" s="1198"/>
      <c r="F106" s="1131">
        <v>0</v>
      </c>
      <c r="G106" s="1132">
        <v>0</v>
      </c>
      <c r="H106" s="1133">
        <v>0</v>
      </c>
      <c r="I106" s="1134">
        <v>0</v>
      </c>
      <c r="J106" s="1131">
        <v>-7.2999999999999995E-2</v>
      </c>
      <c r="K106" s="1132">
        <v>-8.0000000000000002E-3</v>
      </c>
      <c r="L106" s="1133">
        <v>-0.02</v>
      </c>
      <c r="M106" s="1134">
        <v>-0.10100000000000001</v>
      </c>
      <c r="O106" s="1189"/>
      <c r="P106" s="1127"/>
      <c r="Q106" s="1127"/>
      <c r="R106" s="1127"/>
    </row>
    <row r="107" spans="2:18" ht="12.75" customHeight="1">
      <c r="B107" s="1201" t="s">
        <v>863</v>
      </c>
      <c r="C107" s="1202"/>
      <c r="D107" s="1202"/>
      <c r="E107" s="1203"/>
      <c r="F107" s="1131">
        <v>0.26900000000000002</v>
      </c>
      <c r="G107" s="1132">
        <v>0.33700000000000002</v>
      </c>
      <c r="H107" s="1133">
        <v>0</v>
      </c>
      <c r="I107" s="1134">
        <v>0.60599999999999998</v>
      </c>
      <c r="J107" s="1131">
        <v>0.94099999999999995</v>
      </c>
      <c r="K107" s="1132">
        <v>94.367999999999995</v>
      </c>
      <c r="L107" s="1133">
        <v>0</v>
      </c>
      <c r="M107" s="1134">
        <v>95.308999999999997</v>
      </c>
      <c r="O107" s="1189"/>
      <c r="P107" s="1127"/>
      <c r="Q107" s="1127"/>
      <c r="R107" s="1127"/>
    </row>
    <row r="108" spans="2:18" ht="12.75" customHeight="1">
      <c r="B108" s="1195"/>
      <c r="C108" s="1216" t="s">
        <v>864</v>
      </c>
      <c r="D108" s="1202"/>
      <c r="E108" s="1203"/>
      <c r="F108" s="1131">
        <v>0.27</v>
      </c>
      <c r="G108" s="1132">
        <v>0.33700000000000002</v>
      </c>
      <c r="H108" s="1133">
        <v>0</v>
      </c>
      <c r="I108" s="1134">
        <v>0.60699999999999998</v>
      </c>
      <c r="J108" s="1131">
        <v>0.94699999999999995</v>
      </c>
      <c r="K108" s="1132">
        <v>94.540999999999997</v>
      </c>
      <c r="L108" s="1133">
        <v>0</v>
      </c>
      <c r="M108" s="1134">
        <v>95.488</v>
      </c>
      <c r="O108" s="1127"/>
      <c r="P108" s="1127"/>
      <c r="Q108" s="1127"/>
      <c r="R108" s="1127"/>
    </row>
    <row r="109" spans="2:18" s="1207" customFormat="1" ht="12.75" customHeight="1">
      <c r="B109" s="1201" t="s">
        <v>865</v>
      </c>
      <c r="C109" s="1202"/>
      <c r="D109" s="1202"/>
      <c r="E109" s="1203"/>
      <c r="F109" s="1204">
        <v>3730.732</v>
      </c>
      <c r="G109" s="1205">
        <v>290.81599999999997</v>
      </c>
      <c r="H109" s="1206">
        <v>274.66899999999998</v>
      </c>
      <c r="I109" s="1134">
        <v>4296.2169999999996</v>
      </c>
      <c r="J109" s="1204">
        <v>2796.444</v>
      </c>
      <c r="K109" s="1205">
        <v>974.58600000000001</v>
      </c>
      <c r="L109" s="1206">
        <v>169.351</v>
      </c>
      <c r="M109" s="1134">
        <v>3940.3809999999999</v>
      </c>
      <c r="O109" s="1127"/>
      <c r="P109" s="1127"/>
      <c r="Q109" s="1127"/>
      <c r="R109" s="1127"/>
    </row>
    <row r="110" spans="2:18" ht="12.75" customHeight="1">
      <c r="B110" s="1195"/>
      <c r="C110" s="1216" t="s">
        <v>866</v>
      </c>
      <c r="D110" s="1202"/>
      <c r="E110" s="1203"/>
      <c r="F110" s="1131">
        <v>16622.387999999999</v>
      </c>
      <c r="G110" s="1132">
        <v>1299.146</v>
      </c>
      <c r="H110" s="1133">
        <v>956.69100000000003</v>
      </c>
      <c r="I110" s="1134">
        <v>18878.224999999999</v>
      </c>
      <c r="J110" s="1131">
        <v>13639.19</v>
      </c>
      <c r="K110" s="1132">
        <v>2314.9949999999999</v>
      </c>
      <c r="L110" s="1133">
        <v>654.71199999999999</v>
      </c>
      <c r="M110" s="1134">
        <v>16608.897000000001</v>
      </c>
      <c r="O110" s="1146"/>
      <c r="P110" s="1146"/>
      <c r="Q110" s="1146"/>
      <c r="R110" s="1146"/>
    </row>
    <row r="111" spans="2:18" ht="30.75" customHeight="1">
      <c r="B111" s="1195"/>
      <c r="C111" s="1197" t="s">
        <v>867</v>
      </c>
      <c r="D111" s="1197" t="s">
        <v>804</v>
      </c>
      <c r="E111" s="1198"/>
      <c r="F111" s="1131">
        <v>-12891.656000000001</v>
      </c>
      <c r="G111" s="1132">
        <v>-1008.33</v>
      </c>
      <c r="H111" s="1133">
        <v>-682.02200000000005</v>
      </c>
      <c r="I111" s="1134">
        <v>-14582.008</v>
      </c>
      <c r="J111" s="1131">
        <v>-10842.745999999999</v>
      </c>
      <c r="K111" s="1132">
        <v>-1340.4090000000001</v>
      </c>
      <c r="L111" s="1133">
        <v>-485.36099999999999</v>
      </c>
      <c r="M111" s="1134">
        <v>-12668.516</v>
      </c>
      <c r="O111" s="1127"/>
      <c r="P111" s="1127"/>
      <c r="Q111" s="1127"/>
      <c r="R111" s="1127"/>
    </row>
    <row r="112" spans="2:18" ht="12.75" customHeight="1">
      <c r="B112" s="1201" t="s">
        <v>868</v>
      </c>
      <c r="C112" s="1202"/>
      <c r="D112" s="1202"/>
      <c r="E112" s="1203"/>
      <c r="F112" s="1131">
        <v>0</v>
      </c>
      <c r="G112" s="1132">
        <v>-125.38800000000001</v>
      </c>
      <c r="H112" s="1133">
        <v>-7.3460000000000001</v>
      </c>
      <c r="I112" s="1134">
        <v>-132.73400000000001</v>
      </c>
      <c r="J112" s="1131">
        <v>-12.246</v>
      </c>
      <c r="K112" s="1132">
        <v>-67.632999999999996</v>
      </c>
      <c r="L112" s="1133">
        <v>-6.3810000000000002</v>
      </c>
      <c r="M112" s="1134">
        <v>-86.26</v>
      </c>
      <c r="O112" s="1127"/>
      <c r="P112" s="1127"/>
      <c r="Q112" s="1127"/>
      <c r="R112" s="1127"/>
    </row>
    <row r="113" spans="2:18" ht="26.25" customHeight="1" thickBot="1">
      <c r="B113" s="1239" t="s">
        <v>869</v>
      </c>
      <c r="C113" s="1240"/>
      <c r="D113" s="1240"/>
      <c r="E113" s="1241"/>
      <c r="F113" s="1138">
        <v>-7.21</v>
      </c>
      <c r="G113" s="1139">
        <v>-25.689</v>
      </c>
      <c r="H113" s="1140">
        <v>0</v>
      </c>
      <c r="I113" s="1141">
        <v>-32.899000000000001</v>
      </c>
      <c r="J113" s="1138">
        <v>0</v>
      </c>
      <c r="K113" s="1139">
        <v>0</v>
      </c>
      <c r="L113" s="1140">
        <v>0</v>
      </c>
      <c r="M113" s="1141">
        <v>0</v>
      </c>
      <c r="O113" s="1127"/>
      <c r="P113" s="1127"/>
      <c r="Q113" s="1127"/>
      <c r="R113" s="1127"/>
    </row>
    <row r="114" spans="2:18" s="1118" customFormat="1" ht="16.899999999999999" customHeight="1" thickBot="1">
      <c r="B114" s="1143" t="s">
        <v>870</v>
      </c>
      <c r="C114" s="1144"/>
      <c r="D114" s="1144"/>
      <c r="E114" s="1145"/>
      <c r="F114" s="1114">
        <v>909.41399999999999</v>
      </c>
      <c r="G114" s="1115">
        <v>357.72500000000002</v>
      </c>
      <c r="H114" s="1116">
        <v>62.598999999999997</v>
      </c>
      <c r="I114" s="1117">
        <v>1329.7380000000001</v>
      </c>
      <c r="J114" s="1114">
        <v>939.32600000000002</v>
      </c>
      <c r="K114" s="1115">
        <v>329.15199999999999</v>
      </c>
      <c r="L114" s="1116">
        <v>59.113</v>
      </c>
      <c r="M114" s="1117">
        <v>1327.5909999999999</v>
      </c>
      <c r="O114" s="1127"/>
      <c r="P114" s="1127"/>
      <c r="Q114" s="1127"/>
      <c r="R114" s="1127"/>
    </row>
    <row r="115" spans="2:18" ht="18" customHeight="1">
      <c r="B115" s="1242" t="s">
        <v>871</v>
      </c>
      <c r="C115" s="1243"/>
      <c r="D115" s="1243"/>
      <c r="E115" s="1244"/>
      <c r="F115" s="1123">
        <v>468.60899999999998</v>
      </c>
      <c r="G115" s="1124">
        <v>178.90899999999999</v>
      </c>
      <c r="H115" s="1125">
        <v>33.616</v>
      </c>
      <c r="I115" s="1126">
        <v>681.13400000000001</v>
      </c>
      <c r="J115" s="1123">
        <v>468.41300000000001</v>
      </c>
      <c r="K115" s="1124">
        <v>173.28800000000001</v>
      </c>
      <c r="L115" s="1125">
        <v>30.077000000000002</v>
      </c>
      <c r="M115" s="1126">
        <v>671.77800000000002</v>
      </c>
      <c r="O115" s="1127"/>
      <c r="P115" s="1127"/>
      <c r="Q115" s="1127"/>
      <c r="R115" s="1127"/>
    </row>
    <row r="116" spans="2:18" ht="18" customHeight="1">
      <c r="B116" s="1201" t="s">
        <v>872</v>
      </c>
      <c r="C116" s="1202"/>
      <c r="D116" s="1202"/>
      <c r="E116" s="1203"/>
      <c r="F116" s="1131">
        <v>101.69799999999999</v>
      </c>
      <c r="G116" s="1132">
        <v>83.576999999999998</v>
      </c>
      <c r="H116" s="1133">
        <v>8.8330000000000002</v>
      </c>
      <c r="I116" s="1134">
        <v>194.108</v>
      </c>
      <c r="J116" s="1131">
        <v>77.619</v>
      </c>
      <c r="K116" s="1132">
        <v>79.697000000000003</v>
      </c>
      <c r="L116" s="1133">
        <v>8.9670000000000005</v>
      </c>
      <c r="M116" s="1134">
        <v>166.28299999999999</v>
      </c>
      <c r="O116" s="1127"/>
      <c r="P116" s="1127"/>
      <c r="Q116" s="1127"/>
      <c r="R116" s="1127"/>
    </row>
    <row r="117" spans="2:18" ht="16.5" customHeight="1">
      <c r="B117" s="1201" t="s">
        <v>873</v>
      </c>
      <c r="C117" s="1202"/>
      <c r="D117" s="1202"/>
      <c r="E117" s="1203"/>
      <c r="F117" s="1131">
        <v>200.47200000000001</v>
      </c>
      <c r="G117" s="1132">
        <v>63.279000000000003</v>
      </c>
      <c r="H117" s="1133">
        <v>7.5149999999999997</v>
      </c>
      <c r="I117" s="1134">
        <v>271.26600000000002</v>
      </c>
      <c r="J117" s="1131">
        <v>212.547</v>
      </c>
      <c r="K117" s="1132">
        <v>56.222000000000001</v>
      </c>
      <c r="L117" s="1133">
        <v>7.0949999999999998</v>
      </c>
      <c r="M117" s="1134">
        <v>275.86399999999998</v>
      </c>
      <c r="O117" s="1127"/>
      <c r="P117" s="1127"/>
      <c r="Q117" s="1127"/>
      <c r="R117" s="1127"/>
    </row>
    <row r="118" spans="2:18" ht="17.25" customHeight="1">
      <c r="B118" s="1201" t="s">
        <v>874</v>
      </c>
      <c r="C118" s="1202"/>
      <c r="D118" s="1202"/>
      <c r="E118" s="1203"/>
      <c r="F118" s="1131">
        <v>110.455</v>
      </c>
      <c r="G118" s="1132">
        <v>14.69</v>
      </c>
      <c r="H118" s="1133">
        <v>8.4550000000000001</v>
      </c>
      <c r="I118" s="1134">
        <v>133.6</v>
      </c>
      <c r="J118" s="1131">
        <v>144.38900000000001</v>
      </c>
      <c r="K118" s="1132">
        <v>15</v>
      </c>
      <c r="L118" s="1133">
        <v>10.706</v>
      </c>
      <c r="M118" s="1134">
        <v>170.095</v>
      </c>
      <c r="O118" s="1127"/>
      <c r="P118" s="1127"/>
      <c r="Q118" s="1127"/>
      <c r="R118" s="1127"/>
    </row>
    <row r="119" spans="2:18" ht="15.75" customHeight="1">
      <c r="B119" s="1201" t="s">
        <v>875</v>
      </c>
      <c r="C119" s="1202"/>
      <c r="D119" s="1202"/>
      <c r="E119" s="1203"/>
      <c r="F119" s="1131">
        <v>0</v>
      </c>
      <c r="G119" s="1132">
        <v>1.2909999999999999</v>
      </c>
      <c r="H119" s="1133">
        <v>0</v>
      </c>
      <c r="I119" s="1134">
        <v>1.2909999999999999</v>
      </c>
      <c r="J119" s="1131">
        <v>0</v>
      </c>
      <c r="K119" s="1132">
        <v>1.292</v>
      </c>
      <c r="L119" s="1133">
        <v>0</v>
      </c>
      <c r="M119" s="1134">
        <v>1.292</v>
      </c>
      <c r="O119" s="1127"/>
      <c r="P119" s="1127"/>
      <c r="Q119" s="1127"/>
      <c r="R119" s="1127"/>
    </row>
    <row r="120" spans="2:18" ht="17.25" customHeight="1">
      <c r="B120" s="1201" t="s">
        <v>876</v>
      </c>
      <c r="C120" s="1202"/>
      <c r="D120" s="1202"/>
      <c r="E120" s="1203"/>
      <c r="F120" s="1131">
        <v>17.645</v>
      </c>
      <c r="G120" s="1132">
        <v>14.242000000000001</v>
      </c>
      <c r="H120" s="1133">
        <v>3.9660000000000002</v>
      </c>
      <c r="I120" s="1134">
        <v>35.853000000000002</v>
      </c>
      <c r="J120" s="1131">
        <v>18.905999999999999</v>
      </c>
      <c r="K120" s="1132">
        <v>1.0149999999999999</v>
      </c>
      <c r="L120" s="1133">
        <v>2.15</v>
      </c>
      <c r="M120" s="1134">
        <v>22.071000000000002</v>
      </c>
      <c r="O120" s="1146"/>
      <c r="P120" s="1146"/>
      <c r="Q120" s="1146"/>
      <c r="R120" s="1146"/>
    </row>
    <row r="121" spans="2:18" ht="16.5" customHeight="1">
      <c r="B121" s="1201" t="s">
        <v>877</v>
      </c>
      <c r="C121" s="1202"/>
      <c r="D121" s="1202"/>
      <c r="E121" s="1203"/>
      <c r="F121" s="1131">
        <v>2.2810000000000001</v>
      </c>
      <c r="G121" s="1132">
        <v>1.663</v>
      </c>
      <c r="H121" s="1133">
        <v>1E-3</v>
      </c>
      <c r="I121" s="1134">
        <v>3.9449999999999998</v>
      </c>
      <c r="J121" s="1131">
        <v>7.9000000000000001E-2</v>
      </c>
      <c r="K121" s="1132">
        <v>1.625</v>
      </c>
      <c r="L121" s="1133">
        <v>0</v>
      </c>
      <c r="M121" s="1134">
        <v>1.704</v>
      </c>
      <c r="O121" s="1127"/>
      <c r="P121" s="1127"/>
      <c r="Q121" s="1127"/>
      <c r="R121" s="1127"/>
    </row>
    <row r="122" spans="2:18" ht="15.75" customHeight="1">
      <c r="B122" s="1201" t="s">
        <v>878</v>
      </c>
      <c r="C122" s="1202"/>
      <c r="D122" s="1202"/>
      <c r="E122" s="1203"/>
      <c r="F122" s="1131">
        <v>0</v>
      </c>
      <c r="G122" s="1132">
        <v>2E-3</v>
      </c>
      <c r="H122" s="1133">
        <v>0</v>
      </c>
      <c r="I122" s="1134">
        <v>2E-3</v>
      </c>
      <c r="J122" s="1131">
        <v>0</v>
      </c>
      <c r="K122" s="1132">
        <v>6.0000000000000001E-3</v>
      </c>
      <c r="L122" s="1133">
        <v>0</v>
      </c>
      <c r="M122" s="1134">
        <v>6.0000000000000001E-3</v>
      </c>
      <c r="O122" s="1127"/>
      <c r="P122" s="1127"/>
      <c r="Q122" s="1127"/>
      <c r="R122" s="1127"/>
    </row>
    <row r="123" spans="2:18" ht="15" customHeight="1" thickBot="1">
      <c r="B123" s="1239" t="s">
        <v>879</v>
      </c>
      <c r="C123" s="1240"/>
      <c r="D123" s="1240"/>
      <c r="E123" s="1241"/>
      <c r="F123" s="1131">
        <v>8.4830000000000005</v>
      </c>
      <c r="G123" s="1132">
        <v>0.113</v>
      </c>
      <c r="H123" s="1133">
        <v>0.21299999999999999</v>
      </c>
      <c r="I123" s="1134">
        <v>8.8089999999999993</v>
      </c>
      <c r="J123" s="1131">
        <v>17.619</v>
      </c>
      <c r="K123" s="1132">
        <v>0.35199999999999998</v>
      </c>
      <c r="L123" s="1133">
        <v>0.12</v>
      </c>
      <c r="M123" s="1134">
        <v>18.091000000000001</v>
      </c>
      <c r="O123" s="1146"/>
      <c r="P123" s="1146"/>
      <c r="Q123" s="1146"/>
      <c r="R123" s="1146"/>
    </row>
    <row r="124" spans="2:18" s="1118" customFormat="1" ht="26.25" customHeight="1" thickBot="1">
      <c r="B124" s="1143" t="s">
        <v>880</v>
      </c>
      <c r="C124" s="1144"/>
      <c r="D124" s="1144"/>
      <c r="E124" s="1145"/>
      <c r="F124" s="1114">
        <v>247.90199999999999</v>
      </c>
      <c r="G124" s="1115">
        <v>0</v>
      </c>
      <c r="H124" s="1116">
        <v>0</v>
      </c>
      <c r="I124" s="1117">
        <v>247.90199999999999</v>
      </c>
      <c r="J124" s="1114">
        <v>286.77499999999998</v>
      </c>
      <c r="K124" s="1115">
        <v>0</v>
      </c>
      <c r="L124" s="1116">
        <v>0</v>
      </c>
      <c r="M124" s="1117">
        <v>286.77499999999998</v>
      </c>
      <c r="O124" s="1127"/>
      <c r="P124" s="1127"/>
      <c r="Q124" s="1127"/>
      <c r="R124" s="1127"/>
    </row>
    <row r="125" spans="2:18" ht="12.75" customHeight="1">
      <c r="B125" s="1120" t="s">
        <v>881</v>
      </c>
      <c r="C125" s="1121"/>
      <c r="D125" s="1121"/>
      <c r="E125" s="1122"/>
      <c r="F125" s="1123">
        <v>235.16399999999999</v>
      </c>
      <c r="G125" s="1124">
        <v>0</v>
      </c>
      <c r="H125" s="1125">
        <v>0</v>
      </c>
      <c r="I125" s="1126">
        <v>235.16399999999999</v>
      </c>
      <c r="J125" s="1123">
        <v>274.03699999999998</v>
      </c>
      <c r="K125" s="1124">
        <v>0</v>
      </c>
      <c r="L125" s="1125">
        <v>0</v>
      </c>
      <c r="M125" s="1126">
        <v>274.03699999999998</v>
      </c>
      <c r="O125" s="1127"/>
      <c r="P125" s="1127"/>
      <c r="Q125" s="1127"/>
      <c r="R125" s="1127"/>
    </row>
    <row r="126" spans="2:18" ht="12.75" customHeight="1" thickBot="1">
      <c r="B126" s="1147" t="s">
        <v>882</v>
      </c>
      <c r="C126" s="1148"/>
      <c r="D126" s="1148"/>
      <c r="E126" s="1149"/>
      <c r="F126" s="1131">
        <v>12.738</v>
      </c>
      <c r="G126" s="1132">
        <v>0</v>
      </c>
      <c r="H126" s="1133">
        <v>0</v>
      </c>
      <c r="I126" s="1134">
        <v>12.738</v>
      </c>
      <c r="J126" s="1131">
        <v>12.738</v>
      </c>
      <c r="K126" s="1132">
        <v>0</v>
      </c>
      <c r="L126" s="1133">
        <v>0</v>
      </c>
      <c r="M126" s="1134">
        <v>12.738</v>
      </c>
      <c r="O126" s="1245"/>
      <c r="P126" s="1245"/>
      <c r="Q126" s="1245"/>
      <c r="R126" s="1245"/>
    </row>
    <row r="127" spans="2:18" s="1118" customFormat="1" ht="15" customHeight="1" thickBot="1">
      <c r="B127" s="1246" t="s">
        <v>883</v>
      </c>
      <c r="C127" s="1247"/>
      <c r="D127" s="1247"/>
      <c r="E127" s="1248"/>
      <c r="F127" s="1114">
        <v>3563.828</v>
      </c>
      <c r="G127" s="1115">
        <v>502.40800000000002</v>
      </c>
      <c r="H127" s="1116">
        <v>337.73099999999999</v>
      </c>
      <c r="I127" s="1117">
        <v>4403.9669999999996</v>
      </c>
      <c r="J127" s="1114">
        <v>4640.8459999999995</v>
      </c>
      <c r="K127" s="1115">
        <v>510.86900000000003</v>
      </c>
      <c r="L127" s="1116">
        <v>110.426</v>
      </c>
      <c r="M127" s="1117">
        <v>5262.1409999999996</v>
      </c>
      <c r="O127" s="1127"/>
      <c r="P127" s="1127"/>
      <c r="Q127" s="1127"/>
      <c r="R127" s="1127"/>
    </row>
    <row r="128" spans="2:18" ht="15" customHeight="1">
      <c r="B128" s="1225" t="s">
        <v>884</v>
      </c>
      <c r="C128" s="1226"/>
      <c r="D128" s="1226"/>
      <c r="E128" s="1227"/>
      <c r="F128" s="1191">
        <v>82.006</v>
      </c>
      <c r="G128" s="1192">
        <v>41.271999999999998</v>
      </c>
      <c r="H128" s="1193">
        <v>4.2110000000000003</v>
      </c>
      <c r="I128" s="1126">
        <v>127.489</v>
      </c>
      <c r="J128" s="1191">
        <v>79.504999999999995</v>
      </c>
      <c r="K128" s="1192">
        <v>36.182000000000002</v>
      </c>
      <c r="L128" s="1193">
        <v>7.1020000000000003</v>
      </c>
      <c r="M128" s="1126">
        <v>122.789</v>
      </c>
      <c r="O128" s="1127"/>
      <c r="P128" s="1127"/>
      <c r="Q128" s="1127"/>
      <c r="R128" s="1127"/>
    </row>
    <row r="129" spans="2:37" ht="27" customHeight="1">
      <c r="B129" s="1201" t="s">
        <v>885</v>
      </c>
      <c r="C129" s="1202"/>
      <c r="D129" s="1202"/>
      <c r="E129" s="1203"/>
      <c r="F129" s="1204">
        <v>14.827999999999999</v>
      </c>
      <c r="G129" s="1205">
        <v>12.711</v>
      </c>
      <c r="H129" s="1206">
        <v>0.71599999999999997</v>
      </c>
      <c r="I129" s="1134">
        <v>28.254999999999999</v>
      </c>
      <c r="J129" s="1204">
        <v>13.755000000000001</v>
      </c>
      <c r="K129" s="1205">
        <v>16.408000000000001</v>
      </c>
      <c r="L129" s="1206">
        <v>0.64400000000000002</v>
      </c>
      <c r="M129" s="1134">
        <v>30.806999999999999</v>
      </c>
      <c r="O129" s="1127"/>
      <c r="P129" s="1127"/>
      <c r="Q129" s="1127"/>
      <c r="R129" s="1127"/>
    </row>
    <row r="130" spans="2:37" ht="16.149999999999999" customHeight="1">
      <c r="B130" s="1128" t="s">
        <v>670</v>
      </c>
      <c r="C130" s="1129"/>
      <c r="D130" s="1129"/>
      <c r="E130" s="1130"/>
      <c r="F130" s="1204">
        <v>120.05500000000001</v>
      </c>
      <c r="G130" s="1205">
        <v>20.768000000000001</v>
      </c>
      <c r="H130" s="1206">
        <v>11.326000000000001</v>
      </c>
      <c r="I130" s="1134">
        <v>152.149</v>
      </c>
      <c r="J130" s="1204">
        <v>113.849</v>
      </c>
      <c r="K130" s="1205">
        <v>17.943000000000001</v>
      </c>
      <c r="L130" s="1206">
        <v>10.195</v>
      </c>
      <c r="M130" s="1134">
        <v>141.98699999999999</v>
      </c>
      <c r="O130" s="1146"/>
      <c r="P130" s="1146"/>
      <c r="Q130" s="1146"/>
      <c r="R130" s="1146"/>
    </row>
    <row r="131" spans="2:37" ht="14.45" customHeight="1">
      <c r="B131" s="1201" t="s">
        <v>886</v>
      </c>
      <c r="C131" s="1202"/>
      <c r="D131" s="1202"/>
      <c r="E131" s="1203"/>
      <c r="F131" s="1204">
        <v>2051.5509999999999</v>
      </c>
      <c r="G131" s="1205">
        <v>310.154</v>
      </c>
      <c r="H131" s="1206">
        <v>298.596</v>
      </c>
      <c r="I131" s="1134">
        <v>2660.3009999999999</v>
      </c>
      <c r="J131" s="1204">
        <v>3062.1350000000002</v>
      </c>
      <c r="K131" s="1205">
        <v>321.88299999999998</v>
      </c>
      <c r="L131" s="1206">
        <v>74.539000000000001</v>
      </c>
      <c r="M131" s="1134">
        <v>3458.5569999999998</v>
      </c>
      <c r="O131" s="1127"/>
      <c r="P131" s="1127"/>
      <c r="Q131" s="1127"/>
      <c r="R131" s="1127"/>
    </row>
    <row r="132" spans="2:37" ht="17.45" customHeight="1" thickBot="1">
      <c r="B132" s="1147" t="s">
        <v>887</v>
      </c>
      <c r="C132" s="1148"/>
      <c r="D132" s="1148"/>
      <c r="E132" s="1149"/>
      <c r="F132" s="1249">
        <v>1295.3879999999999</v>
      </c>
      <c r="G132" s="1250">
        <v>117.503</v>
      </c>
      <c r="H132" s="1251">
        <v>22.876999999999999</v>
      </c>
      <c r="I132" s="1141">
        <v>1435.768</v>
      </c>
      <c r="J132" s="1249">
        <v>1371.6020000000001</v>
      </c>
      <c r="K132" s="1250">
        <v>117.637</v>
      </c>
      <c r="L132" s="1251">
        <v>17.946000000000002</v>
      </c>
      <c r="M132" s="1141">
        <v>1507.1849999999999</v>
      </c>
      <c r="O132" s="1127"/>
      <c r="P132" s="1127"/>
      <c r="Q132" s="1127"/>
      <c r="R132" s="1127"/>
    </row>
    <row r="133" spans="2:37" s="1118" customFormat="1" ht="17.25" customHeight="1" thickBot="1">
      <c r="B133" s="1143" t="s">
        <v>888</v>
      </c>
      <c r="C133" s="1144"/>
      <c r="D133" s="1144"/>
      <c r="E133" s="1145"/>
      <c r="F133" s="1114">
        <v>1020.769</v>
      </c>
      <c r="G133" s="1115">
        <v>499.971</v>
      </c>
      <c r="H133" s="1116">
        <v>144.35300000000001</v>
      </c>
      <c r="I133" s="1117">
        <v>1665.0930000000001</v>
      </c>
      <c r="J133" s="1114">
        <v>272.46100000000001</v>
      </c>
      <c r="K133" s="1115">
        <v>288.84800000000001</v>
      </c>
      <c r="L133" s="1116">
        <v>37.680999999999997</v>
      </c>
      <c r="M133" s="1117">
        <v>598.99</v>
      </c>
      <c r="O133" s="1146"/>
      <c r="P133" s="1146"/>
      <c r="Q133" s="1146"/>
      <c r="R133" s="1146"/>
    </row>
    <row r="134" spans="2:37" ht="15" customHeight="1">
      <c r="B134" s="1252" t="s">
        <v>889</v>
      </c>
      <c r="C134" s="1253"/>
      <c r="D134" s="1253"/>
      <c r="E134" s="1254"/>
      <c r="F134" s="1123">
        <v>3995.6680000000001</v>
      </c>
      <c r="G134" s="1124">
        <v>1101.1990000000001</v>
      </c>
      <c r="H134" s="1125">
        <v>437.38799999999998</v>
      </c>
      <c r="I134" s="1126">
        <v>5534.2550000000001</v>
      </c>
      <c r="J134" s="1123">
        <v>2532.9279999999999</v>
      </c>
      <c r="K134" s="1124">
        <v>866.64599999999996</v>
      </c>
      <c r="L134" s="1125">
        <v>205.065</v>
      </c>
      <c r="M134" s="1126">
        <v>3604.6390000000001</v>
      </c>
      <c r="O134" s="1127"/>
      <c r="P134" s="1127"/>
      <c r="Q134" s="1127"/>
      <c r="R134" s="1127"/>
    </row>
    <row r="135" spans="2:37" ht="17.25" customHeight="1" thickBot="1">
      <c r="B135" s="1239" t="s">
        <v>890</v>
      </c>
      <c r="C135" s="1240"/>
      <c r="D135" s="1240"/>
      <c r="E135" s="1241"/>
      <c r="F135" s="1138">
        <v>-2974.8989999999999</v>
      </c>
      <c r="G135" s="1139">
        <v>-601.22799999999995</v>
      </c>
      <c r="H135" s="1140">
        <v>-293.03500000000003</v>
      </c>
      <c r="I135" s="1141">
        <v>-3869.1619999999998</v>
      </c>
      <c r="J135" s="1138">
        <v>-2260.4670000000001</v>
      </c>
      <c r="K135" s="1139">
        <v>-577.798</v>
      </c>
      <c r="L135" s="1140">
        <v>-167.38399999999999</v>
      </c>
      <c r="M135" s="1141">
        <v>-3005.6489999999999</v>
      </c>
      <c r="O135" s="1127"/>
      <c r="P135" s="1127"/>
      <c r="Q135" s="1127"/>
      <c r="R135" s="1127"/>
    </row>
    <row r="136" spans="2:37" s="1118" customFormat="1" ht="13.15" customHeight="1" thickBot="1">
      <c r="B136" s="1143" t="s">
        <v>891</v>
      </c>
      <c r="C136" s="1144"/>
      <c r="D136" s="1144"/>
      <c r="E136" s="1145"/>
      <c r="F136" s="1114">
        <v>414.28300000000002</v>
      </c>
      <c r="G136" s="1115">
        <v>305.81799999999998</v>
      </c>
      <c r="H136" s="1116">
        <v>137.959</v>
      </c>
      <c r="I136" s="1117">
        <v>858.06</v>
      </c>
      <c r="J136" s="1114">
        <v>434.32499999999999</v>
      </c>
      <c r="K136" s="1115">
        <v>320.19099999999997</v>
      </c>
      <c r="L136" s="1116">
        <v>128.851</v>
      </c>
      <c r="M136" s="1117">
        <v>883.36699999999996</v>
      </c>
      <c r="O136" s="1127"/>
      <c r="P136" s="1127"/>
      <c r="Q136" s="1127"/>
      <c r="R136" s="1127"/>
    </row>
    <row r="137" spans="2:37" ht="12.75" customHeight="1">
      <c r="B137" s="1225" t="s">
        <v>892</v>
      </c>
      <c r="C137" s="1226"/>
      <c r="D137" s="1226"/>
      <c r="E137" s="1227"/>
      <c r="F137" s="1131">
        <v>288.79899999999998</v>
      </c>
      <c r="G137" s="1132">
        <v>165.57499999999999</v>
      </c>
      <c r="H137" s="1133">
        <v>53.085000000000001</v>
      </c>
      <c r="I137" s="1134">
        <v>507.459</v>
      </c>
      <c r="J137" s="1131">
        <v>330.31599999999997</v>
      </c>
      <c r="K137" s="1132">
        <v>174.23500000000001</v>
      </c>
      <c r="L137" s="1133">
        <v>56.168999999999997</v>
      </c>
      <c r="M137" s="1134">
        <v>560.72</v>
      </c>
      <c r="O137" s="1127"/>
      <c r="P137" s="1127"/>
      <c r="Q137" s="1127"/>
      <c r="R137" s="1127"/>
    </row>
    <row r="138" spans="2:37" ht="12.75" customHeight="1">
      <c r="B138" s="1128" t="s">
        <v>893</v>
      </c>
      <c r="C138" s="1129"/>
      <c r="D138" s="1129"/>
      <c r="E138" s="1130"/>
      <c r="F138" s="1131">
        <v>1727.027</v>
      </c>
      <c r="G138" s="1132">
        <v>717.22799999999995</v>
      </c>
      <c r="H138" s="1133">
        <v>281.89499999999998</v>
      </c>
      <c r="I138" s="1134">
        <v>2726.15</v>
      </c>
      <c r="J138" s="1131">
        <v>1778.1389999999999</v>
      </c>
      <c r="K138" s="1132">
        <v>800.52300000000002</v>
      </c>
      <c r="L138" s="1133">
        <v>293.572</v>
      </c>
      <c r="M138" s="1134">
        <v>2872.2339999999999</v>
      </c>
      <c r="O138" s="1127"/>
      <c r="P138" s="1127"/>
      <c r="Q138" s="1127"/>
      <c r="R138" s="1127"/>
    </row>
    <row r="139" spans="2:37" ht="12.75" customHeight="1">
      <c r="B139" s="1128" t="s">
        <v>894</v>
      </c>
      <c r="C139" s="1129"/>
      <c r="D139" s="1129"/>
      <c r="E139" s="1130"/>
      <c r="F139" s="1131">
        <v>6.726</v>
      </c>
      <c r="G139" s="1132">
        <v>0</v>
      </c>
      <c r="H139" s="1133">
        <v>92.106999999999999</v>
      </c>
      <c r="I139" s="1134">
        <v>98.832999999999998</v>
      </c>
      <c r="J139" s="1131">
        <v>6.726</v>
      </c>
      <c r="K139" s="1132">
        <v>0</v>
      </c>
      <c r="L139" s="1133">
        <v>77.194999999999993</v>
      </c>
      <c r="M139" s="1134">
        <v>83.921000000000006</v>
      </c>
      <c r="O139" s="1146"/>
      <c r="P139" s="1146"/>
      <c r="Q139" s="1146"/>
      <c r="R139" s="1146"/>
    </row>
    <row r="140" spans="2:37" ht="12.75" customHeight="1">
      <c r="B140" s="1128" t="s">
        <v>895</v>
      </c>
      <c r="C140" s="1129"/>
      <c r="D140" s="1129"/>
      <c r="E140" s="1130"/>
      <c r="F140" s="1131">
        <v>78.209999999999994</v>
      </c>
      <c r="G140" s="1132">
        <v>52.780999999999999</v>
      </c>
      <c r="H140" s="1133">
        <v>51.838999999999999</v>
      </c>
      <c r="I140" s="1134">
        <v>182.83</v>
      </c>
      <c r="J140" s="1131">
        <v>90.885000000000005</v>
      </c>
      <c r="K140" s="1132">
        <v>26.294</v>
      </c>
      <c r="L140" s="1133">
        <v>51.838999999999999</v>
      </c>
      <c r="M140" s="1134">
        <v>169.018</v>
      </c>
      <c r="N140" s="1207"/>
      <c r="O140" s="1127"/>
      <c r="P140" s="1127"/>
      <c r="Q140" s="1127"/>
      <c r="R140" s="1127"/>
      <c r="S140" s="1207"/>
      <c r="T140" s="1207"/>
      <c r="U140" s="1207"/>
      <c r="V140" s="1207"/>
      <c r="W140" s="1207"/>
      <c r="X140" s="1207"/>
      <c r="Y140" s="1207"/>
      <c r="Z140" s="1207"/>
      <c r="AA140" s="1207"/>
      <c r="AB140" s="1207"/>
      <c r="AC140" s="1207"/>
      <c r="AD140" s="1207"/>
      <c r="AE140" s="1207"/>
      <c r="AF140" s="1207"/>
      <c r="AG140" s="1207"/>
      <c r="AH140" s="1207"/>
      <c r="AI140" s="1207"/>
      <c r="AJ140" s="1207"/>
      <c r="AK140" s="1207"/>
    </row>
    <row r="141" spans="2:37" ht="15" customHeight="1" thickBot="1">
      <c r="B141" s="1255" t="s">
        <v>896</v>
      </c>
      <c r="C141" s="1219"/>
      <c r="D141" s="1219"/>
      <c r="E141" s="1220"/>
      <c r="F141" s="1131">
        <v>-1686.479</v>
      </c>
      <c r="G141" s="1132">
        <v>-629.76599999999996</v>
      </c>
      <c r="H141" s="1133">
        <v>-340.96699999999998</v>
      </c>
      <c r="I141" s="1134">
        <v>-2657.212</v>
      </c>
      <c r="J141" s="1131">
        <v>-1771.741</v>
      </c>
      <c r="K141" s="1132">
        <v>-680.86099999999999</v>
      </c>
      <c r="L141" s="1133">
        <v>-349.92399999999998</v>
      </c>
      <c r="M141" s="1134">
        <v>-2802.5259999999998</v>
      </c>
      <c r="N141" s="1207"/>
      <c r="O141" s="1127"/>
      <c r="P141" s="1127"/>
      <c r="Q141" s="1127"/>
      <c r="R141" s="1127"/>
      <c r="S141" s="1207"/>
      <c r="T141" s="1207"/>
      <c r="U141" s="1207"/>
      <c r="V141" s="1207"/>
      <c r="W141" s="1207"/>
      <c r="X141" s="1207"/>
      <c r="Y141" s="1207"/>
      <c r="Z141" s="1207"/>
      <c r="AA141" s="1207"/>
      <c r="AB141" s="1207"/>
      <c r="AC141" s="1207"/>
      <c r="AD141" s="1207"/>
      <c r="AE141" s="1207"/>
      <c r="AF141" s="1207"/>
      <c r="AG141" s="1207"/>
      <c r="AH141" s="1207"/>
      <c r="AI141" s="1207"/>
      <c r="AJ141" s="1207"/>
      <c r="AK141" s="1207"/>
    </row>
    <row r="142" spans="2:37" s="1259" customFormat="1" ht="16.149999999999999" customHeight="1" thickBot="1">
      <c r="B142" s="1256" t="s">
        <v>897</v>
      </c>
      <c r="C142" s="1257"/>
      <c r="D142" s="1257"/>
      <c r="E142" s="1258"/>
      <c r="F142" s="1114">
        <v>7427.1809999999996</v>
      </c>
      <c r="G142" s="1115">
        <v>3411.3470000000002</v>
      </c>
      <c r="H142" s="1116">
        <v>315.22399999999999</v>
      </c>
      <c r="I142" s="1117">
        <v>11153.752</v>
      </c>
      <c r="J142" s="1114">
        <v>7357.348</v>
      </c>
      <c r="K142" s="1115">
        <v>3326.4059999999999</v>
      </c>
      <c r="L142" s="1116">
        <v>301.87700000000001</v>
      </c>
      <c r="M142" s="1117">
        <v>10985.630999999999</v>
      </c>
      <c r="N142" s="1194"/>
      <c r="O142" s="1127"/>
      <c r="P142" s="1127"/>
      <c r="Q142" s="1127"/>
      <c r="R142" s="1127"/>
      <c r="S142" s="1194"/>
      <c r="T142" s="1194"/>
      <c r="U142" s="1194"/>
      <c r="V142" s="1194"/>
      <c r="W142" s="1194"/>
      <c r="X142" s="1194"/>
      <c r="Y142" s="1194"/>
      <c r="Z142" s="1194"/>
      <c r="AA142" s="1194"/>
      <c r="AB142" s="1194"/>
      <c r="AC142" s="1194"/>
      <c r="AD142" s="1194"/>
      <c r="AE142" s="1194"/>
      <c r="AF142" s="1194"/>
      <c r="AG142" s="1194"/>
      <c r="AH142" s="1194"/>
      <c r="AI142" s="1194"/>
      <c r="AJ142" s="1194"/>
      <c r="AK142" s="1194"/>
    </row>
    <row r="143" spans="2:37" s="1266" customFormat="1" ht="12.75" customHeight="1">
      <c r="B143" s="1260" t="s">
        <v>898</v>
      </c>
      <c r="C143" s="1261"/>
      <c r="D143" s="1261"/>
      <c r="E143" s="1262"/>
      <c r="F143" s="1263">
        <v>234.374</v>
      </c>
      <c r="G143" s="1264">
        <v>104.55</v>
      </c>
      <c r="H143" s="1265">
        <v>0</v>
      </c>
      <c r="I143" s="1126">
        <v>338.92399999999998</v>
      </c>
      <c r="J143" s="1263">
        <v>234.374</v>
      </c>
      <c r="K143" s="1264">
        <v>104.55</v>
      </c>
      <c r="L143" s="1265">
        <v>0</v>
      </c>
      <c r="M143" s="1126">
        <v>338.92399999999998</v>
      </c>
      <c r="N143" s="1207"/>
      <c r="O143" s="1127"/>
      <c r="P143" s="1127"/>
      <c r="Q143" s="1127"/>
      <c r="R143" s="1127"/>
      <c r="S143" s="1207"/>
      <c r="T143" s="1207"/>
      <c r="U143" s="1207"/>
      <c r="V143" s="1207"/>
      <c r="W143" s="1207"/>
      <c r="X143" s="1207"/>
      <c r="Y143" s="1207"/>
      <c r="Z143" s="1207"/>
      <c r="AA143" s="1207"/>
      <c r="AB143" s="1207"/>
      <c r="AC143" s="1207"/>
      <c r="AD143" s="1207"/>
      <c r="AE143" s="1207"/>
      <c r="AF143" s="1207"/>
      <c r="AG143" s="1207"/>
      <c r="AH143" s="1207"/>
      <c r="AI143" s="1207"/>
      <c r="AJ143" s="1207"/>
      <c r="AK143" s="1207"/>
    </row>
    <row r="144" spans="2:37" s="1266" customFormat="1" ht="12.75" customHeight="1">
      <c r="B144" s="1267" t="s">
        <v>899</v>
      </c>
      <c r="C144" s="1268"/>
      <c r="D144" s="1268"/>
      <c r="E144" s="1269"/>
      <c r="F144" s="1270">
        <v>8023.2269999999999</v>
      </c>
      <c r="G144" s="1271">
        <v>3408.0129999999999</v>
      </c>
      <c r="H144" s="1272">
        <v>319.37799999999999</v>
      </c>
      <c r="I144" s="1134">
        <v>11750.618</v>
      </c>
      <c r="J144" s="1270">
        <v>8109.1779999999999</v>
      </c>
      <c r="K144" s="1271">
        <v>3399.1120000000001</v>
      </c>
      <c r="L144" s="1272">
        <v>363.09300000000002</v>
      </c>
      <c r="M144" s="1134">
        <v>11871.383</v>
      </c>
      <c r="N144" s="1207"/>
      <c r="O144" s="1127"/>
      <c r="P144" s="1127"/>
      <c r="Q144" s="1127"/>
      <c r="R144" s="1127"/>
      <c r="S144" s="1207"/>
      <c r="T144" s="1207"/>
      <c r="U144" s="1207"/>
      <c r="V144" s="1207"/>
      <c r="W144" s="1207"/>
      <c r="X144" s="1207"/>
      <c r="Y144" s="1207"/>
      <c r="Z144" s="1207"/>
      <c r="AA144" s="1207"/>
      <c r="AB144" s="1207"/>
      <c r="AC144" s="1207"/>
      <c r="AD144" s="1207"/>
      <c r="AE144" s="1207"/>
      <c r="AF144" s="1207"/>
      <c r="AG144" s="1207"/>
      <c r="AH144" s="1207"/>
      <c r="AI144" s="1207"/>
      <c r="AJ144" s="1207"/>
      <c r="AK144" s="1207"/>
    </row>
    <row r="145" spans="2:37" s="1266" customFormat="1" ht="12.75" customHeight="1">
      <c r="B145" s="1267" t="s">
        <v>900</v>
      </c>
      <c r="C145" s="1268"/>
      <c r="D145" s="1268"/>
      <c r="E145" s="1269"/>
      <c r="F145" s="1270">
        <v>4573.8559999999998</v>
      </c>
      <c r="G145" s="1271">
        <v>1634.6089999999999</v>
      </c>
      <c r="H145" s="1272">
        <v>428.52600000000001</v>
      </c>
      <c r="I145" s="1134">
        <v>6636.991</v>
      </c>
      <c r="J145" s="1270">
        <v>4695.098</v>
      </c>
      <c r="K145" s="1271">
        <v>1657.702</v>
      </c>
      <c r="L145" s="1272">
        <v>428.46899999999999</v>
      </c>
      <c r="M145" s="1134">
        <v>6781.2690000000002</v>
      </c>
      <c r="N145" s="1207"/>
      <c r="O145" s="1127"/>
      <c r="P145" s="1127"/>
      <c r="Q145" s="1127"/>
      <c r="R145" s="1127"/>
      <c r="S145" s="1207"/>
      <c r="T145" s="1207"/>
      <c r="U145" s="1207"/>
      <c r="V145" s="1207"/>
      <c r="W145" s="1207"/>
      <c r="X145" s="1207"/>
      <c r="Y145" s="1207"/>
      <c r="Z145" s="1207"/>
      <c r="AA145" s="1207"/>
      <c r="AB145" s="1207"/>
      <c r="AC145" s="1207"/>
      <c r="AD145" s="1207"/>
      <c r="AE145" s="1207"/>
      <c r="AF145" s="1207"/>
      <c r="AG145" s="1207"/>
      <c r="AH145" s="1207"/>
      <c r="AI145" s="1207"/>
      <c r="AJ145" s="1207"/>
      <c r="AK145" s="1207"/>
    </row>
    <row r="146" spans="2:37" s="1266" customFormat="1" ht="12.75" customHeight="1">
      <c r="B146" s="1267" t="s">
        <v>901</v>
      </c>
      <c r="C146" s="1268"/>
      <c r="D146" s="1268"/>
      <c r="E146" s="1269"/>
      <c r="F146" s="1270">
        <v>606.92999999999995</v>
      </c>
      <c r="G146" s="1271">
        <v>123.313</v>
      </c>
      <c r="H146" s="1272">
        <v>39.654000000000003</v>
      </c>
      <c r="I146" s="1134">
        <v>769.89700000000005</v>
      </c>
      <c r="J146" s="1270">
        <v>639.75099999999998</v>
      </c>
      <c r="K146" s="1271">
        <v>147.96</v>
      </c>
      <c r="L146" s="1272">
        <v>40.252000000000002</v>
      </c>
      <c r="M146" s="1134">
        <v>827.96299999999997</v>
      </c>
      <c r="N146" s="1207"/>
      <c r="O146" s="1127"/>
      <c r="P146" s="1127"/>
      <c r="Q146" s="1127"/>
      <c r="R146" s="1127"/>
      <c r="S146" s="1207"/>
      <c r="T146" s="1207"/>
      <c r="U146" s="1207"/>
      <c r="V146" s="1207"/>
      <c r="W146" s="1207"/>
      <c r="X146" s="1207"/>
      <c r="Y146" s="1207"/>
      <c r="Z146" s="1207"/>
      <c r="AA146" s="1207"/>
      <c r="AB146" s="1207"/>
      <c r="AC146" s="1207"/>
      <c r="AD146" s="1207"/>
      <c r="AE146" s="1207"/>
      <c r="AF146" s="1207"/>
      <c r="AG146" s="1207"/>
      <c r="AH146" s="1207"/>
      <c r="AI146" s="1207"/>
      <c r="AJ146" s="1207"/>
      <c r="AK146" s="1207"/>
    </row>
    <row r="147" spans="2:37" s="1266" customFormat="1" ht="12.75" customHeight="1">
      <c r="B147" s="1267" t="s">
        <v>902</v>
      </c>
      <c r="C147" s="1268"/>
      <c r="D147" s="1268"/>
      <c r="E147" s="1269"/>
      <c r="F147" s="1270">
        <v>90.552999999999997</v>
      </c>
      <c r="G147" s="1271">
        <v>29.215</v>
      </c>
      <c r="H147" s="1272">
        <v>49.506</v>
      </c>
      <c r="I147" s="1134">
        <v>169.274</v>
      </c>
      <c r="J147" s="1270">
        <v>112.806</v>
      </c>
      <c r="K147" s="1271">
        <v>30.533000000000001</v>
      </c>
      <c r="L147" s="1272">
        <v>4.0759999999999996</v>
      </c>
      <c r="M147" s="1134">
        <v>147.41499999999999</v>
      </c>
      <c r="N147" s="1207"/>
      <c r="O147" s="1146"/>
      <c r="P147" s="1146"/>
      <c r="Q147" s="1146"/>
      <c r="R147" s="1146"/>
      <c r="S147" s="1207"/>
      <c r="T147" s="1207"/>
      <c r="U147" s="1207"/>
      <c r="V147" s="1207"/>
      <c r="W147" s="1207"/>
      <c r="X147" s="1207"/>
      <c r="Y147" s="1207"/>
      <c r="Z147" s="1207"/>
      <c r="AA147" s="1207"/>
      <c r="AB147" s="1207"/>
      <c r="AC147" s="1207"/>
      <c r="AD147" s="1207"/>
      <c r="AE147" s="1207"/>
      <c r="AF147" s="1207"/>
      <c r="AG147" s="1207"/>
      <c r="AH147" s="1207"/>
      <c r="AI147" s="1207"/>
      <c r="AJ147" s="1207"/>
      <c r="AK147" s="1207"/>
    </row>
    <row r="148" spans="2:37" s="1266" customFormat="1" ht="12.75" customHeight="1">
      <c r="B148" s="1267" t="s">
        <v>903</v>
      </c>
      <c r="C148" s="1268"/>
      <c r="D148" s="1268"/>
      <c r="E148" s="1269"/>
      <c r="F148" s="1270">
        <v>-6101.759</v>
      </c>
      <c r="G148" s="1271">
        <v>-1864.54</v>
      </c>
      <c r="H148" s="1272">
        <v>-521.84</v>
      </c>
      <c r="I148" s="1134">
        <v>-8488.1389999999992</v>
      </c>
      <c r="J148" s="1270">
        <v>-6431.5839999999998</v>
      </c>
      <c r="K148" s="1271">
        <v>-1980.4069999999999</v>
      </c>
      <c r="L148" s="1272">
        <v>-534.01300000000003</v>
      </c>
      <c r="M148" s="1134">
        <v>-8946.0040000000008</v>
      </c>
      <c r="N148" s="1207"/>
      <c r="O148" s="1127"/>
      <c r="P148" s="1127"/>
      <c r="Q148" s="1127"/>
      <c r="R148" s="1127"/>
      <c r="S148" s="1207"/>
      <c r="T148" s="1207"/>
      <c r="U148" s="1207"/>
      <c r="V148" s="1207"/>
      <c r="W148" s="1207"/>
      <c r="X148" s="1207"/>
      <c r="Y148" s="1207"/>
      <c r="Z148" s="1207"/>
      <c r="AA148" s="1207"/>
      <c r="AB148" s="1207"/>
      <c r="AC148" s="1207"/>
      <c r="AD148" s="1207"/>
      <c r="AE148" s="1207"/>
      <c r="AF148" s="1207"/>
      <c r="AG148" s="1207"/>
      <c r="AH148" s="1207"/>
      <c r="AI148" s="1207"/>
      <c r="AJ148" s="1207"/>
      <c r="AK148" s="1207"/>
    </row>
    <row r="149" spans="2:37" s="1266" customFormat="1" ht="16.5" customHeight="1" thickBot="1">
      <c r="B149" s="1239" t="s">
        <v>904</v>
      </c>
      <c r="C149" s="1240"/>
      <c r="D149" s="1240"/>
      <c r="E149" s="1241"/>
      <c r="F149" s="1273">
        <v>0</v>
      </c>
      <c r="G149" s="1274">
        <v>-23.812999999999999</v>
      </c>
      <c r="H149" s="1275">
        <v>0</v>
      </c>
      <c r="I149" s="1141">
        <v>-23.812999999999999</v>
      </c>
      <c r="J149" s="1273">
        <v>-2.2749999999999999</v>
      </c>
      <c r="K149" s="1274">
        <v>-33.043999999999997</v>
      </c>
      <c r="L149" s="1275">
        <v>0</v>
      </c>
      <c r="M149" s="1141">
        <v>-35.319000000000003</v>
      </c>
      <c r="N149" s="1207"/>
      <c r="O149" s="1276"/>
      <c r="P149" s="1276"/>
      <c r="Q149" s="1276"/>
      <c r="R149" s="1276"/>
      <c r="S149" s="1207"/>
      <c r="T149" s="1207"/>
      <c r="U149" s="1207"/>
      <c r="V149" s="1207"/>
      <c r="W149" s="1207"/>
      <c r="X149" s="1207"/>
      <c r="Y149" s="1207"/>
      <c r="Z149" s="1207"/>
      <c r="AA149" s="1207"/>
      <c r="AB149" s="1207"/>
      <c r="AC149" s="1207"/>
      <c r="AD149" s="1207"/>
      <c r="AE149" s="1207"/>
      <c r="AF149" s="1207"/>
      <c r="AG149" s="1207"/>
      <c r="AH149" s="1207"/>
      <c r="AI149" s="1207"/>
      <c r="AJ149" s="1207"/>
      <c r="AK149" s="1207"/>
    </row>
    <row r="150" spans="2:37" s="1259" customFormat="1" ht="15.6" customHeight="1" thickBot="1">
      <c r="B150" s="1143" t="s">
        <v>905</v>
      </c>
      <c r="C150" s="1144"/>
      <c r="D150" s="1144"/>
      <c r="E150" s="1145"/>
      <c r="F150" s="1277">
        <v>218.63200000000001</v>
      </c>
      <c r="G150" s="1115">
        <v>0</v>
      </c>
      <c r="H150" s="1116">
        <v>4.359</v>
      </c>
      <c r="I150" s="1117">
        <v>222.99100000000001</v>
      </c>
      <c r="J150" s="1277">
        <v>0</v>
      </c>
      <c r="K150" s="1115">
        <v>0</v>
      </c>
      <c r="L150" s="1116">
        <v>3.746</v>
      </c>
      <c r="M150" s="1117">
        <v>3.746</v>
      </c>
      <c r="N150" s="1194"/>
      <c r="O150" s="1146"/>
      <c r="P150" s="1146"/>
      <c r="Q150" s="1146"/>
      <c r="R150" s="1146"/>
      <c r="S150" s="1194"/>
      <c r="T150" s="1194"/>
      <c r="U150" s="1194"/>
      <c r="V150" s="1194"/>
      <c r="W150" s="1194"/>
      <c r="X150" s="1194"/>
      <c r="Y150" s="1194"/>
      <c r="Z150" s="1194"/>
      <c r="AA150" s="1194"/>
      <c r="AB150" s="1194"/>
      <c r="AC150" s="1194"/>
      <c r="AD150" s="1194"/>
      <c r="AE150" s="1194"/>
      <c r="AF150" s="1194"/>
      <c r="AG150" s="1194"/>
      <c r="AH150" s="1194"/>
      <c r="AI150" s="1194"/>
      <c r="AJ150" s="1194"/>
      <c r="AK150" s="1194"/>
    </row>
    <row r="151" spans="2:37" s="1266" customFormat="1" ht="16.5" customHeight="1">
      <c r="B151" s="1260" t="s">
        <v>906</v>
      </c>
      <c r="C151" s="1261"/>
      <c r="D151" s="1261"/>
      <c r="E151" s="1262"/>
      <c r="F151" s="1278">
        <v>218.63200000000001</v>
      </c>
      <c r="G151" s="1264">
        <v>1.7010000000000001</v>
      </c>
      <c r="H151" s="1265">
        <v>4.359</v>
      </c>
      <c r="I151" s="1126">
        <v>224.69200000000001</v>
      </c>
      <c r="J151" s="1278">
        <v>0</v>
      </c>
      <c r="K151" s="1264">
        <v>1.6479999999999999</v>
      </c>
      <c r="L151" s="1265">
        <v>3.746</v>
      </c>
      <c r="M151" s="1126">
        <v>5.3940000000000001</v>
      </c>
      <c r="N151" s="1207"/>
      <c r="O151" s="1127"/>
      <c r="P151" s="1127"/>
      <c r="Q151" s="1127"/>
      <c r="R151" s="1127"/>
      <c r="S151" s="1207"/>
      <c r="T151" s="1207"/>
      <c r="U151" s="1207"/>
      <c r="V151" s="1207"/>
      <c r="W151" s="1207"/>
      <c r="X151" s="1207"/>
      <c r="Y151" s="1207"/>
      <c r="Z151" s="1207"/>
      <c r="AA151" s="1207"/>
      <c r="AB151" s="1207"/>
      <c r="AC151" s="1207"/>
      <c r="AD151" s="1207"/>
      <c r="AE151" s="1207"/>
      <c r="AF151" s="1207"/>
      <c r="AG151" s="1207"/>
      <c r="AH151" s="1207"/>
      <c r="AI151" s="1207"/>
      <c r="AJ151" s="1207"/>
      <c r="AK151" s="1207"/>
    </row>
    <row r="152" spans="2:37" s="1266" customFormat="1" ht="17.25" customHeight="1" thickBot="1">
      <c r="B152" s="1279" t="s">
        <v>907</v>
      </c>
      <c r="C152" s="1280"/>
      <c r="D152" s="1280"/>
      <c r="E152" s="1281"/>
      <c r="F152" s="1282">
        <v>0</v>
      </c>
      <c r="G152" s="1283">
        <v>-1.7010000000000001</v>
      </c>
      <c r="H152" s="1284">
        <v>0</v>
      </c>
      <c r="I152" s="1159">
        <v>-1.7010000000000001</v>
      </c>
      <c r="J152" s="1282">
        <v>0</v>
      </c>
      <c r="K152" s="1283">
        <v>-1.6479999999999999</v>
      </c>
      <c r="L152" s="1284">
        <v>0</v>
      </c>
      <c r="M152" s="1159">
        <v>-1.6479999999999999</v>
      </c>
      <c r="N152" s="1207"/>
      <c r="O152" s="1127"/>
      <c r="P152" s="1127"/>
      <c r="Q152" s="1127"/>
      <c r="R152" s="1127"/>
      <c r="S152" s="1207"/>
      <c r="T152" s="1207"/>
      <c r="U152" s="1207"/>
      <c r="V152" s="1207"/>
      <c r="W152" s="1207"/>
      <c r="X152" s="1207"/>
      <c r="Y152" s="1207"/>
      <c r="Z152" s="1207"/>
      <c r="AA152" s="1207"/>
      <c r="AB152" s="1207"/>
      <c r="AC152" s="1207"/>
      <c r="AD152" s="1207"/>
      <c r="AE152" s="1207"/>
      <c r="AF152" s="1207"/>
      <c r="AG152" s="1207"/>
      <c r="AH152" s="1207"/>
      <c r="AI152" s="1207"/>
      <c r="AJ152" s="1207"/>
      <c r="AK152" s="1207"/>
    </row>
    <row r="153" spans="2:37" s="1259" customFormat="1" ht="16.149999999999999" customHeight="1" thickBot="1">
      <c r="B153" s="1246" t="s">
        <v>908</v>
      </c>
      <c r="C153" s="1247"/>
      <c r="D153" s="1247"/>
      <c r="E153" s="1248"/>
      <c r="F153" s="1114">
        <v>-11.933</v>
      </c>
      <c r="G153" s="1115">
        <v>-2.0739999999999998</v>
      </c>
      <c r="H153" s="1116">
        <v>1E-3</v>
      </c>
      <c r="I153" s="1117">
        <v>-14.006</v>
      </c>
      <c r="J153" s="1114">
        <v>-8.3889999999999993</v>
      </c>
      <c r="K153" s="1115">
        <v>-2.8159999999999998</v>
      </c>
      <c r="L153" s="1116">
        <v>1E-3</v>
      </c>
      <c r="M153" s="1117">
        <v>-11.204000000000001</v>
      </c>
      <c r="N153" s="1194"/>
      <c r="O153" s="1127"/>
      <c r="P153" s="1127"/>
      <c r="Q153" s="1127"/>
      <c r="R153" s="1127"/>
      <c r="S153" s="1194"/>
      <c r="T153" s="1194"/>
      <c r="U153" s="1194"/>
      <c r="V153" s="1194"/>
      <c r="W153" s="1194"/>
      <c r="X153" s="1194"/>
      <c r="Y153" s="1194"/>
      <c r="Z153" s="1194"/>
      <c r="AA153" s="1194"/>
      <c r="AB153" s="1194"/>
      <c r="AC153" s="1194"/>
      <c r="AD153" s="1194"/>
      <c r="AE153" s="1194"/>
      <c r="AF153" s="1194"/>
      <c r="AG153" s="1194"/>
      <c r="AH153" s="1194"/>
      <c r="AI153" s="1194"/>
      <c r="AJ153" s="1194"/>
      <c r="AK153" s="1194"/>
    </row>
    <row r="154" spans="2:37" s="1266" customFormat="1" ht="19.5" customHeight="1">
      <c r="B154" s="1285" t="s">
        <v>909</v>
      </c>
      <c r="C154" s="1286"/>
      <c r="D154" s="1286"/>
      <c r="E154" s="1287"/>
      <c r="F154" s="1263">
        <v>41665.006999999998</v>
      </c>
      <c r="G154" s="1264">
        <v>3401.018</v>
      </c>
      <c r="H154" s="1265">
        <v>62.442999999999998</v>
      </c>
      <c r="I154" s="1126">
        <v>45128.468000000001</v>
      </c>
      <c r="J154" s="1263">
        <v>23440.382000000001</v>
      </c>
      <c r="K154" s="1264">
        <v>3179.9079999999999</v>
      </c>
      <c r="L154" s="1265">
        <v>62.399000000000001</v>
      </c>
      <c r="M154" s="1126">
        <v>26682.688999999998</v>
      </c>
      <c r="N154" s="1207"/>
      <c r="O154" s="1127"/>
      <c r="P154" s="1127"/>
      <c r="Q154" s="1127"/>
      <c r="R154" s="1127"/>
      <c r="S154" s="1207"/>
      <c r="T154" s="1207"/>
      <c r="U154" s="1207"/>
      <c r="V154" s="1207"/>
      <c r="W154" s="1207"/>
      <c r="X154" s="1207"/>
      <c r="Y154" s="1207"/>
      <c r="Z154" s="1207"/>
      <c r="AA154" s="1207"/>
      <c r="AB154" s="1207"/>
      <c r="AC154" s="1207"/>
      <c r="AD154" s="1207"/>
      <c r="AE154" s="1207"/>
      <c r="AF154" s="1207"/>
      <c r="AG154" s="1207"/>
      <c r="AH154" s="1207"/>
      <c r="AI154" s="1207"/>
      <c r="AJ154" s="1207"/>
      <c r="AK154" s="1207"/>
    </row>
    <row r="155" spans="2:37" s="1266" customFormat="1" ht="26.25" customHeight="1">
      <c r="B155" s="1288" t="s">
        <v>910</v>
      </c>
      <c r="C155" s="1289"/>
      <c r="D155" s="1289"/>
      <c r="E155" s="1290"/>
      <c r="F155" s="1270">
        <v>958.05399999999997</v>
      </c>
      <c r="G155" s="1271">
        <v>131.38300000000001</v>
      </c>
      <c r="H155" s="1272">
        <v>0</v>
      </c>
      <c r="I155" s="1134">
        <v>1089.4369999999999</v>
      </c>
      <c r="J155" s="1270">
        <v>885.87800000000004</v>
      </c>
      <c r="K155" s="1271">
        <v>79.564999999999998</v>
      </c>
      <c r="L155" s="1272">
        <v>0</v>
      </c>
      <c r="M155" s="1134">
        <v>965.44299999999998</v>
      </c>
      <c r="N155" s="1207"/>
      <c r="O155" s="1127"/>
      <c r="P155" s="1127"/>
      <c r="Q155" s="1127"/>
      <c r="R155" s="1127"/>
      <c r="S155" s="1207"/>
      <c r="T155" s="1207"/>
      <c r="U155" s="1207"/>
      <c r="V155" s="1207"/>
      <c r="W155" s="1207"/>
      <c r="X155" s="1207"/>
      <c r="Y155" s="1207"/>
      <c r="Z155" s="1207"/>
      <c r="AA155" s="1207"/>
      <c r="AB155" s="1207"/>
      <c r="AC155" s="1207"/>
      <c r="AD155" s="1207"/>
      <c r="AE155" s="1207"/>
      <c r="AF155" s="1207"/>
      <c r="AG155" s="1207"/>
      <c r="AH155" s="1207"/>
      <c r="AI155" s="1207"/>
      <c r="AJ155" s="1207"/>
      <c r="AK155" s="1207"/>
    </row>
    <row r="156" spans="2:37" s="1266" customFormat="1" ht="26.25" customHeight="1">
      <c r="B156" s="1267" t="s">
        <v>911</v>
      </c>
      <c r="C156" s="1268"/>
      <c r="D156" s="1268"/>
      <c r="E156" s="1269"/>
      <c r="F156" s="1270">
        <v>0</v>
      </c>
      <c r="G156" s="1271">
        <v>1.1919999999999999</v>
      </c>
      <c r="H156" s="1272">
        <v>0</v>
      </c>
      <c r="I156" s="1134">
        <v>1.1919999999999999</v>
      </c>
      <c r="J156" s="1270">
        <v>0</v>
      </c>
      <c r="K156" s="1271">
        <v>0</v>
      </c>
      <c r="L156" s="1272">
        <v>0</v>
      </c>
      <c r="M156" s="1134">
        <v>0</v>
      </c>
      <c r="N156" s="1207"/>
      <c r="O156" s="1127"/>
      <c r="P156" s="1127"/>
      <c r="Q156" s="1127"/>
      <c r="R156" s="1127"/>
      <c r="S156" s="1207"/>
      <c r="T156" s="1207"/>
      <c r="U156" s="1207"/>
      <c r="V156" s="1207"/>
      <c r="W156" s="1207"/>
      <c r="X156" s="1207"/>
      <c r="Y156" s="1207"/>
      <c r="Z156" s="1207"/>
      <c r="AA156" s="1207"/>
      <c r="AB156" s="1207"/>
      <c r="AC156" s="1207"/>
      <c r="AD156" s="1207"/>
      <c r="AE156" s="1207"/>
      <c r="AF156" s="1207"/>
      <c r="AG156" s="1207"/>
      <c r="AH156" s="1207"/>
      <c r="AI156" s="1207"/>
      <c r="AJ156" s="1207"/>
      <c r="AK156" s="1207"/>
    </row>
    <row r="157" spans="2:37" s="1266" customFormat="1" ht="18" customHeight="1">
      <c r="B157" s="1267" t="s">
        <v>912</v>
      </c>
      <c r="C157" s="1268"/>
      <c r="D157" s="1268"/>
      <c r="E157" s="1269"/>
      <c r="F157" s="1270">
        <v>-41679.158000000003</v>
      </c>
      <c r="G157" s="1271">
        <v>-3342.0940000000001</v>
      </c>
      <c r="H157" s="1272">
        <v>-62.442</v>
      </c>
      <c r="I157" s="1134">
        <v>-45083.694000000003</v>
      </c>
      <c r="J157" s="1270">
        <v>-23405.329000000002</v>
      </c>
      <c r="K157" s="1271">
        <v>-3120.5320000000002</v>
      </c>
      <c r="L157" s="1272">
        <v>-62.398000000000003</v>
      </c>
      <c r="M157" s="1134">
        <v>-26588.258999999998</v>
      </c>
      <c r="N157" s="1207"/>
      <c r="O157" s="1146"/>
      <c r="P157" s="1146"/>
      <c r="Q157" s="1146"/>
      <c r="R157" s="1146"/>
      <c r="S157" s="1207"/>
      <c r="T157" s="1207"/>
      <c r="U157" s="1207"/>
      <c r="V157" s="1207"/>
      <c r="W157" s="1207"/>
      <c r="X157" s="1207"/>
      <c r="Y157" s="1207"/>
      <c r="Z157" s="1207"/>
      <c r="AA157" s="1207"/>
      <c r="AB157" s="1207"/>
      <c r="AC157" s="1207"/>
      <c r="AD157" s="1207"/>
      <c r="AE157" s="1207"/>
      <c r="AF157" s="1207"/>
      <c r="AG157" s="1207"/>
      <c r="AH157" s="1207"/>
      <c r="AI157" s="1207"/>
      <c r="AJ157" s="1207"/>
      <c r="AK157" s="1207"/>
    </row>
    <row r="158" spans="2:37" s="1266" customFormat="1" ht="26.25" customHeight="1">
      <c r="B158" s="1267" t="s">
        <v>913</v>
      </c>
      <c r="C158" s="1268"/>
      <c r="D158" s="1268"/>
      <c r="E158" s="1269"/>
      <c r="F158" s="1270">
        <v>-958.15300000000002</v>
      </c>
      <c r="G158" s="1271">
        <v>-193.572</v>
      </c>
      <c r="H158" s="1272">
        <v>0</v>
      </c>
      <c r="I158" s="1134">
        <v>-1151.7249999999999</v>
      </c>
      <c r="J158" s="1270">
        <v>-886.03099999999995</v>
      </c>
      <c r="K158" s="1271">
        <v>-141.756</v>
      </c>
      <c r="L158" s="1272">
        <v>0</v>
      </c>
      <c r="M158" s="1134">
        <v>-1027.787</v>
      </c>
      <c r="N158" s="1207"/>
      <c r="O158" s="1146"/>
      <c r="P158" s="1146"/>
      <c r="Q158" s="1146"/>
      <c r="R158" s="1146"/>
      <c r="S158" s="1207"/>
      <c r="T158" s="1207"/>
      <c r="U158" s="1207"/>
      <c r="V158" s="1207"/>
      <c r="W158" s="1207"/>
      <c r="X158" s="1207"/>
      <c r="Y158" s="1207"/>
      <c r="Z158" s="1207"/>
      <c r="AA158" s="1207"/>
      <c r="AB158" s="1207"/>
      <c r="AC158" s="1207"/>
      <c r="AD158" s="1207"/>
      <c r="AE158" s="1207"/>
      <c r="AF158" s="1207"/>
      <c r="AG158" s="1207"/>
      <c r="AH158" s="1207"/>
      <c r="AI158" s="1207"/>
      <c r="AJ158" s="1207"/>
      <c r="AK158" s="1207"/>
    </row>
    <row r="159" spans="2:37" s="1266" customFormat="1" ht="18.75" customHeight="1">
      <c r="B159" s="1267" t="s">
        <v>914</v>
      </c>
      <c r="C159" s="1268"/>
      <c r="D159" s="1268"/>
      <c r="E159" s="1269"/>
      <c r="F159" s="1270">
        <v>63.264000000000003</v>
      </c>
      <c r="G159" s="1271">
        <v>126.181</v>
      </c>
      <c r="H159" s="1272">
        <v>0.38400000000000001</v>
      </c>
      <c r="I159" s="1134">
        <v>189.82900000000001</v>
      </c>
      <c r="J159" s="1270">
        <v>71.858000000000004</v>
      </c>
      <c r="K159" s="1271">
        <v>124.798</v>
      </c>
      <c r="L159" s="1272">
        <v>0.40400000000000003</v>
      </c>
      <c r="M159" s="1134">
        <v>197.06</v>
      </c>
      <c r="N159" s="1207"/>
      <c r="O159" s="1093"/>
      <c r="P159" s="1093"/>
      <c r="Q159" s="1093"/>
      <c r="R159" s="1093"/>
      <c r="S159" s="1207"/>
      <c r="T159" s="1207"/>
      <c r="U159" s="1207"/>
      <c r="V159" s="1207"/>
      <c r="W159" s="1207"/>
      <c r="X159" s="1207"/>
      <c r="Y159" s="1207"/>
      <c r="Z159" s="1207"/>
      <c r="AA159" s="1207"/>
      <c r="AB159" s="1207"/>
      <c r="AC159" s="1207"/>
      <c r="AD159" s="1207"/>
      <c r="AE159" s="1207"/>
      <c r="AF159" s="1207"/>
      <c r="AG159" s="1207"/>
      <c r="AH159" s="1207"/>
      <c r="AI159" s="1207"/>
      <c r="AJ159" s="1207"/>
      <c r="AK159" s="1207"/>
    </row>
    <row r="160" spans="2:37" s="1266" customFormat="1" ht="23.25" customHeight="1" thickBot="1">
      <c r="B160" s="1288" t="s">
        <v>915</v>
      </c>
      <c r="C160" s="1289"/>
      <c r="D160" s="1289"/>
      <c r="E160" s="1290"/>
      <c r="F160" s="1270">
        <v>-60.947000000000003</v>
      </c>
      <c r="G160" s="1271">
        <v>-126.182</v>
      </c>
      <c r="H160" s="1272">
        <v>-0.38400000000000001</v>
      </c>
      <c r="I160" s="1141">
        <v>-187.51300000000001</v>
      </c>
      <c r="J160" s="1270">
        <v>-115.14700000000001</v>
      </c>
      <c r="K160" s="1271">
        <v>-124.79900000000001</v>
      </c>
      <c r="L160" s="1272">
        <v>-0.40400000000000003</v>
      </c>
      <c r="M160" s="1141">
        <v>-240.35</v>
      </c>
      <c r="N160" s="1207"/>
      <c r="O160" s="1207"/>
      <c r="P160" s="1207"/>
      <c r="Q160" s="1207"/>
      <c r="R160" s="1207"/>
      <c r="S160" s="1207"/>
      <c r="T160" s="1207"/>
      <c r="U160" s="1207"/>
      <c r="V160" s="1207"/>
      <c r="W160" s="1207"/>
      <c r="X160" s="1207"/>
      <c r="Y160" s="1207"/>
      <c r="Z160" s="1207"/>
      <c r="AA160" s="1207"/>
      <c r="AB160" s="1207"/>
      <c r="AC160" s="1207"/>
      <c r="AD160" s="1207"/>
      <c r="AE160" s="1207"/>
      <c r="AF160" s="1207"/>
      <c r="AG160" s="1207"/>
      <c r="AH160" s="1207"/>
      <c r="AI160" s="1207"/>
      <c r="AJ160" s="1207"/>
      <c r="AK160" s="1207"/>
    </row>
    <row r="161" spans="2:37" s="1118" customFormat="1" ht="16.149999999999999" customHeight="1" thickBot="1">
      <c r="B161" s="1291" t="s">
        <v>916</v>
      </c>
      <c r="C161" s="1292"/>
      <c r="D161" s="1292"/>
      <c r="E161" s="1293"/>
      <c r="F161" s="1114">
        <v>344699.88299999997</v>
      </c>
      <c r="G161" s="1115">
        <v>100691.814</v>
      </c>
      <c r="H161" s="1116">
        <v>16600.422999999999</v>
      </c>
      <c r="I161" s="1117">
        <v>461992.12</v>
      </c>
      <c r="J161" s="1114">
        <v>375061.4</v>
      </c>
      <c r="K161" s="1115">
        <v>111464.86599999999</v>
      </c>
      <c r="L161" s="1116">
        <v>16942.740000000002</v>
      </c>
      <c r="M161" s="1117">
        <v>503469.00599999999</v>
      </c>
      <c r="N161" s="1194"/>
      <c r="O161" s="1194"/>
      <c r="P161" s="1194"/>
      <c r="Q161" s="1194"/>
      <c r="R161" s="1194"/>
      <c r="S161" s="1194"/>
      <c r="T161" s="1194"/>
      <c r="U161" s="1194"/>
      <c r="V161" s="1194"/>
      <c r="W161" s="1194"/>
      <c r="X161" s="1194"/>
      <c r="Y161" s="1194"/>
      <c r="Z161" s="1194"/>
      <c r="AA161" s="1194"/>
      <c r="AB161" s="1194"/>
      <c r="AC161" s="1194"/>
      <c r="AD161" s="1194"/>
      <c r="AE161" s="1194"/>
      <c r="AF161" s="1194"/>
      <c r="AG161" s="1194"/>
      <c r="AH161" s="1194"/>
      <c r="AI161" s="1194"/>
      <c r="AJ161" s="1194"/>
      <c r="AK161" s="1194"/>
    </row>
    <row r="162" spans="2:37">
      <c r="K162" s="1207"/>
      <c r="L162" s="1207"/>
      <c r="M162" s="1207"/>
      <c r="N162" s="1207"/>
      <c r="O162" s="1207"/>
      <c r="P162" s="1207"/>
      <c r="Q162" s="1207"/>
      <c r="R162" s="1207"/>
      <c r="S162" s="1207"/>
      <c r="T162" s="1207"/>
      <c r="U162" s="1207"/>
      <c r="V162" s="1207"/>
      <c r="W162" s="1207"/>
      <c r="X162" s="1207"/>
      <c r="Y162" s="1207"/>
      <c r="Z162" s="1207"/>
      <c r="AA162" s="1207"/>
      <c r="AB162" s="1207"/>
      <c r="AC162" s="1207"/>
      <c r="AD162" s="1207"/>
      <c r="AE162" s="1207"/>
      <c r="AF162" s="1207"/>
      <c r="AG162" s="1207"/>
      <c r="AH162" s="1207"/>
      <c r="AI162" s="1207"/>
      <c r="AJ162" s="1207"/>
      <c r="AK162" s="1207"/>
    </row>
    <row r="163" spans="2:37" ht="12.75" customHeight="1">
      <c r="B163" s="1294" t="s">
        <v>917</v>
      </c>
      <c r="C163" s="1294"/>
      <c r="D163" s="1294"/>
      <c r="E163" s="1294"/>
      <c r="F163" s="1295"/>
      <c r="G163" s="1295"/>
      <c r="H163" s="1295"/>
      <c r="I163" s="1295"/>
      <c r="K163" s="1207"/>
      <c r="L163" s="1207"/>
      <c r="M163" s="1296"/>
      <c r="N163" s="1207"/>
      <c r="O163" s="1207"/>
      <c r="P163" s="1207"/>
      <c r="Q163" s="1207"/>
      <c r="R163" s="1207"/>
      <c r="S163" s="1207"/>
      <c r="T163" s="1207"/>
      <c r="U163" s="1207"/>
      <c r="V163" s="1207"/>
      <c r="W163" s="1207"/>
      <c r="X163" s="1207"/>
      <c r="Y163" s="1207"/>
      <c r="Z163" s="1207"/>
      <c r="AA163" s="1207"/>
      <c r="AB163" s="1207"/>
      <c r="AC163" s="1207"/>
      <c r="AD163" s="1207"/>
      <c r="AE163" s="1207"/>
      <c r="AF163" s="1207"/>
      <c r="AG163" s="1207"/>
      <c r="AH163" s="1207"/>
      <c r="AI163" s="1207"/>
      <c r="AJ163" s="1207"/>
      <c r="AK163" s="1207"/>
    </row>
    <row r="164" spans="2:37">
      <c r="F164" s="1297"/>
      <c r="G164" s="1297"/>
      <c r="H164" s="1297"/>
      <c r="I164" s="1297"/>
      <c r="K164" s="1207"/>
      <c r="L164" s="1207"/>
      <c r="M164" s="1207"/>
      <c r="N164" s="1207"/>
      <c r="O164" s="1207"/>
      <c r="P164" s="1207"/>
      <c r="Q164" s="1207"/>
      <c r="R164" s="1207"/>
      <c r="S164" s="1207"/>
      <c r="T164" s="1207"/>
      <c r="U164" s="1207"/>
      <c r="V164" s="1207"/>
      <c r="W164" s="1207"/>
      <c r="X164" s="1207"/>
      <c r="Y164" s="1207"/>
      <c r="Z164" s="1207"/>
      <c r="AA164" s="1207"/>
      <c r="AB164" s="1207"/>
      <c r="AC164" s="1207"/>
      <c r="AD164" s="1207"/>
      <c r="AE164" s="1207"/>
      <c r="AF164" s="1207"/>
      <c r="AG164" s="1207"/>
      <c r="AH164" s="1207"/>
      <c r="AI164" s="1207"/>
      <c r="AJ164" s="1207"/>
      <c r="AK164" s="1207"/>
    </row>
    <row r="165" spans="2:37">
      <c r="F165" s="1298"/>
      <c r="G165" s="1298"/>
      <c r="H165" s="1298"/>
      <c r="I165" s="1298"/>
      <c r="K165" s="1207"/>
      <c r="L165" s="1207"/>
      <c r="M165" s="1207"/>
      <c r="N165" s="1207"/>
      <c r="O165" s="1207"/>
      <c r="P165" s="1207"/>
      <c r="Q165" s="1207"/>
      <c r="R165" s="1207"/>
      <c r="S165" s="1207"/>
      <c r="T165" s="1207"/>
      <c r="U165" s="1207"/>
      <c r="V165" s="1207"/>
      <c r="W165" s="1207"/>
      <c r="X165" s="1207"/>
      <c r="Y165" s="1207"/>
      <c r="Z165" s="1207"/>
      <c r="AA165" s="1207"/>
      <c r="AB165" s="1207"/>
      <c r="AC165" s="1207"/>
      <c r="AD165" s="1207"/>
      <c r="AE165" s="1207"/>
      <c r="AF165" s="1207"/>
      <c r="AG165" s="1207"/>
      <c r="AH165" s="1207"/>
      <c r="AI165" s="1207"/>
      <c r="AJ165" s="1207"/>
      <c r="AK165" s="1207"/>
    </row>
    <row r="166" spans="2:37" s="1093" customFormat="1">
      <c r="B166" s="1092"/>
      <c r="C166" s="1092"/>
      <c r="D166" s="1092"/>
      <c r="E166" s="1092"/>
      <c r="F166" s="1297"/>
      <c r="G166" s="1297"/>
      <c r="H166" s="1297"/>
      <c r="I166" s="1297"/>
      <c r="K166" s="1207"/>
      <c r="L166" s="1207"/>
      <c r="M166" s="1207"/>
      <c r="N166" s="1207"/>
      <c r="O166" s="1207"/>
      <c r="P166" s="1207"/>
    </row>
    <row r="167" spans="2:37" s="1093" customFormat="1">
      <c r="B167" s="1092"/>
      <c r="C167" s="1092"/>
      <c r="D167" s="1092"/>
      <c r="E167" s="1233"/>
      <c r="K167" s="1207"/>
      <c r="L167" s="1207"/>
      <c r="M167" s="1207"/>
      <c r="N167" s="1207"/>
      <c r="O167" s="1207"/>
      <c r="P167" s="1207"/>
    </row>
    <row r="169" spans="2:37" s="1093" customFormat="1">
      <c r="B169" s="1092"/>
      <c r="C169" s="1092"/>
      <c r="D169" s="1092"/>
      <c r="E169" s="1092"/>
      <c r="F169" s="1298"/>
      <c r="G169" s="1298"/>
      <c r="H169" s="1298"/>
      <c r="I169" s="1298"/>
      <c r="K169" s="1092"/>
      <c r="L169" s="1092"/>
      <c r="M169" s="1092"/>
      <c r="N169" s="1092"/>
      <c r="O169" s="1092"/>
      <c r="P169" s="1092"/>
    </row>
    <row r="170" spans="2:37" s="1093" customFormat="1">
      <c r="B170" s="1092"/>
      <c r="C170" s="1092"/>
      <c r="D170" s="1092"/>
      <c r="E170" s="1092"/>
      <c r="F170" s="1298"/>
      <c r="G170" s="1298"/>
      <c r="H170" s="1298"/>
      <c r="I170" s="1298"/>
      <c r="K170" s="1092"/>
      <c r="L170" s="1092"/>
      <c r="M170" s="1092"/>
      <c r="N170" s="1092"/>
      <c r="O170" s="1092"/>
      <c r="P170" s="1092"/>
    </row>
    <row r="172" spans="2:37" s="1093" customFormat="1">
      <c r="B172" s="1092"/>
      <c r="C172" s="1092"/>
      <c r="D172" s="1092"/>
      <c r="E172" s="1092"/>
      <c r="F172" s="1298"/>
      <c r="G172" s="1298"/>
      <c r="H172" s="1298"/>
      <c r="I172" s="1298"/>
      <c r="K172" s="1092"/>
      <c r="L172" s="1092"/>
      <c r="M172" s="1092"/>
      <c r="N172" s="1092"/>
      <c r="O172" s="1092"/>
      <c r="P172" s="1092"/>
    </row>
  </sheetData>
  <mergeCells count="312">
    <mergeCell ref="B158:E158"/>
    <mergeCell ref="O158:R158"/>
    <mergeCell ref="B159:E159"/>
    <mergeCell ref="B160:E160"/>
    <mergeCell ref="B161:E161"/>
    <mergeCell ref="B163:E163"/>
    <mergeCell ref="B155:E155"/>
    <mergeCell ref="O155:R155"/>
    <mergeCell ref="B156:E156"/>
    <mergeCell ref="O156:R156"/>
    <mergeCell ref="B157:E157"/>
    <mergeCell ref="O157:R157"/>
    <mergeCell ref="B152:E152"/>
    <mergeCell ref="O152:R152"/>
    <mergeCell ref="B153:E153"/>
    <mergeCell ref="O153:R153"/>
    <mergeCell ref="B154:E154"/>
    <mergeCell ref="O154:R154"/>
    <mergeCell ref="B149:E149"/>
    <mergeCell ref="O149:R149"/>
    <mergeCell ref="B150:E150"/>
    <mergeCell ref="O150:R150"/>
    <mergeCell ref="B151:E151"/>
    <mergeCell ref="O151:R151"/>
    <mergeCell ref="B146:E146"/>
    <mergeCell ref="O146:R146"/>
    <mergeCell ref="B147:E147"/>
    <mergeCell ref="O147:R147"/>
    <mergeCell ref="B148:E148"/>
    <mergeCell ref="O148:R148"/>
    <mergeCell ref="B143:E143"/>
    <mergeCell ref="O143:R143"/>
    <mergeCell ref="B144:E144"/>
    <mergeCell ref="O144:R144"/>
    <mergeCell ref="B145:E145"/>
    <mergeCell ref="O145:R145"/>
    <mergeCell ref="B140:E140"/>
    <mergeCell ref="O140:R140"/>
    <mergeCell ref="B141:E141"/>
    <mergeCell ref="O141:R141"/>
    <mergeCell ref="B142:E142"/>
    <mergeCell ref="O142:R142"/>
    <mergeCell ref="B137:E137"/>
    <mergeCell ref="O137:R137"/>
    <mergeCell ref="B138:E138"/>
    <mergeCell ref="O138:R138"/>
    <mergeCell ref="B139:E139"/>
    <mergeCell ref="O139:R139"/>
    <mergeCell ref="B134:E134"/>
    <mergeCell ref="O134:R134"/>
    <mergeCell ref="B135:E135"/>
    <mergeCell ref="O135:R135"/>
    <mergeCell ref="B136:E136"/>
    <mergeCell ref="O136:R136"/>
    <mergeCell ref="B131:E131"/>
    <mergeCell ref="O131:R131"/>
    <mergeCell ref="B132:E132"/>
    <mergeCell ref="O132:R132"/>
    <mergeCell ref="B133:E133"/>
    <mergeCell ref="O133:R133"/>
    <mergeCell ref="B128:E128"/>
    <mergeCell ref="O128:R128"/>
    <mergeCell ref="B129:E129"/>
    <mergeCell ref="O129:R129"/>
    <mergeCell ref="B130:E130"/>
    <mergeCell ref="O130:R130"/>
    <mergeCell ref="B125:E125"/>
    <mergeCell ref="O125:R125"/>
    <mergeCell ref="B126:E126"/>
    <mergeCell ref="O126:R126"/>
    <mergeCell ref="B127:E127"/>
    <mergeCell ref="O127:R127"/>
    <mergeCell ref="B122:E122"/>
    <mergeCell ref="O122:R122"/>
    <mergeCell ref="B123:E123"/>
    <mergeCell ref="O123:R123"/>
    <mergeCell ref="B124:E124"/>
    <mergeCell ref="O124:R124"/>
    <mergeCell ref="B119:E119"/>
    <mergeCell ref="O119:R119"/>
    <mergeCell ref="B120:E120"/>
    <mergeCell ref="O120:R120"/>
    <mergeCell ref="B121:E121"/>
    <mergeCell ref="O121:R121"/>
    <mergeCell ref="B116:E116"/>
    <mergeCell ref="O116:R116"/>
    <mergeCell ref="B117:E117"/>
    <mergeCell ref="O117:R117"/>
    <mergeCell ref="B118:E118"/>
    <mergeCell ref="O118:R118"/>
    <mergeCell ref="B113:E113"/>
    <mergeCell ref="O113:R113"/>
    <mergeCell ref="B114:E114"/>
    <mergeCell ref="O114:R114"/>
    <mergeCell ref="B115:E115"/>
    <mergeCell ref="O115:R115"/>
    <mergeCell ref="C110:E110"/>
    <mergeCell ref="O110:R110"/>
    <mergeCell ref="C111:E111"/>
    <mergeCell ref="O111:R111"/>
    <mergeCell ref="B112:E112"/>
    <mergeCell ref="O112:R112"/>
    <mergeCell ref="B107:E107"/>
    <mergeCell ref="P107:R107"/>
    <mergeCell ref="C108:E108"/>
    <mergeCell ref="O108:R108"/>
    <mergeCell ref="B109:E109"/>
    <mergeCell ref="O109:R109"/>
    <mergeCell ref="C104:E104"/>
    <mergeCell ref="P104:R104"/>
    <mergeCell ref="C105:E105"/>
    <mergeCell ref="O105:R105"/>
    <mergeCell ref="C106:E106"/>
    <mergeCell ref="P106:R106"/>
    <mergeCell ref="C101:E101"/>
    <mergeCell ref="O101:R101"/>
    <mergeCell ref="C102:E102"/>
    <mergeCell ref="P102:R102"/>
    <mergeCell ref="B103:E103"/>
    <mergeCell ref="O103:R103"/>
    <mergeCell ref="C98:E98"/>
    <mergeCell ref="P98:R98"/>
    <mergeCell ref="B99:E99"/>
    <mergeCell ref="P99:R99"/>
    <mergeCell ref="C100:E100"/>
    <mergeCell ref="P100:R100"/>
    <mergeCell ref="C95:E95"/>
    <mergeCell ref="P95:R95"/>
    <mergeCell ref="B96:E96"/>
    <mergeCell ref="P96:R96"/>
    <mergeCell ref="C97:E97"/>
    <mergeCell ref="O97:R97"/>
    <mergeCell ref="C92:E92"/>
    <mergeCell ref="O92:R92"/>
    <mergeCell ref="B93:E93"/>
    <mergeCell ref="P93:R93"/>
    <mergeCell ref="C94:E94"/>
    <mergeCell ref="O94:R94"/>
    <mergeCell ref="B89:E89"/>
    <mergeCell ref="P89:R89"/>
    <mergeCell ref="C90:E90"/>
    <mergeCell ref="P90:R90"/>
    <mergeCell ref="C91:E91"/>
    <mergeCell ref="P91:R91"/>
    <mergeCell ref="C86:E86"/>
    <mergeCell ref="P86:R86"/>
    <mergeCell ref="C87:E87"/>
    <mergeCell ref="P87:R87"/>
    <mergeCell ref="C88:E88"/>
    <mergeCell ref="O88:R88"/>
    <mergeCell ref="C83:E83"/>
    <mergeCell ref="P83:R83"/>
    <mergeCell ref="C84:E84"/>
    <mergeCell ref="O84:R84"/>
    <mergeCell ref="B85:E85"/>
    <mergeCell ref="P85:R85"/>
    <mergeCell ref="C80:E80"/>
    <mergeCell ref="P80:R80"/>
    <mergeCell ref="C81:E81"/>
    <mergeCell ref="O81:R81"/>
    <mergeCell ref="B82:E82"/>
    <mergeCell ref="P82:R82"/>
    <mergeCell ref="C77:E77"/>
    <mergeCell ref="O77:R77"/>
    <mergeCell ref="B78:E78"/>
    <mergeCell ref="P78:R78"/>
    <mergeCell ref="C79:E79"/>
    <mergeCell ref="P79:R79"/>
    <mergeCell ref="B74:E74"/>
    <mergeCell ref="P74:R74"/>
    <mergeCell ref="C75:E75"/>
    <mergeCell ref="P75:R75"/>
    <mergeCell ref="C76:E76"/>
    <mergeCell ref="P76:R76"/>
    <mergeCell ref="C71:E71"/>
    <mergeCell ref="P71:R71"/>
    <mergeCell ref="C72:E72"/>
    <mergeCell ref="P72:R72"/>
    <mergeCell ref="C73:E73"/>
    <mergeCell ref="O73:R73"/>
    <mergeCell ref="C68:E68"/>
    <mergeCell ref="P68:R68"/>
    <mergeCell ref="C69:E69"/>
    <mergeCell ref="O69:R69"/>
    <mergeCell ref="B70:E70"/>
    <mergeCell ref="P70:R70"/>
    <mergeCell ref="B65:E65"/>
    <mergeCell ref="O65:R65"/>
    <mergeCell ref="B66:E66"/>
    <mergeCell ref="P66:R66"/>
    <mergeCell ref="C67:E67"/>
    <mergeCell ref="P67:R67"/>
    <mergeCell ref="B62:E62"/>
    <mergeCell ref="P62:R62"/>
    <mergeCell ref="C63:E63"/>
    <mergeCell ref="P63:R63"/>
    <mergeCell ref="C64:E64"/>
    <mergeCell ref="O64:R64"/>
    <mergeCell ref="C59:E59"/>
    <mergeCell ref="O59:R59"/>
    <mergeCell ref="D60:E60"/>
    <mergeCell ref="P60:R60"/>
    <mergeCell ref="D61:E61"/>
    <mergeCell ref="O61:R61"/>
    <mergeCell ref="C56:E56"/>
    <mergeCell ref="O56:R56"/>
    <mergeCell ref="C57:E57"/>
    <mergeCell ref="P57:R57"/>
    <mergeCell ref="C58:E58"/>
    <mergeCell ref="P58:R58"/>
    <mergeCell ref="C53:E53"/>
    <mergeCell ref="P53:R53"/>
    <mergeCell ref="C54:E54"/>
    <mergeCell ref="P54:R54"/>
    <mergeCell ref="B55:E55"/>
    <mergeCell ref="P55:R55"/>
    <mergeCell ref="C50:E50"/>
    <mergeCell ref="P50:R50"/>
    <mergeCell ref="C51:E51"/>
    <mergeCell ref="P51:R51"/>
    <mergeCell ref="B52:E52"/>
    <mergeCell ref="O52:R52"/>
    <mergeCell ref="C47:E47"/>
    <mergeCell ref="P47:R47"/>
    <mergeCell ref="C48:E48"/>
    <mergeCell ref="P48:R48"/>
    <mergeCell ref="B49:E49"/>
    <mergeCell ref="O49:R49"/>
    <mergeCell ref="C44:E44"/>
    <mergeCell ref="P44:R44"/>
    <mergeCell ref="C45:E45"/>
    <mergeCell ref="P45:R45"/>
    <mergeCell ref="B46:E46"/>
    <mergeCell ref="O46:R46"/>
    <mergeCell ref="C41:E41"/>
    <mergeCell ref="P41:R41"/>
    <mergeCell ref="C42:E42"/>
    <mergeCell ref="P42:R42"/>
    <mergeCell ref="B43:E43"/>
    <mergeCell ref="O43:R43"/>
    <mergeCell ref="C38:E38"/>
    <mergeCell ref="P38:R38"/>
    <mergeCell ref="C39:E39"/>
    <mergeCell ref="P39:R39"/>
    <mergeCell ref="B40:E40"/>
    <mergeCell ref="O40:R40"/>
    <mergeCell ref="B35:E35"/>
    <mergeCell ref="P35:R35"/>
    <mergeCell ref="B36:E36"/>
    <mergeCell ref="P36:R36"/>
    <mergeCell ref="B37:E37"/>
    <mergeCell ref="O37:R37"/>
    <mergeCell ref="B32:E32"/>
    <mergeCell ref="O32:R32"/>
    <mergeCell ref="B33:E33"/>
    <mergeCell ref="O33:R33"/>
    <mergeCell ref="B34:E34"/>
    <mergeCell ref="O34:R34"/>
    <mergeCell ref="B29:E29"/>
    <mergeCell ref="O29:R29"/>
    <mergeCell ref="B30:E30"/>
    <mergeCell ref="O30:R30"/>
    <mergeCell ref="B31:E31"/>
    <mergeCell ref="O31:R31"/>
    <mergeCell ref="B26:E26"/>
    <mergeCell ref="O26:R26"/>
    <mergeCell ref="B27:E27"/>
    <mergeCell ref="O27:R27"/>
    <mergeCell ref="B28:E28"/>
    <mergeCell ref="O28:R28"/>
    <mergeCell ref="B23:E23"/>
    <mergeCell ref="O23:R23"/>
    <mergeCell ref="B24:E24"/>
    <mergeCell ref="O24:R24"/>
    <mergeCell ref="B25:E25"/>
    <mergeCell ref="O25:R25"/>
    <mergeCell ref="B20:E20"/>
    <mergeCell ref="O20:R20"/>
    <mergeCell ref="B21:E21"/>
    <mergeCell ref="O21:R21"/>
    <mergeCell ref="B22:E22"/>
    <mergeCell ref="O22:R22"/>
    <mergeCell ref="B17:E17"/>
    <mergeCell ref="O17:R17"/>
    <mergeCell ref="B18:E18"/>
    <mergeCell ref="O18:R18"/>
    <mergeCell ref="C19:E19"/>
    <mergeCell ref="O19:R19"/>
    <mergeCell ref="B14:E14"/>
    <mergeCell ref="O14:R14"/>
    <mergeCell ref="B15:E15"/>
    <mergeCell ref="O15:R15"/>
    <mergeCell ref="B16:E16"/>
    <mergeCell ref="O16:R16"/>
    <mergeCell ref="B11:E11"/>
    <mergeCell ref="O11:R11"/>
    <mergeCell ref="B12:E12"/>
    <mergeCell ref="O12:R12"/>
    <mergeCell ref="B13:E13"/>
    <mergeCell ref="O13:R13"/>
    <mergeCell ref="B8:E8"/>
    <mergeCell ref="O8:R8"/>
    <mergeCell ref="B9:E9"/>
    <mergeCell ref="O9:R9"/>
    <mergeCell ref="B10:E10"/>
    <mergeCell ref="O10:R10"/>
    <mergeCell ref="C2:M2"/>
    <mergeCell ref="B5:E6"/>
    <mergeCell ref="F5:I5"/>
    <mergeCell ref="J5:M5"/>
    <mergeCell ref="B7:E7"/>
    <mergeCell ref="O7:R7"/>
  </mergeCells>
  <printOptions horizontalCentered="1"/>
  <pageMargins left="0.7" right="0.7" top="0.75" bottom="0.67" header="0.3" footer="0.3"/>
  <pageSetup paperSize="9" scale="44"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BJ103"/>
  <sheetViews>
    <sheetView workbookViewId="0">
      <selection activeCell="P8" sqref="P8"/>
    </sheetView>
  </sheetViews>
  <sheetFormatPr defaultColWidth="8" defaultRowHeight="12.75"/>
  <cols>
    <col min="1" max="1" width="7.7109375" style="1092" customWidth="1"/>
    <col min="2" max="2" width="3" style="1092" customWidth="1"/>
    <col min="3" max="3" width="1.42578125" style="1092" customWidth="1"/>
    <col min="4" max="5" width="1.7109375" style="1092" customWidth="1"/>
    <col min="6" max="6" width="52.140625" style="1092" customWidth="1"/>
    <col min="7" max="7" width="10.7109375" style="1093" bestFit="1" customWidth="1"/>
    <col min="8" max="8" width="10.7109375" style="1093" customWidth="1"/>
    <col min="9" max="9" width="10.28515625" style="1093" customWidth="1"/>
    <col min="10" max="10" width="11.85546875" style="1093" customWidth="1"/>
    <col min="11" max="11" width="12.28515625" style="1093" customWidth="1"/>
    <col min="12" max="12" width="12.42578125" style="1093" customWidth="1"/>
    <col min="13" max="13" width="11" style="1093" customWidth="1"/>
    <col min="14" max="14" width="12" style="1093" customWidth="1"/>
    <col min="15" max="62" width="8" style="1093"/>
    <col min="63" max="16384" width="8" style="1092"/>
  </cols>
  <sheetData>
    <row r="2" spans="3:14">
      <c r="N2" s="1094" t="s">
        <v>918</v>
      </c>
    </row>
    <row r="3" spans="3:14" ht="12.75" customHeight="1">
      <c r="D3" s="1095" t="s">
        <v>919</v>
      </c>
      <c r="E3" s="1095"/>
      <c r="F3" s="1095"/>
      <c r="G3" s="1095"/>
      <c r="H3" s="1095"/>
      <c r="I3" s="1095"/>
      <c r="J3" s="1095"/>
      <c r="K3" s="1095"/>
      <c r="L3" s="1095"/>
      <c r="M3" s="1095"/>
      <c r="N3" s="1095"/>
    </row>
    <row r="4" spans="3:14">
      <c r="I4" s="1299"/>
      <c r="J4" s="1299"/>
    </row>
    <row r="5" spans="3:14" ht="13.5" thickBot="1">
      <c r="E5" s="1233"/>
      <c r="F5" s="1233"/>
      <c r="G5" s="1097"/>
      <c r="H5" s="1097"/>
      <c r="M5" s="1300" t="s">
        <v>298</v>
      </c>
      <c r="N5" s="1300"/>
    </row>
    <row r="6" spans="3:14" s="1093" customFormat="1" ht="17.25" customHeight="1" thickBot="1">
      <c r="C6" s="1100" t="s">
        <v>577</v>
      </c>
      <c r="D6" s="1101"/>
      <c r="E6" s="1101"/>
      <c r="F6" s="1102"/>
      <c r="G6" s="1103" t="s">
        <v>12</v>
      </c>
      <c r="H6" s="1103"/>
      <c r="I6" s="1103"/>
      <c r="J6" s="1104"/>
      <c r="K6" s="1103" t="s">
        <v>11</v>
      </c>
      <c r="L6" s="1103"/>
      <c r="M6" s="1103"/>
      <c r="N6" s="1104"/>
    </row>
    <row r="7" spans="3:14" s="1093" customFormat="1" ht="30" customHeight="1" thickBot="1">
      <c r="C7" s="1105"/>
      <c r="D7" s="1106"/>
      <c r="E7" s="1106"/>
      <c r="F7" s="1107"/>
      <c r="G7" s="1108" t="s">
        <v>16</v>
      </c>
      <c r="H7" s="1108" t="s">
        <v>17</v>
      </c>
      <c r="I7" s="1109" t="s">
        <v>84</v>
      </c>
      <c r="J7" s="1110" t="s">
        <v>110</v>
      </c>
      <c r="K7" s="1108" t="s">
        <v>16</v>
      </c>
      <c r="L7" s="1108" t="s">
        <v>17</v>
      </c>
      <c r="M7" s="1109" t="s">
        <v>84</v>
      </c>
      <c r="N7" s="1110" t="s">
        <v>110</v>
      </c>
    </row>
    <row r="8" spans="3:14" s="1093" customFormat="1" ht="39.75" customHeight="1" thickBot="1">
      <c r="C8" s="1143" t="s">
        <v>920</v>
      </c>
      <c r="D8" s="1144"/>
      <c r="E8" s="1144"/>
      <c r="F8" s="1145"/>
      <c r="G8" s="1301">
        <v>3.5539999999999998</v>
      </c>
      <c r="H8" s="1301">
        <v>0.16800000000000001</v>
      </c>
      <c r="I8" s="1302">
        <v>0</v>
      </c>
      <c r="J8" s="1303">
        <v>3.722</v>
      </c>
      <c r="K8" s="1301">
        <v>2.339</v>
      </c>
      <c r="L8" s="1301">
        <v>0.13200000000000001</v>
      </c>
      <c r="M8" s="1302">
        <v>0</v>
      </c>
      <c r="N8" s="1303">
        <v>2.4710000000000001</v>
      </c>
    </row>
    <row r="9" spans="3:14" s="1093" customFormat="1" ht="14.45" customHeight="1" thickBot="1">
      <c r="C9" s="1304"/>
      <c r="D9" s="1305" t="s">
        <v>921</v>
      </c>
      <c r="E9" s="1305"/>
      <c r="F9" s="1306"/>
      <c r="G9" s="1307">
        <v>3.5539999999999998</v>
      </c>
      <c r="H9" s="1307">
        <v>0.16800000000000001</v>
      </c>
      <c r="I9" s="1308">
        <v>0</v>
      </c>
      <c r="J9" s="1309">
        <v>3.722</v>
      </c>
      <c r="K9" s="1307">
        <v>2.339</v>
      </c>
      <c r="L9" s="1307">
        <v>0.13200000000000001</v>
      </c>
      <c r="M9" s="1308">
        <v>0</v>
      </c>
      <c r="N9" s="1309">
        <v>2.4710000000000001</v>
      </c>
    </row>
    <row r="10" spans="3:14" s="1093" customFormat="1" ht="28.9" customHeight="1" thickBot="1">
      <c r="C10" s="1143" t="s">
        <v>922</v>
      </c>
      <c r="D10" s="1144"/>
      <c r="E10" s="1144"/>
      <c r="F10" s="1145"/>
      <c r="G10" s="1301">
        <v>0</v>
      </c>
      <c r="H10" s="1301">
        <v>0</v>
      </c>
      <c r="I10" s="1302">
        <v>0</v>
      </c>
      <c r="J10" s="1303">
        <v>0</v>
      </c>
      <c r="K10" s="1301">
        <v>0.16200000000000001</v>
      </c>
      <c r="L10" s="1301">
        <v>0</v>
      </c>
      <c r="M10" s="1302">
        <v>0</v>
      </c>
      <c r="N10" s="1303">
        <v>0.16200000000000001</v>
      </c>
    </row>
    <row r="11" spans="3:14" ht="15.6" customHeight="1" thickBot="1">
      <c r="C11" s="1143" t="s">
        <v>923</v>
      </c>
      <c r="D11" s="1144"/>
      <c r="E11" s="1144"/>
      <c r="F11" s="1145"/>
      <c r="G11" s="1301">
        <v>12803.54</v>
      </c>
      <c r="H11" s="1301">
        <v>7327.2939999999999</v>
      </c>
      <c r="I11" s="1302">
        <v>1903.0930000000001</v>
      </c>
      <c r="J11" s="1303">
        <v>22033.927</v>
      </c>
      <c r="K11" s="1301">
        <v>13948.857</v>
      </c>
      <c r="L11" s="1301">
        <v>11928.291999999999</v>
      </c>
      <c r="M11" s="1302">
        <v>1823.2329999999999</v>
      </c>
      <c r="N11" s="1303">
        <v>27700.382000000001</v>
      </c>
    </row>
    <row r="12" spans="3:14" ht="15" customHeight="1">
      <c r="C12" s="1310"/>
      <c r="D12" s="1311" t="s">
        <v>924</v>
      </c>
      <c r="E12" s="1121"/>
      <c r="F12" s="1122"/>
      <c r="G12" s="1312">
        <v>1262.385</v>
      </c>
      <c r="H12" s="1312">
        <v>306.08699999999999</v>
      </c>
      <c r="I12" s="1313">
        <v>59.481999999999999</v>
      </c>
      <c r="J12" s="1309">
        <v>1627.954</v>
      </c>
      <c r="K12" s="1312">
        <v>2022.992</v>
      </c>
      <c r="L12" s="1312">
        <v>230.17400000000001</v>
      </c>
      <c r="M12" s="1313">
        <v>0.51</v>
      </c>
      <c r="N12" s="1309">
        <v>2253.6759999999999</v>
      </c>
    </row>
    <row r="13" spans="3:14" ht="12.75" customHeight="1">
      <c r="C13" s="1214"/>
      <c r="D13" s="1213" t="s">
        <v>925</v>
      </c>
      <c r="E13" s="1129"/>
      <c r="F13" s="1130"/>
      <c r="G13" s="1314">
        <v>102.73</v>
      </c>
      <c r="H13" s="1314">
        <v>36.191000000000003</v>
      </c>
      <c r="I13" s="1315">
        <v>0.32400000000000001</v>
      </c>
      <c r="J13" s="1316">
        <v>139.245</v>
      </c>
      <c r="K13" s="1314">
        <v>127.51</v>
      </c>
      <c r="L13" s="1314">
        <v>30.954999999999998</v>
      </c>
      <c r="M13" s="1315">
        <v>5.2999999999999999E-2</v>
      </c>
      <c r="N13" s="1316">
        <v>158.518</v>
      </c>
    </row>
    <row r="14" spans="3:14" ht="12.75" customHeight="1">
      <c r="C14" s="1214"/>
      <c r="D14" s="1213" t="s">
        <v>926</v>
      </c>
      <c r="E14" s="1129"/>
      <c r="F14" s="1130"/>
      <c r="G14" s="1312">
        <v>3641.942</v>
      </c>
      <c r="H14" s="1312">
        <v>1624.559</v>
      </c>
      <c r="I14" s="1313">
        <v>274.30200000000002</v>
      </c>
      <c r="J14" s="1309">
        <v>5540.8029999999999</v>
      </c>
      <c r="K14" s="1312">
        <v>3386.6089999999999</v>
      </c>
      <c r="L14" s="1312">
        <v>2377.6039999999998</v>
      </c>
      <c r="M14" s="1313">
        <v>315.97300000000001</v>
      </c>
      <c r="N14" s="1309">
        <v>6080.1859999999997</v>
      </c>
    </row>
    <row r="15" spans="3:14" ht="12.75" customHeight="1">
      <c r="C15" s="1214"/>
      <c r="D15" s="1213" t="s">
        <v>927</v>
      </c>
      <c r="E15" s="1129"/>
      <c r="F15" s="1130"/>
      <c r="G15" s="1314">
        <v>3112.4009999999998</v>
      </c>
      <c r="H15" s="1314">
        <v>1203.586</v>
      </c>
      <c r="I15" s="1315">
        <v>683.85799999999995</v>
      </c>
      <c r="J15" s="1316">
        <v>4999.8450000000003</v>
      </c>
      <c r="K15" s="1314">
        <v>4544.3999999999996</v>
      </c>
      <c r="L15" s="1314">
        <v>3411.319</v>
      </c>
      <c r="M15" s="1315">
        <v>883.05200000000002</v>
      </c>
      <c r="N15" s="1316">
        <v>8838.7710000000006</v>
      </c>
    </row>
    <row r="16" spans="3:14" ht="12.75" customHeight="1">
      <c r="C16" s="1214"/>
      <c r="D16" s="1213" t="s">
        <v>928</v>
      </c>
      <c r="E16" s="1129"/>
      <c r="F16" s="1130"/>
      <c r="G16" s="1317">
        <v>658.05200000000002</v>
      </c>
      <c r="H16" s="1317">
        <v>2189.422</v>
      </c>
      <c r="I16" s="1318">
        <v>882.15300000000002</v>
      </c>
      <c r="J16" s="1319">
        <v>3729.627</v>
      </c>
      <c r="K16" s="1317">
        <v>768.81899999999996</v>
      </c>
      <c r="L16" s="1317">
        <v>3002.3130000000001</v>
      </c>
      <c r="M16" s="1318">
        <v>618.46699999999998</v>
      </c>
      <c r="N16" s="1319">
        <v>4389.5990000000002</v>
      </c>
    </row>
    <row r="17" spans="3:62" s="1207" customFormat="1" ht="13.9" customHeight="1">
      <c r="C17" s="1320"/>
      <c r="D17" s="1216" t="s">
        <v>929</v>
      </c>
      <c r="E17" s="1202"/>
      <c r="F17" s="1203"/>
      <c r="G17" s="1317">
        <v>3492.6880000000001</v>
      </c>
      <c r="H17" s="1317">
        <v>1821.9079999999999</v>
      </c>
      <c r="I17" s="1318">
        <v>0.57499999999999996</v>
      </c>
      <c r="J17" s="1319">
        <v>5315.1710000000003</v>
      </c>
      <c r="K17" s="1317">
        <v>2695.6770000000001</v>
      </c>
      <c r="L17" s="1317">
        <v>2613.0639999999999</v>
      </c>
      <c r="M17" s="1318">
        <v>3.363</v>
      </c>
      <c r="N17" s="1319">
        <v>5312.1040000000003</v>
      </c>
      <c r="O17" s="1093"/>
      <c r="P17" s="1093"/>
      <c r="Q17" s="1093"/>
      <c r="R17" s="1093"/>
      <c r="S17" s="1093"/>
      <c r="T17" s="1093"/>
      <c r="U17" s="1093"/>
      <c r="V17" s="1093"/>
      <c r="W17" s="1093"/>
      <c r="X17" s="1093"/>
      <c r="Y17" s="1093"/>
      <c r="Z17" s="1093"/>
      <c r="AA17" s="1093"/>
      <c r="AB17" s="1093"/>
      <c r="AC17" s="1093"/>
      <c r="AD17" s="1093"/>
      <c r="AE17" s="1093"/>
      <c r="AF17" s="1093"/>
      <c r="AG17" s="1093"/>
      <c r="AH17" s="1093"/>
      <c r="AI17" s="1093"/>
      <c r="AJ17" s="1093"/>
      <c r="AK17" s="1093"/>
      <c r="AL17" s="1093"/>
      <c r="AM17" s="1093"/>
      <c r="AN17" s="1093"/>
      <c r="AO17" s="1093"/>
      <c r="AP17" s="1093"/>
      <c r="AQ17" s="1093"/>
      <c r="AR17" s="1093"/>
      <c r="AS17" s="1093"/>
      <c r="AT17" s="1093"/>
      <c r="AU17" s="1093"/>
      <c r="AV17" s="1093"/>
      <c r="AW17" s="1093"/>
      <c r="AX17" s="1093"/>
      <c r="AY17" s="1093"/>
      <c r="AZ17" s="1093"/>
      <c r="BA17" s="1093"/>
      <c r="BB17" s="1093"/>
      <c r="BC17" s="1093"/>
      <c r="BD17" s="1093"/>
      <c r="BE17" s="1093"/>
      <c r="BF17" s="1093"/>
      <c r="BG17" s="1093"/>
      <c r="BH17" s="1093"/>
      <c r="BI17" s="1093"/>
      <c r="BJ17" s="1093"/>
    </row>
    <row r="18" spans="3:62" ht="15" customHeight="1" thickBot="1">
      <c r="C18" s="1321"/>
      <c r="D18" s="1322" t="s">
        <v>930</v>
      </c>
      <c r="E18" s="1148"/>
      <c r="F18" s="1149"/>
      <c r="G18" s="1323">
        <v>533.34199999999998</v>
      </c>
      <c r="H18" s="1323">
        <v>145.541</v>
      </c>
      <c r="I18" s="1324">
        <v>2.399</v>
      </c>
      <c r="J18" s="1325">
        <v>681.28200000000004</v>
      </c>
      <c r="K18" s="1323">
        <v>402.85</v>
      </c>
      <c r="L18" s="1323">
        <v>262.863</v>
      </c>
      <c r="M18" s="1324">
        <v>1.8149999999999999</v>
      </c>
      <c r="N18" s="1325">
        <v>667.52800000000002</v>
      </c>
      <c r="S18" s="1326"/>
      <c r="T18" s="1326"/>
      <c r="U18" s="1326"/>
      <c r="V18" s="1326"/>
    </row>
    <row r="19" spans="3:62" ht="29.45" customHeight="1" thickBot="1">
      <c r="C19" s="1327" t="s">
        <v>931</v>
      </c>
      <c r="D19" s="1247"/>
      <c r="E19" s="1247"/>
      <c r="F19" s="1248"/>
      <c r="G19" s="1328">
        <v>127050.433</v>
      </c>
      <c r="H19" s="1329">
        <v>27336.258999999998</v>
      </c>
      <c r="I19" s="1330">
        <v>5318.2560000000003</v>
      </c>
      <c r="J19" s="1331">
        <v>159704.948</v>
      </c>
      <c r="K19" s="1328">
        <v>148323.85399999999</v>
      </c>
      <c r="L19" s="1329">
        <v>30827.881000000001</v>
      </c>
      <c r="M19" s="1330">
        <v>6523.4279999999999</v>
      </c>
      <c r="N19" s="1331">
        <v>185675.163</v>
      </c>
      <c r="P19" s="1146"/>
      <c r="Q19" s="1146"/>
      <c r="R19" s="1146"/>
      <c r="S19" s="1146"/>
    </row>
    <row r="20" spans="3:62" ht="28.35" customHeight="1">
      <c r="C20" s="1332"/>
      <c r="D20" s="1333" t="s">
        <v>932</v>
      </c>
      <c r="E20" s="1333"/>
      <c r="F20" s="1334"/>
      <c r="G20" s="1335">
        <v>37869.942999999999</v>
      </c>
      <c r="H20" s="1336">
        <v>8923.9940000000006</v>
      </c>
      <c r="I20" s="1337">
        <v>1446.22</v>
      </c>
      <c r="J20" s="1338">
        <v>48240.156999999999</v>
      </c>
      <c r="K20" s="1335">
        <v>41628.379999999997</v>
      </c>
      <c r="L20" s="1336">
        <v>9481.8169999999991</v>
      </c>
      <c r="M20" s="1337">
        <v>2111.0309999999999</v>
      </c>
      <c r="N20" s="1338">
        <v>53221.228000000003</v>
      </c>
      <c r="P20" s="1339"/>
      <c r="Q20" s="1127"/>
      <c r="R20" s="1127"/>
      <c r="S20" s="1127"/>
    </row>
    <row r="21" spans="3:62" ht="28.35" customHeight="1">
      <c r="C21" s="1214"/>
      <c r="D21" s="1197" t="s">
        <v>933</v>
      </c>
      <c r="E21" s="1197"/>
      <c r="F21" s="1198"/>
      <c r="G21" s="1340">
        <v>307.91899999999998</v>
      </c>
      <c r="H21" s="1341">
        <v>20.292999999999999</v>
      </c>
      <c r="I21" s="1342">
        <v>0.997</v>
      </c>
      <c r="J21" s="1343">
        <v>329.209</v>
      </c>
      <c r="K21" s="1340">
        <v>512.45799999999997</v>
      </c>
      <c r="L21" s="1341">
        <v>40.966999999999999</v>
      </c>
      <c r="M21" s="1342">
        <v>0.182</v>
      </c>
      <c r="N21" s="1343">
        <v>553.60699999999997</v>
      </c>
      <c r="P21" s="1200"/>
      <c r="Q21" s="1127"/>
      <c r="R21" s="1127"/>
      <c r="S21" s="1127"/>
    </row>
    <row r="22" spans="3:62" ht="28.35" customHeight="1">
      <c r="C22" s="1214"/>
      <c r="D22" s="1197" t="s">
        <v>934</v>
      </c>
      <c r="E22" s="1197"/>
      <c r="F22" s="1198"/>
      <c r="G22" s="1340">
        <v>2008.316</v>
      </c>
      <c r="H22" s="1341">
        <v>313.42399999999998</v>
      </c>
      <c r="I22" s="1342">
        <v>68.73</v>
      </c>
      <c r="J22" s="1343">
        <v>2390.4699999999998</v>
      </c>
      <c r="K22" s="1340">
        <v>2012.1659999999999</v>
      </c>
      <c r="L22" s="1341">
        <v>331.84500000000003</v>
      </c>
      <c r="M22" s="1342">
        <v>70.066999999999993</v>
      </c>
      <c r="N22" s="1343">
        <v>2414.078</v>
      </c>
      <c r="P22" s="1200"/>
      <c r="Q22" s="1127"/>
      <c r="R22" s="1127"/>
      <c r="S22" s="1127"/>
    </row>
    <row r="23" spans="3:62" s="1093" customFormat="1" ht="28.35" customHeight="1">
      <c r="C23" s="1344"/>
      <c r="D23" s="1197" t="s">
        <v>935</v>
      </c>
      <c r="E23" s="1197"/>
      <c r="F23" s="1198"/>
      <c r="G23" s="1340">
        <v>37177.610999999997</v>
      </c>
      <c r="H23" s="1341">
        <v>7029.6440000000002</v>
      </c>
      <c r="I23" s="1342">
        <v>1533.761</v>
      </c>
      <c r="J23" s="1343">
        <v>45741.016000000003</v>
      </c>
      <c r="K23" s="1340">
        <v>45876.817000000003</v>
      </c>
      <c r="L23" s="1341">
        <v>8359.0319999999992</v>
      </c>
      <c r="M23" s="1342">
        <v>1876.579</v>
      </c>
      <c r="N23" s="1343">
        <v>56112.428</v>
      </c>
      <c r="P23" s="1339"/>
      <c r="Q23" s="1127"/>
      <c r="R23" s="1127"/>
      <c r="S23" s="1127"/>
    </row>
    <row r="24" spans="3:62" s="1093" customFormat="1" ht="31.15" customHeight="1">
      <c r="C24" s="1344"/>
      <c r="D24" s="1197" t="s">
        <v>936</v>
      </c>
      <c r="E24" s="1197"/>
      <c r="F24" s="1198"/>
      <c r="G24" s="1345">
        <v>541.80899999999997</v>
      </c>
      <c r="H24" s="1346">
        <v>84.045000000000002</v>
      </c>
      <c r="I24" s="1347">
        <v>30.14</v>
      </c>
      <c r="J24" s="1348">
        <v>655.99400000000003</v>
      </c>
      <c r="K24" s="1345">
        <v>510.01799999999997</v>
      </c>
      <c r="L24" s="1346">
        <v>117.215</v>
      </c>
      <c r="M24" s="1347">
        <v>31.792999999999999</v>
      </c>
      <c r="N24" s="1348">
        <v>659.02599999999995</v>
      </c>
      <c r="P24" s="1339"/>
      <c r="Q24" s="1127"/>
      <c r="R24" s="1127"/>
      <c r="S24" s="1127"/>
    </row>
    <row r="25" spans="3:62" s="1093" customFormat="1" ht="28.35" customHeight="1">
      <c r="C25" s="1344"/>
      <c r="D25" s="1197" t="s">
        <v>937</v>
      </c>
      <c r="E25" s="1197"/>
      <c r="F25" s="1198"/>
      <c r="G25" s="1345">
        <v>14474.275</v>
      </c>
      <c r="H25" s="1346">
        <v>3512.3760000000002</v>
      </c>
      <c r="I25" s="1347">
        <v>335.04300000000001</v>
      </c>
      <c r="J25" s="1348">
        <v>18321.694</v>
      </c>
      <c r="K25" s="1345">
        <v>17319.691999999999</v>
      </c>
      <c r="L25" s="1346">
        <v>3943.82</v>
      </c>
      <c r="M25" s="1347">
        <v>293.77800000000002</v>
      </c>
      <c r="N25" s="1348">
        <v>21557.29</v>
      </c>
      <c r="P25" s="1339"/>
      <c r="Q25" s="1127"/>
      <c r="R25" s="1127"/>
      <c r="S25" s="1127"/>
    </row>
    <row r="26" spans="3:62" s="1093" customFormat="1" ht="28.35" customHeight="1">
      <c r="C26" s="1344"/>
      <c r="D26" s="1197" t="s">
        <v>938</v>
      </c>
      <c r="E26" s="1197"/>
      <c r="F26" s="1198"/>
      <c r="G26" s="1345">
        <v>110.244</v>
      </c>
      <c r="H26" s="1346">
        <v>2.867</v>
      </c>
      <c r="I26" s="1347">
        <v>0</v>
      </c>
      <c r="J26" s="1348">
        <v>113.111</v>
      </c>
      <c r="K26" s="1345">
        <v>124.98399999999999</v>
      </c>
      <c r="L26" s="1346">
        <v>0.19900000000000001</v>
      </c>
      <c r="M26" s="1347">
        <v>0</v>
      </c>
      <c r="N26" s="1348">
        <v>125.18300000000001</v>
      </c>
      <c r="P26" s="1339"/>
      <c r="Q26" s="1127"/>
      <c r="R26" s="1127"/>
      <c r="S26" s="1127"/>
    </row>
    <row r="27" spans="3:62" s="1093" customFormat="1" ht="42" customHeight="1">
      <c r="C27" s="1344"/>
      <c r="D27" s="1197" t="s">
        <v>939</v>
      </c>
      <c r="E27" s="1197"/>
      <c r="F27" s="1198"/>
      <c r="G27" s="1345">
        <v>508.69799999999998</v>
      </c>
      <c r="H27" s="1346">
        <v>20.411000000000001</v>
      </c>
      <c r="I27" s="1347">
        <v>2.274</v>
      </c>
      <c r="J27" s="1348">
        <v>531.38300000000004</v>
      </c>
      <c r="K27" s="1345">
        <v>452.697</v>
      </c>
      <c r="L27" s="1346">
        <v>58.612000000000002</v>
      </c>
      <c r="M27" s="1347">
        <v>2.2570000000000001</v>
      </c>
      <c r="N27" s="1348">
        <v>513.56600000000003</v>
      </c>
      <c r="P27" s="1339"/>
      <c r="Q27" s="1127"/>
      <c r="R27" s="1127"/>
      <c r="S27" s="1127"/>
    </row>
    <row r="28" spans="3:62" s="1093" customFormat="1" ht="28.35" customHeight="1">
      <c r="C28" s="1344"/>
      <c r="D28" s="1197" t="s">
        <v>940</v>
      </c>
      <c r="E28" s="1197"/>
      <c r="F28" s="1198"/>
      <c r="G28" s="1345">
        <v>29305.662</v>
      </c>
      <c r="H28" s="1346">
        <v>5993.7749999999996</v>
      </c>
      <c r="I28" s="1347">
        <v>1128.8420000000001</v>
      </c>
      <c r="J28" s="1348">
        <v>36428.279000000002</v>
      </c>
      <c r="K28" s="1345">
        <v>36045.597999999998</v>
      </c>
      <c r="L28" s="1346">
        <v>6420.0010000000002</v>
      </c>
      <c r="M28" s="1347">
        <v>1397.193</v>
      </c>
      <c r="N28" s="1348">
        <v>43862.792000000001</v>
      </c>
      <c r="P28" s="1339"/>
      <c r="Q28" s="1127"/>
      <c r="R28" s="1127"/>
      <c r="S28" s="1127"/>
    </row>
    <row r="29" spans="3:62" s="1093" customFormat="1" ht="28.35" customHeight="1">
      <c r="C29" s="1344"/>
      <c r="D29" s="1197" t="s">
        <v>941</v>
      </c>
      <c r="E29" s="1197"/>
      <c r="F29" s="1198"/>
      <c r="G29" s="1345">
        <v>2480.4679999999998</v>
      </c>
      <c r="H29" s="1346">
        <v>960.08600000000001</v>
      </c>
      <c r="I29" s="1347">
        <v>370.97</v>
      </c>
      <c r="J29" s="1348">
        <v>3811.5239999999999</v>
      </c>
      <c r="K29" s="1345">
        <v>2044.414</v>
      </c>
      <c r="L29" s="1346">
        <v>1550.95</v>
      </c>
      <c r="M29" s="1347">
        <v>466.423</v>
      </c>
      <c r="N29" s="1348">
        <v>4061.7869999999998</v>
      </c>
      <c r="P29" s="1339"/>
      <c r="Q29" s="1127"/>
      <c r="R29" s="1127"/>
      <c r="S29" s="1127"/>
    </row>
    <row r="30" spans="3:62" s="1093" customFormat="1" ht="28.35" customHeight="1" thickBot="1">
      <c r="C30" s="1349"/>
      <c r="D30" s="1322" t="s">
        <v>942</v>
      </c>
      <c r="E30" s="1148"/>
      <c r="F30" s="1149"/>
      <c r="G30" s="1350">
        <v>2265.4879999999998</v>
      </c>
      <c r="H30" s="1351">
        <v>475.34399999999999</v>
      </c>
      <c r="I30" s="1352">
        <v>401.279</v>
      </c>
      <c r="J30" s="1353">
        <v>3142.1109999999999</v>
      </c>
      <c r="K30" s="1350">
        <v>1796.63</v>
      </c>
      <c r="L30" s="1351">
        <v>523.423</v>
      </c>
      <c r="M30" s="1352">
        <v>274.125</v>
      </c>
      <c r="N30" s="1353">
        <v>2594.1779999999999</v>
      </c>
      <c r="P30" s="1339"/>
      <c r="Q30" s="1127"/>
      <c r="R30" s="1127"/>
      <c r="S30" s="1127"/>
    </row>
    <row r="31" spans="3:62" s="1093" customFormat="1" ht="28.35" customHeight="1" thickBot="1">
      <c r="C31" s="1143" t="s">
        <v>943</v>
      </c>
      <c r="D31" s="1144"/>
      <c r="E31" s="1144"/>
      <c r="F31" s="1145"/>
      <c r="G31" s="1354">
        <v>73295.884999999995</v>
      </c>
      <c r="H31" s="1355">
        <v>11775.254999999999</v>
      </c>
      <c r="I31" s="1356">
        <v>2992.1680000000001</v>
      </c>
      <c r="J31" s="1357">
        <v>88063.308000000005</v>
      </c>
      <c r="K31" s="1354">
        <v>70042.562999999995</v>
      </c>
      <c r="L31" s="1355">
        <v>13304.995000000001</v>
      </c>
      <c r="M31" s="1356">
        <v>2170.8519999999999</v>
      </c>
      <c r="N31" s="1357">
        <v>85518.41</v>
      </c>
      <c r="P31" s="1146"/>
      <c r="Q31" s="1146"/>
      <c r="R31" s="1146"/>
      <c r="S31" s="1146"/>
    </row>
    <row r="32" spans="3:62" s="1093" customFormat="1" ht="18.600000000000001" customHeight="1">
      <c r="C32" s="1332"/>
      <c r="D32" s="1358" t="s">
        <v>944</v>
      </c>
      <c r="E32" s="1358"/>
      <c r="F32" s="1359"/>
      <c r="G32" s="1360">
        <v>4629.2870000000003</v>
      </c>
      <c r="H32" s="1361">
        <v>2045.5239999999999</v>
      </c>
      <c r="I32" s="1362">
        <v>1355.527</v>
      </c>
      <c r="J32" s="1363">
        <v>8030.3379999999997</v>
      </c>
      <c r="K32" s="1360">
        <v>3806.194</v>
      </c>
      <c r="L32" s="1361">
        <v>3895.6390000000001</v>
      </c>
      <c r="M32" s="1362">
        <v>735.64499999999998</v>
      </c>
      <c r="N32" s="1363">
        <v>8437.4779999999992</v>
      </c>
      <c r="P32" s="1339"/>
      <c r="Q32" s="1127"/>
      <c r="R32" s="1127"/>
      <c r="S32" s="1127"/>
    </row>
    <row r="33" spans="3:19" s="1093" customFormat="1" ht="16.149999999999999" customHeight="1">
      <c r="C33" s="1344"/>
      <c r="D33" s="1197" t="s">
        <v>945</v>
      </c>
      <c r="E33" s="1197"/>
      <c r="F33" s="1198"/>
      <c r="G33" s="1364">
        <v>60.253999999999998</v>
      </c>
      <c r="H33" s="1365">
        <v>0</v>
      </c>
      <c r="I33" s="1366">
        <v>14.845000000000001</v>
      </c>
      <c r="J33" s="1367">
        <v>75.099000000000004</v>
      </c>
      <c r="K33" s="1364">
        <v>35.253999999999998</v>
      </c>
      <c r="L33" s="1365">
        <v>10</v>
      </c>
      <c r="M33" s="1366">
        <v>31.844999999999999</v>
      </c>
      <c r="N33" s="1367">
        <v>77.099000000000004</v>
      </c>
      <c r="P33" s="1339"/>
      <c r="Q33" s="1127"/>
      <c r="R33" s="1127"/>
      <c r="S33" s="1127"/>
    </row>
    <row r="34" spans="3:19" s="1093" customFormat="1" ht="28.35" customHeight="1">
      <c r="C34" s="1344"/>
      <c r="D34" s="1197" t="s">
        <v>946</v>
      </c>
      <c r="E34" s="1197"/>
      <c r="F34" s="1198"/>
      <c r="G34" s="1364">
        <v>578.07399999999996</v>
      </c>
      <c r="H34" s="1365">
        <v>65.831999999999994</v>
      </c>
      <c r="I34" s="1366">
        <v>24.568000000000001</v>
      </c>
      <c r="J34" s="1367">
        <v>668.47400000000005</v>
      </c>
      <c r="K34" s="1364">
        <v>797.35400000000004</v>
      </c>
      <c r="L34" s="1365">
        <v>95.305000000000007</v>
      </c>
      <c r="M34" s="1366">
        <v>10.727</v>
      </c>
      <c r="N34" s="1367">
        <v>903.38599999999997</v>
      </c>
      <c r="P34" s="1339"/>
      <c r="Q34" s="1127"/>
      <c r="R34" s="1127"/>
      <c r="S34" s="1127"/>
    </row>
    <row r="35" spans="3:19" s="1093" customFormat="1" ht="16.149999999999999" customHeight="1">
      <c r="C35" s="1344"/>
      <c r="D35" s="1197" t="s">
        <v>947</v>
      </c>
      <c r="E35" s="1197"/>
      <c r="F35" s="1198"/>
      <c r="G35" s="1364">
        <v>23231.503000000001</v>
      </c>
      <c r="H35" s="1365">
        <v>3307.4580000000001</v>
      </c>
      <c r="I35" s="1366">
        <v>648.57299999999998</v>
      </c>
      <c r="J35" s="1367">
        <v>27187.534</v>
      </c>
      <c r="K35" s="1364">
        <v>22314.875</v>
      </c>
      <c r="L35" s="1365">
        <v>3206.61</v>
      </c>
      <c r="M35" s="1366">
        <v>571.04700000000003</v>
      </c>
      <c r="N35" s="1367">
        <v>26092.531999999999</v>
      </c>
      <c r="P35" s="1339"/>
      <c r="Q35" s="1127"/>
      <c r="R35" s="1127"/>
      <c r="S35" s="1127"/>
    </row>
    <row r="36" spans="3:19" s="1093" customFormat="1" ht="28.35" customHeight="1">
      <c r="C36" s="1344"/>
      <c r="D36" s="1197" t="s">
        <v>948</v>
      </c>
      <c r="E36" s="1197"/>
      <c r="F36" s="1198"/>
      <c r="G36" s="1368">
        <v>110.00700000000001</v>
      </c>
      <c r="H36" s="1369">
        <v>7.4329999999999998</v>
      </c>
      <c r="I36" s="1370">
        <v>31.039000000000001</v>
      </c>
      <c r="J36" s="1371">
        <v>148.47900000000001</v>
      </c>
      <c r="K36" s="1368">
        <v>108.417</v>
      </c>
      <c r="L36" s="1369">
        <v>9.8989999999999991</v>
      </c>
      <c r="M36" s="1370">
        <v>0</v>
      </c>
      <c r="N36" s="1371">
        <v>118.316</v>
      </c>
      <c r="P36" s="1339"/>
      <c r="Q36" s="1127"/>
      <c r="R36" s="1127"/>
      <c r="S36" s="1127"/>
    </row>
    <row r="37" spans="3:19" s="1093" customFormat="1" ht="28.35" customHeight="1">
      <c r="C37" s="1344"/>
      <c r="D37" s="1197" t="s">
        <v>949</v>
      </c>
      <c r="E37" s="1197"/>
      <c r="F37" s="1198"/>
      <c r="G37" s="1368">
        <v>2803.4360000000001</v>
      </c>
      <c r="H37" s="1369">
        <v>637.52</v>
      </c>
      <c r="I37" s="1370">
        <v>93.688000000000002</v>
      </c>
      <c r="J37" s="1371">
        <v>3534.6439999999998</v>
      </c>
      <c r="K37" s="1368">
        <v>2063.518</v>
      </c>
      <c r="L37" s="1369">
        <v>824.51400000000001</v>
      </c>
      <c r="M37" s="1370">
        <v>41.756</v>
      </c>
      <c r="N37" s="1371">
        <v>2929.788</v>
      </c>
      <c r="P37" s="1339"/>
      <c r="Q37" s="1127"/>
      <c r="R37" s="1127"/>
      <c r="S37" s="1127"/>
    </row>
    <row r="38" spans="3:19" s="1093" customFormat="1" ht="41.25" customHeight="1">
      <c r="C38" s="1214"/>
      <c r="D38" s="1197" t="s">
        <v>950</v>
      </c>
      <c r="E38" s="1197"/>
      <c r="F38" s="1198"/>
      <c r="G38" s="1368">
        <v>13.000999999999999</v>
      </c>
      <c r="H38" s="1369">
        <v>1.446</v>
      </c>
      <c r="I38" s="1370">
        <v>4.6139999999999999</v>
      </c>
      <c r="J38" s="1371">
        <v>19.061</v>
      </c>
      <c r="K38" s="1368">
        <v>13.000999999999999</v>
      </c>
      <c r="L38" s="1369">
        <v>1E-3</v>
      </c>
      <c r="M38" s="1370">
        <v>0</v>
      </c>
      <c r="N38" s="1371">
        <v>13.002000000000001</v>
      </c>
      <c r="P38" s="1200"/>
      <c r="Q38" s="1127"/>
      <c r="R38" s="1127"/>
      <c r="S38" s="1127"/>
    </row>
    <row r="39" spans="3:19" s="1093" customFormat="1" ht="25.5" customHeight="1">
      <c r="C39" s="1214"/>
      <c r="D39" s="1197" t="s">
        <v>951</v>
      </c>
      <c r="E39" s="1197"/>
      <c r="F39" s="1198"/>
      <c r="G39" s="1368">
        <v>37775.279000000002</v>
      </c>
      <c r="H39" s="1369">
        <v>5043.1899999999996</v>
      </c>
      <c r="I39" s="1370">
        <v>647.45799999999997</v>
      </c>
      <c r="J39" s="1371">
        <v>43465.927000000003</v>
      </c>
      <c r="K39" s="1368">
        <v>36397.512999999999</v>
      </c>
      <c r="L39" s="1369">
        <v>4676.9579999999996</v>
      </c>
      <c r="M39" s="1370">
        <v>511.66300000000001</v>
      </c>
      <c r="N39" s="1371">
        <v>41586.133999999998</v>
      </c>
      <c r="P39" s="1200"/>
      <c r="Q39" s="1127"/>
      <c r="R39" s="1127"/>
      <c r="S39" s="1127"/>
    </row>
    <row r="40" spans="3:19" s="1093" customFormat="1" ht="28.35" customHeight="1">
      <c r="C40" s="1214"/>
      <c r="D40" s="1197" t="s">
        <v>952</v>
      </c>
      <c r="E40" s="1197"/>
      <c r="F40" s="1198"/>
      <c r="G40" s="1372">
        <v>477.35899999999998</v>
      </c>
      <c r="H40" s="1373">
        <v>143.27699999999999</v>
      </c>
      <c r="I40" s="1374">
        <v>20.003</v>
      </c>
      <c r="J40" s="1375">
        <v>640.63900000000001</v>
      </c>
      <c r="K40" s="1372">
        <v>413.25599999999997</v>
      </c>
      <c r="L40" s="1373">
        <v>83.334999999999994</v>
      </c>
      <c r="M40" s="1374">
        <v>13.53</v>
      </c>
      <c r="N40" s="1375">
        <v>510.12099999999998</v>
      </c>
      <c r="P40" s="1200"/>
      <c r="Q40" s="1127"/>
      <c r="R40" s="1127"/>
      <c r="S40" s="1127"/>
    </row>
    <row r="41" spans="3:19" s="1093" customFormat="1" ht="28.35" customHeight="1">
      <c r="C41" s="1344"/>
      <c r="D41" s="1197" t="s">
        <v>953</v>
      </c>
      <c r="E41" s="1197"/>
      <c r="F41" s="1198"/>
      <c r="G41" s="1372">
        <v>362.64699999999999</v>
      </c>
      <c r="H41" s="1373">
        <v>11.945</v>
      </c>
      <c r="I41" s="1374">
        <v>0</v>
      </c>
      <c r="J41" s="1375">
        <v>374.59199999999998</v>
      </c>
      <c r="K41" s="1372">
        <v>324.404</v>
      </c>
      <c r="L41" s="1373">
        <v>43.947000000000003</v>
      </c>
      <c r="M41" s="1374">
        <v>72</v>
      </c>
      <c r="N41" s="1375">
        <v>440.351</v>
      </c>
      <c r="P41" s="1339"/>
      <c r="Q41" s="1127"/>
      <c r="R41" s="1127"/>
      <c r="S41" s="1127"/>
    </row>
    <row r="42" spans="3:19" s="1093" customFormat="1" ht="41.45" customHeight="1">
      <c r="C42" s="1214"/>
      <c r="D42" s="1197" t="s">
        <v>954</v>
      </c>
      <c r="E42" s="1197"/>
      <c r="F42" s="1198"/>
      <c r="G42" s="1372">
        <v>0</v>
      </c>
      <c r="H42" s="1373">
        <v>0</v>
      </c>
      <c r="I42" s="1374">
        <v>38.298999999999999</v>
      </c>
      <c r="J42" s="1375">
        <v>38.298999999999999</v>
      </c>
      <c r="K42" s="1372">
        <v>0.98399999999999999</v>
      </c>
      <c r="L42" s="1373">
        <v>0</v>
      </c>
      <c r="M42" s="1374">
        <v>44.484999999999999</v>
      </c>
      <c r="N42" s="1375">
        <v>45.469000000000001</v>
      </c>
      <c r="P42" s="1200"/>
      <c r="Q42" s="1127"/>
      <c r="R42" s="1127"/>
      <c r="S42" s="1127"/>
    </row>
    <row r="43" spans="3:19" s="1093" customFormat="1" ht="28.35" customHeight="1">
      <c r="C43" s="1214"/>
      <c r="D43" s="1197" t="s">
        <v>955</v>
      </c>
      <c r="E43" s="1197"/>
      <c r="F43" s="1198"/>
      <c r="G43" s="1376">
        <v>0</v>
      </c>
      <c r="H43" s="1377">
        <v>1.5129999999999999</v>
      </c>
      <c r="I43" s="1378">
        <v>0</v>
      </c>
      <c r="J43" s="1379">
        <v>1.5129999999999999</v>
      </c>
      <c r="K43" s="1376">
        <v>0</v>
      </c>
      <c r="L43" s="1377">
        <v>7.3999999999999996E-2</v>
      </c>
      <c r="M43" s="1378">
        <v>0</v>
      </c>
      <c r="N43" s="1379">
        <v>7.3999999999999996E-2</v>
      </c>
      <c r="P43" s="1200"/>
      <c r="Q43" s="1127"/>
      <c r="R43" s="1127"/>
      <c r="S43" s="1127"/>
    </row>
    <row r="44" spans="3:19" s="1093" customFormat="1" ht="28.15" customHeight="1" thickBot="1">
      <c r="C44" s="1349"/>
      <c r="D44" s="1305" t="s">
        <v>956</v>
      </c>
      <c r="E44" s="1305"/>
      <c r="F44" s="1306"/>
      <c r="G44" s="1380">
        <v>3255.038</v>
      </c>
      <c r="H44" s="1381">
        <v>510.11700000000002</v>
      </c>
      <c r="I44" s="1382">
        <v>113.554</v>
      </c>
      <c r="J44" s="1383">
        <v>3878.7089999999998</v>
      </c>
      <c r="K44" s="1380">
        <v>3767.7930000000001</v>
      </c>
      <c r="L44" s="1381">
        <v>458.71300000000002</v>
      </c>
      <c r="M44" s="1382">
        <v>138.154</v>
      </c>
      <c r="N44" s="1383">
        <v>4364.66</v>
      </c>
      <c r="P44" s="1339"/>
      <c r="Q44" s="1127"/>
      <c r="R44" s="1127"/>
      <c r="S44" s="1127"/>
    </row>
    <row r="45" spans="3:19" s="1093" customFormat="1" ht="28.35" customHeight="1" thickBot="1">
      <c r="C45" s="1327" t="s">
        <v>957</v>
      </c>
      <c r="D45" s="1247"/>
      <c r="E45" s="1247"/>
      <c r="F45" s="1248"/>
      <c r="G45" s="1384">
        <v>67620.303</v>
      </c>
      <c r="H45" s="1385">
        <v>20351.714</v>
      </c>
      <c r="I45" s="1386">
        <v>3540.8670000000002</v>
      </c>
      <c r="J45" s="1387">
        <v>91512.884000000005</v>
      </c>
      <c r="K45" s="1384">
        <v>72932.120999999999</v>
      </c>
      <c r="L45" s="1385">
        <v>23654.251</v>
      </c>
      <c r="M45" s="1386">
        <v>3553.5279999999998</v>
      </c>
      <c r="N45" s="1387">
        <v>100139.9</v>
      </c>
      <c r="P45" s="1146"/>
      <c r="Q45" s="1146"/>
      <c r="R45" s="1146"/>
      <c r="S45" s="1146"/>
    </row>
    <row r="46" spans="3:19" s="1093" customFormat="1" ht="24.75" customHeight="1">
      <c r="C46" s="1332"/>
      <c r="D46" s="1333" t="s">
        <v>958</v>
      </c>
      <c r="E46" s="1333"/>
      <c r="F46" s="1334"/>
      <c r="G46" s="1388">
        <v>4454.2539999999999</v>
      </c>
      <c r="H46" s="1389">
        <v>1513.933</v>
      </c>
      <c r="I46" s="1390">
        <v>21.742999999999999</v>
      </c>
      <c r="J46" s="1391">
        <v>5989.93</v>
      </c>
      <c r="K46" s="1388">
        <v>4545.9399999999996</v>
      </c>
      <c r="L46" s="1389">
        <v>1584.5550000000001</v>
      </c>
      <c r="M46" s="1390">
        <v>2.9580000000000002</v>
      </c>
      <c r="N46" s="1391">
        <v>6133.4530000000004</v>
      </c>
      <c r="P46" s="1339"/>
      <c r="Q46" s="1127"/>
      <c r="R46" s="1127"/>
      <c r="S46" s="1127"/>
    </row>
    <row r="47" spans="3:19" s="1093" customFormat="1" ht="28.35" customHeight="1">
      <c r="C47" s="1344"/>
      <c r="D47" s="1213" t="s">
        <v>959</v>
      </c>
      <c r="E47" s="1129"/>
      <c r="F47" s="1130"/>
      <c r="G47" s="1392">
        <v>881.31100000000004</v>
      </c>
      <c r="H47" s="1393">
        <v>24.088999999999999</v>
      </c>
      <c r="I47" s="1394">
        <v>20.783999999999999</v>
      </c>
      <c r="J47" s="1395">
        <v>926.18399999999997</v>
      </c>
      <c r="K47" s="1392">
        <v>738.43899999999996</v>
      </c>
      <c r="L47" s="1393">
        <v>333.315</v>
      </c>
      <c r="M47" s="1394">
        <v>19.504000000000001</v>
      </c>
      <c r="N47" s="1395">
        <v>1091.258</v>
      </c>
      <c r="P47" s="1339"/>
      <c r="Q47" s="1127"/>
      <c r="R47" s="1127"/>
      <c r="S47" s="1127"/>
    </row>
    <row r="48" spans="3:19" s="1093" customFormat="1" ht="12.75" customHeight="1">
      <c r="C48" s="1344"/>
      <c r="D48" s="1213" t="s">
        <v>960</v>
      </c>
      <c r="E48" s="1129"/>
      <c r="F48" s="1130"/>
      <c r="G48" s="1392">
        <v>32235.865000000002</v>
      </c>
      <c r="H48" s="1393">
        <v>9890.9599999999991</v>
      </c>
      <c r="I48" s="1394">
        <v>1862.454</v>
      </c>
      <c r="J48" s="1395">
        <v>43989.279000000002</v>
      </c>
      <c r="K48" s="1392">
        <v>34555.838000000003</v>
      </c>
      <c r="L48" s="1393">
        <v>11354.558000000001</v>
      </c>
      <c r="M48" s="1394">
        <v>1715.271</v>
      </c>
      <c r="N48" s="1395">
        <v>47625.667000000001</v>
      </c>
      <c r="P48" s="1339"/>
      <c r="Q48" s="1127"/>
      <c r="R48" s="1127"/>
      <c r="S48" s="1127"/>
    </row>
    <row r="49" spans="3:19" s="1093" customFormat="1" ht="28.35" customHeight="1">
      <c r="C49" s="1344"/>
      <c r="D49" s="1197" t="s">
        <v>961</v>
      </c>
      <c r="E49" s="1197"/>
      <c r="F49" s="1198"/>
      <c r="G49" s="1396">
        <v>383.67099999999999</v>
      </c>
      <c r="H49" s="1397">
        <v>93.506</v>
      </c>
      <c r="I49" s="1398">
        <v>0</v>
      </c>
      <c r="J49" s="1399">
        <v>477.17700000000002</v>
      </c>
      <c r="K49" s="1396">
        <v>383.62299999999999</v>
      </c>
      <c r="L49" s="1397">
        <v>86.534000000000006</v>
      </c>
      <c r="M49" s="1398">
        <v>38.6</v>
      </c>
      <c r="N49" s="1399">
        <v>508.75700000000001</v>
      </c>
      <c r="P49" s="1339"/>
      <c r="Q49" s="1127"/>
      <c r="R49" s="1127"/>
      <c r="S49" s="1127"/>
    </row>
    <row r="50" spans="3:19" s="1093" customFormat="1" ht="28.35" customHeight="1">
      <c r="C50" s="1344"/>
      <c r="D50" s="1197" t="s">
        <v>962</v>
      </c>
      <c r="E50" s="1197"/>
      <c r="F50" s="1198"/>
      <c r="G50" s="1396">
        <v>740.65300000000002</v>
      </c>
      <c r="H50" s="1397">
        <v>324.98099999999999</v>
      </c>
      <c r="I50" s="1398">
        <v>10.455</v>
      </c>
      <c r="J50" s="1399">
        <v>1076.0889999999999</v>
      </c>
      <c r="K50" s="1396">
        <v>1383.721</v>
      </c>
      <c r="L50" s="1397">
        <v>377.97800000000001</v>
      </c>
      <c r="M50" s="1398">
        <v>10.456</v>
      </c>
      <c r="N50" s="1399">
        <v>1772.155</v>
      </c>
      <c r="P50" s="1339"/>
      <c r="Q50" s="1127"/>
      <c r="R50" s="1127"/>
      <c r="S50" s="1127"/>
    </row>
    <row r="51" spans="3:19" s="1093" customFormat="1" ht="39.75" customHeight="1">
      <c r="C51" s="1344"/>
      <c r="D51" s="1197" t="s">
        <v>963</v>
      </c>
      <c r="E51" s="1197"/>
      <c r="F51" s="1198"/>
      <c r="G51" s="1396">
        <v>4.141</v>
      </c>
      <c r="H51" s="1397">
        <v>0</v>
      </c>
      <c r="I51" s="1398">
        <v>0</v>
      </c>
      <c r="J51" s="1399">
        <v>4.141</v>
      </c>
      <c r="K51" s="1396">
        <v>20.693000000000001</v>
      </c>
      <c r="L51" s="1397">
        <v>1.4450000000000001</v>
      </c>
      <c r="M51" s="1398">
        <v>0</v>
      </c>
      <c r="N51" s="1399">
        <v>22.138000000000002</v>
      </c>
      <c r="P51" s="1339"/>
      <c r="Q51" s="1127"/>
      <c r="R51" s="1127"/>
      <c r="S51" s="1127"/>
    </row>
    <row r="52" spans="3:19" s="1093" customFormat="1" ht="18" customHeight="1">
      <c r="C52" s="1344"/>
      <c r="D52" s="1213" t="s">
        <v>964</v>
      </c>
      <c r="E52" s="1129"/>
      <c r="F52" s="1130"/>
      <c r="G52" s="1396">
        <v>21438.455999999998</v>
      </c>
      <c r="H52" s="1397">
        <v>6891.4570000000003</v>
      </c>
      <c r="I52" s="1398">
        <v>1416.7750000000001</v>
      </c>
      <c r="J52" s="1399">
        <v>29746.687999999998</v>
      </c>
      <c r="K52" s="1396">
        <v>23300.987000000001</v>
      </c>
      <c r="L52" s="1397">
        <v>8134.0169999999998</v>
      </c>
      <c r="M52" s="1398">
        <v>1529.799</v>
      </c>
      <c r="N52" s="1399">
        <v>32964.803</v>
      </c>
      <c r="P52" s="1339"/>
      <c r="Q52" s="1127"/>
      <c r="R52" s="1127"/>
      <c r="S52" s="1127"/>
    </row>
    <row r="53" spans="3:19" s="1093" customFormat="1" ht="28.35" customHeight="1">
      <c r="C53" s="1400"/>
      <c r="D53" s="1197" t="s">
        <v>965</v>
      </c>
      <c r="E53" s="1197"/>
      <c r="F53" s="1198"/>
      <c r="G53" s="1401">
        <v>381.00400000000002</v>
      </c>
      <c r="H53" s="1402">
        <v>193.55600000000001</v>
      </c>
      <c r="I53" s="1403">
        <v>45.798999999999999</v>
      </c>
      <c r="J53" s="1404">
        <v>620.35900000000004</v>
      </c>
      <c r="K53" s="1401">
        <v>805.79200000000003</v>
      </c>
      <c r="L53" s="1402">
        <v>231.505</v>
      </c>
      <c r="M53" s="1403">
        <v>59.476999999999997</v>
      </c>
      <c r="N53" s="1404">
        <v>1096.7739999999999</v>
      </c>
      <c r="P53" s="1339"/>
      <c r="Q53" s="1127"/>
      <c r="R53" s="1127"/>
      <c r="S53" s="1127"/>
    </row>
    <row r="54" spans="3:19" s="1093" customFormat="1" ht="28.35" customHeight="1">
      <c r="C54" s="1344"/>
      <c r="D54" s="1197" t="s">
        <v>966</v>
      </c>
      <c r="E54" s="1197"/>
      <c r="F54" s="1198"/>
      <c r="G54" s="1401">
        <v>734.44299999999998</v>
      </c>
      <c r="H54" s="1402">
        <v>0</v>
      </c>
      <c r="I54" s="1403">
        <v>30.847999999999999</v>
      </c>
      <c r="J54" s="1405">
        <v>765.29100000000005</v>
      </c>
      <c r="K54" s="1401">
        <v>28.916</v>
      </c>
      <c r="L54" s="1402">
        <v>0</v>
      </c>
      <c r="M54" s="1403">
        <v>30.847999999999999</v>
      </c>
      <c r="N54" s="1405">
        <v>59.764000000000003</v>
      </c>
      <c r="P54" s="1339"/>
      <c r="Q54" s="1127"/>
      <c r="R54" s="1127"/>
      <c r="S54" s="1127"/>
    </row>
    <row r="55" spans="3:19" s="1093" customFormat="1" ht="41.45" customHeight="1">
      <c r="C55" s="1344"/>
      <c r="D55" s="1197" t="s">
        <v>967</v>
      </c>
      <c r="E55" s="1197"/>
      <c r="F55" s="1198"/>
      <c r="G55" s="1401">
        <v>0.503</v>
      </c>
      <c r="H55" s="1402">
        <v>0</v>
      </c>
      <c r="I55" s="1403">
        <v>0</v>
      </c>
      <c r="J55" s="1404">
        <v>0.503</v>
      </c>
      <c r="K55" s="1401">
        <v>0.503</v>
      </c>
      <c r="L55" s="1402">
        <v>0</v>
      </c>
      <c r="M55" s="1403">
        <v>0</v>
      </c>
      <c r="N55" s="1404">
        <v>0.503</v>
      </c>
      <c r="P55" s="1339"/>
      <c r="Q55" s="1127"/>
      <c r="R55" s="1127"/>
      <c r="S55" s="1127"/>
    </row>
    <row r="56" spans="3:19" s="1093" customFormat="1" ht="28.35" customHeight="1">
      <c r="C56" s="1344"/>
      <c r="D56" s="1213" t="s">
        <v>968</v>
      </c>
      <c r="E56" s="1129"/>
      <c r="F56" s="1130"/>
      <c r="G56" s="1401">
        <v>0</v>
      </c>
      <c r="H56" s="1402">
        <v>1.24</v>
      </c>
      <c r="I56" s="1403">
        <v>0</v>
      </c>
      <c r="J56" s="1404">
        <v>1.24</v>
      </c>
      <c r="K56" s="1401">
        <v>0</v>
      </c>
      <c r="L56" s="1402">
        <v>1.0469999999999999</v>
      </c>
      <c r="M56" s="1403">
        <v>0</v>
      </c>
      <c r="N56" s="1404">
        <v>1.0469999999999999</v>
      </c>
      <c r="P56" s="1339"/>
      <c r="Q56" s="1127"/>
      <c r="R56" s="1127"/>
      <c r="S56" s="1127"/>
    </row>
    <row r="57" spans="3:19" s="1093" customFormat="1" ht="30" customHeight="1" thickBot="1">
      <c r="C57" s="1406"/>
      <c r="D57" s="1322" t="s">
        <v>969</v>
      </c>
      <c r="E57" s="1148"/>
      <c r="F57" s="1149"/>
      <c r="G57" s="1401">
        <v>6366.0020000000004</v>
      </c>
      <c r="H57" s="1402">
        <v>1417.992</v>
      </c>
      <c r="I57" s="1403">
        <v>132.00899999999999</v>
      </c>
      <c r="J57" s="1407">
        <v>7916.0029999999997</v>
      </c>
      <c r="K57" s="1401">
        <v>7167.6689999999999</v>
      </c>
      <c r="L57" s="1402">
        <v>1549.297</v>
      </c>
      <c r="M57" s="1403">
        <v>146.61500000000001</v>
      </c>
      <c r="N57" s="1407">
        <v>8863.5810000000001</v>
      </c>
      <c r="P57" s="1339"/>
      <c r="Q57" s="1127"/>
      <c r="R57" s="1127"/>
      <c r="S57" s="1127"/>
    </row>
    <row r="58" spans="3:19" s="1093" customFormat="1" ht="18" customHeight="1" thickBot="1">
      <c r="C58" s="1408" t="s">
        <v>970</v>
      </c>
      <c r="D58" s="1409"/>
      <c r="E58" s="1409"/>
      <c r="F58" s="1410"/>
      <c r="G58" s="1411">
        <v>11900.424999999999</v>
      </c>
      <c r="H58" s="1412">
        <v>18306.82</v>
      </c>
      <c r="I58" s="1413">
        <v>388.78899999999999</v>
      </c>
      <c r="J58" s="1414">
        <v>30596.034</v>
      </c>
      <c r="K58" s="1411">
        <v>11366.153</v>
      </c>
      <c r="L58" s="1412">
        <v>16023.722</v>
      </c>
      <c r="M58" s="1413">
        <v>298.31200000000001</v>
      </c>
      <c r="N58" s="1414">
        <v>27688.187000000002</v>
      </c>
      <c r="P58" s="1146"/>
      <c r="Q58" s="1146"/>
      <c r="R58" s="1146"/>
      <c r="S58" s="1146"/>
    </row>
    <row r="59" spans="3:19" s="1093" customFormat="1" ht="17.45" customHeight="1">
      <c r="C59" s="1415"/>
      <c r="D59" s="1358" t="s">
        <v>971</v>
      </c>
      <c r="E59" s="1358"/>
      <c r="F59" s="1359"/>
      <c r="G59" s="1416">
        <v>6641.5469999999996</v>
      </c>
      <c r="H59" s="1417">
        <v>5497.06</v>
      </c>
      <c r="I59" s="1418">
        <v>386.47699999999998</v>
      </c>
      <c r="J59" s="1419">
        <v>12525.084000000001</v>
      </c>
      <c r="K59" s="1416">
        <v>5651.4989999999998</v>
      </c>
      <c r="L59" s="1417">
        <v>3867.105</v>
      </c>
      <c r="M59" s="1418">
        <v>296</v>
      </c>
      <c r="N59" s="1419">
        <v>9814.6039999999994</v>
      </c>
      <c r="P59" s="1146"/>
      <c r="Q59" s="1146"/>
      <c r="R59" s="1146"/>
      <c r="S59" s="1146"/>
    </row>
    <row r="60" spans="3:19" s="1093" customFormat="1" ht="18" customHeight="1">
      <c r="C60" s="1420"/>
      <c r="D60" s="1197" t="s">
        <v>972</v>
      </c>
      <c r="E60" s="1197"/>
      <c r="F60" s="1198"/>
      <c r="G60" s="1421">
        <v>323.60500000000002</v>
      </c>
      <c r="H60" s="1422">
        <v>231.471</v>
      </c>
      <c r="I60" s="1423">
        <v>2.3119999999999998</v>
      </c>
      <c r="J60" s="1424">
        <v>557.38800000000003</v>
      </c>
      <c r="K60" s="1421">
        <v>306.86</v>
      </c>
      <c r="L60" s="1422">
        <v>227.24100000000001</v>
      </c>
      <c r="M60" s="1423">
        <v>2.3119999999999998</v>
      </c>
      <c r="N60" s="1424">
        <v>536.41300000000001</v>
      </c>
      <c r="P60" s="1339"/>
      <c r="Q60" s="1127"/>
      <c r="R60" s="1127"/>
      <c r="S60" s="1127"/>
    </row>
    <row r="61" spans="3:19" s="1093" customFormat="1" ht="29.45" customHeight="1">
      <c r="C61" s="1420"/>
      <c r="D61" s="1197" t="s">
        <v>973</v>
      </c>
      <c r="E61" s="1197"/>
      <c r="F61" s="1198"/>
      <c r="G61" s="1421">
        <v>141.24</v>
      </c>
      <c r="H61" s="1422">
        <v>0</v>
      </c>
      <c r="I61" s="1423">
        <v>0</v>
      </c>
      <c r="J61" s="1424">
        <v>141.24</v>
      </c>
      <c r="K61" s="1421">
        <v>109.598</v>
      </c>
      <c r="L61" s="1422">
        <v>0</v>
      </c>
      <c r="M61" s="1423">
        <v>0</v>
      </c>
      <c r="N61" s="1424">
        <v>109.598</v>
      </c>
      <c r="P61" s="1339"/>
      <c r="Q61" s="1127"/>
      <c r="R61" s="1127"/>
      <c r="S61" s="1127"/>
    </row>
    <row r="62" spans="3:19" s="1093" customFormat="1" ht="17.45" customHeight="1">
      <c r="C62" s="1420"/>
      <c r="D62" s="1197" t="s">
        <v>974</v>
      </c>
      <c r="E62" s="1197"/>
      <c r="F62" s="1198"/>
      <c r="G62" s="1425">
        <v>4793.6360000000004</v>
      </c>
      <c r="H62" s="1426">
        <v>12578.289000000001</v>
      </c>
      <c r="I62" s="1427">
        <v>0</v>
      </c>
      <c r="J62" s="1428">
        <v>17371.924999999999</v>
      </c>
      <c r="K62" s="1425">
        <v>5297.9560000000001</v>
      </c>
      <c r="L62" s="1426">
        <v>11929.376</v>
      </c>
      <c r="M62" s="1427">
        <v>0</v>
      </c>
      <c r="N62" s="1428">
        <v>17227.331999999999</v>
      </c>
      <c r="P62" s="1339"/>
      <c r="Q62" s="1127"/>
      <c r="R62" s="1127"/>
      <c r="S62" s="1127"/>
    </row>
    <row r="63" spans="3:19" s="1093" customFormat="1" ht="17.45" customHeight="1" thickBot="1">
      <c r="C63" s="1429"/>
      <c r="D63" s="1322" t="s">
        <v>975</v>
      </c>
      <c r="E63" s="1148"/>
      <c r="F63" s="1149"/>
      <c r="G63" s="1430">
        <v>0</v>
      </c>
      <c r="H63" s="1431">
        <v>0</v>
      </c>
      <c r="I63" s="1432">
        <v>0</v>
      </c>
      <c r="J63" s="1433">
        <v>0</v>
      </c>
      <c r="K63" s="1430">
        <v>0.24</v>
      </c>
      <c r="L63" s="1431">
        <v>0</v>
      </c>
      <c r="M63" s="1432">
        <v>0</v>
      </c>
      <c r="N63" s="1433">
        <v>0.24</v>
      </c>
      <c r="P63" s="1339"/>
      <c r="Q63" s="1127"/>
      <c r="R63" s="1127"/>
      <c r="S63" s="1127"/>
    </row>
    <row r="64" spans="3:19" s="1093" customFormat="1" ht="28.35" customHeight="1" thickBot="1">
      <c r="C64" s="1408" t="s">
        <v>976</v>
      </c>
      <c r="D64" s="1409"/>
      <c r="E64" s="1409"/>
      <c r="F64" s="1410"/>
      <c r="G64" s="1434">
        <v>0</v>
      </c>
      <c r="H64" s="1435">
        <v>147</v>
      </c>
      <c r="I64" s="1436">
        <v>307.45299999999997</v>
      </c>
      <c r="J64" s="1437">
        <v>454.45299999999997</v>
      </c>
      <c r="K64" s="1434">
        <v>0</v>
      </c>
      <c r="L64" s="1435">
        <v>84</v>
      </c>
      <c r="M64" s="1436">
        <v>307.476</v>
      </c>
      <c r="N64" s="1437">
        <v>391.476</v>
      </c>
      <c r="P64" s="1339"/>
      <c r="Q64" s="1127"/>
      <c r="R64" s="1127"/>
      <c r="S64" s="1127"/>
    </row>
    <row r="65" spans="3:19" s="1093" customFormat="1" ht="28.35" customHeight="1">
      <c r="C65" s="1415"/>
      <c r="D65" s="1358" t="s">
        <v>977</v>
      </c>
      <c r="E65" s="1358"/>
      <c r="F65" s="1359"/>
      <c r="G65" s="1438">
        <v>0</v>
      </c>
      <c r="H65" s="1439">
        <v>147</v>
      </c>
      <c r="I65" s="1440">
        <v>0</v>
      </c>
      <c r="J65" s="1441">
        <v>147</v>
      </c>
      <c r="K65" s="1438">
        <v>0</v>
      </c>
      <c r="L65" s="1439">
        <v>84</v>
      </c>
      <c r="M65" s="1440">
        <v>0</v>
      </c>
      <c r="N65" s="1441">
        <v>84</v>
      </c>
      <c r="P65" s="1146"/>
      <c r="Q65" s="1146"/>
      <c r="R65" s="1146"/>
      <c r="S65" s="1146"/>
    </row>
    <row r="66" spans="3:19" s="1093" customFormat="1" ht="28.35" customHeight="1" thickBot="1">
      <c r="C66" s="1442"/>
      <c r="D66" s="1305" t="s">
        <v>978</v>
      </c>
      <c r="E66" s="1305"/>
      <c r="F66" s="1306"/>
      <c r="G66" s="1443">
        <v>0</v>
      </c>
      <c r="H66" s="1444">
        <v>0</v>
      </c>
      <c r="I66" s="1445">
        <v>307.45299999999997</v>
      </c>
      <c r="J66" s="1446">
        <v>307.45299999999997</v>
      </c>
      <c r="K66" s="1443">
        <v>0</v>
      </c>
      <c r="L66" s="1444">
        <v>0</v>
      </c>
      <c r="M66" s="1445">
        <v>307.476</v>
      </c>
      <c r="N66" s="1446">
        <v>307.476</v>
      </c>
      <c r="P66" s="1339"/>
      <c r="Q66" s="1127"/>
      <c r="R66" s="1127"/>
      <c r="S66" s="1127"/>
    </row>
    <row r="67" spans="3:19" s="1093" customFormat="1" ht="28.35" customHeight="1" thickBot="1">
      <c r="C67" s="1408" t="s">
        <v>979</v>
      </c>
      <c r="D67" s="1409"/>
      <c r="E67" s="1409"/>
      <c r="F67" s="1410"/>
      <c r="G67" s="1447">
        <v>3916.674</v>
      </c>
      <c r="H67" s="1448">
        <v>1595.011</v>
      </c>
      <c r="I67" s="1449">
        <v>70.768000000000001</v>
      </c>
      <c r="J67" s="1450">
        <v>5582.4530000000004</v>
      </c>
      <c r="K67" s="1447">
        <v>3731.5219999999999</v>
      </c>
      <c r="L67" s="1448">
        <v>1415.088</v>
      </c>
      <c r="M67" s="1449">
        <v>122.99</v>
      </c>
      <c r="N67" s="1450">
        <v>5269.6</v>
      </c>
      <c r="P67" s="1339"/>
      <c r="Q67" s="1127"/>
      <c r="R67" s="1127"/>
      <c r="S67" s="1127"/>
    </row>
    <row r="68" spans="3:19" s="1093" customFormat="1" ht="12.75" customHeight="1">
      <c r="C68" s="1415"/>
      <c r="D68" s="1358" t="s">
        <v>980</v>
      </c>
      <c r="E68" s="1358"/>
      <c r="F68" s="1359"/>
      <c r="G68" s="1451">
        <v>0</v>
      </c>
      <c r="H68" s="1452">
        <v>488.178</v>
      </c>
      <c r="I68" s="1453">
        <v>0</v>
      </c>
      <c r="J68" s="1454">
        <v>488.178</v>
      </c>
      <c r="K68" s="1451">
        <v>0</v>
      </c>
      <c r="L68" s="1452">
        <v>308.178</v>
      </c>
      <c r="M68" s="1453">
        <v>0</v>
      </c>
      <c r="N68" s="1454">
        <v>308.178</v>
      </c>
      <c r="P68" s="1146"/>
      <c r="Q68" s="1146"/>
      <c r="R68" s="1146"/>
      <c r="S68" s="1146"/>
    </row>
    <row r="69" spans="3:19" s="1093" customFormat="1" ht="12.75" customHeight="1">
      <c r="C69" s="1420"/>
      <c r="D69" s="1197" t="s">
        <v>981</v>
      </c>
      <c r="E69" s="1197"/>
      <c r="F69" s="1198"/>
      <c r="G69" s="1455">
        <v>3806.1509999999998</v>
      </c>
      <c r="H69" s="1456">
        <v>1106.8330000000001</v>
      </c>
      <c r="I69" s="1457">
        <v>9.2240000000000002</v>
      </c>
      <c r="J69" s="1458">
        <v>4922.2079999999996</v>
      </c>
      <c r="K69" s="1455">
        <v>3620.9989999999998</v>
      </c>
      <c r="L69" s="1456">
        <v>1106.9100000000001</v>
      </c>
      <c r="M69" s="1457">
        <v>61.494999999999997</v>
      </c>
      <c r="N69" s="1458">
        <v>4789.4040000000005</v>
      </c>
      <c r="P69" s="1339"/>
      <c r="Q69" s="1127"/>
      <c r="R69" s="1127"/>
      <c r="S69" s="1127"/>
    </row>
    <row r="70" spans="3:19" s="1093" customFormat="1" ht="12.75" customHeight="1">
      <c r="C70" s="1420"/>
      <c r="D70" s="1197" t="s">
        <v>982</v>
      </c>
      <c r="E70" s="1197"/>
      <c r="F70" s="1198"/>
      <c r="G70" s="1459">
        <v>0</v>
      </c>
      <c r="H70" s="1460">
        <v>0</v>
      </c>
      <c r="I70" s="1461">
        <v>61.543999999999997</v>
      </c>
      <c r="J70" s="1462">
        <v>61.543999999999997</v>
      </c>
      <c r="K70" s="1459">
        <v>0</v>
      </c>
      <c r="L70" s="1460">
        <v>0</v>
      </c>
      <c r="M70" s="1461">
        <v>61.494999999999997</v>
      </c>
      <c r="N70" s="1462">
        <v>61.494999999999997</v>
      </c>
      <c r="P70" s="1339"/>
      <c r="Q70" s="1127"/>
      <c r="R70" s="1127"/>
      <c r="S70" s="1127"/>
    </row>
    <row r="71" spans="3:19" s="1093" customFormat="1" ht="12.75" customHeight="1" thickBot="1">
      <c r="C71" s="1420"/>
      <c r="D71" s="1463" t="s">
        <v>983</v>
      </c>
      <c r="E71" s="1463"/>
      <c r="F71" s="1464"/>
      <c r="G71" s="1459">
        <v>110.523</v>
      </c>
      <c r="H71" s="1460">
        <v>0</v>
      </c>
      <c r="I71" s="1461">
        <v>0</v>
      </c>
      <c r="J71" s="1462">
        <v>110.523</v>
      </c>
      <c r="K71" s="1459">
        <v>110.523</v>
      </c>
      <c r="L71" s="1460">
        <v>0</v>
      </c>
      <c r="M71" s="1461">
        <v>0</v>
      </c>
      <c r="N71" s="1462">
        <v>110.523</v>
      </c>
      <c r="P71" s="1339"/>
      <c r="Q71" s="1127"/>
      <c r="R71" s="1127"/>
      <c r="S71" s="1127"/>
    </row>
    <row r="72" spans="3:19" s="1093" customFormat="1" ht="15" customHeight="1" thickBot="1">
      <c r="C72" s="1465" t="s">
        <v>984</v>
      </c>
      <c r="D72" s="1172"/>
      <c r="E72" s="1172"/>
      <c r="F72" s="1173"/>
      <c r="G72" s="1466">
        <v>788.61</v>
      </c>
      <c r="H72" s="1467">
        <v>427.82600000000002</v>
      </c>
      <c r="I72" s="1468">
        <v>49.793999999999997</v>
      </c>
      <c r="J72" s="1469">
        <v>1266.23</v>
      </c>
      <c r="K72" s="1466">
        <v>763.55100000000004</v>
      </c>
      <c r="L72" s="1467">
        <v>464.50299999999999</v>
      </c>
      <c r="M72" s="1468">
        <v>35.414000000000001</v>
      </c>
      <c r="N72" s="1469">
        <v>1263.4680000000001</v>
      </c>
      <c r="P72" s="1339"/>
      <c r="Q72" s="1127"/>
      <c r="R72" s="1127"/>
      <c r="S72" s="1127"/>
    </row>
    <row r="73" spans="3:19" s="1093" customFormat="1" ht="12.75" customHeight="1">
      <c r="C73" s="1415"/>
      <c r="D73" s="1333" t="s">
        <v>985</v>
      </c>
      <c r="E73" s="1333"/>
      <c r="F73" s="1334"/>
      <c r="G73" s="1470">
        <v>28.632000000000001</v>
      </c>
      <c r="H73" s="1471">
        <v>45.963999999999999</v>
      </c>
      <c r="I73" s="1472">
        <v>1.02</v>
      </c>
      <c r="J73" s="1473">
        <v>75.616</v>
      </c>
      <c r="K73" s="1470">
        <v>24.719000000000001</v>
      </c>
      <c r="L73" s="1471">
        <v>37.113</v>
      </c>
      <c r="M73" s="1472">
        <v>0.73699999999999999</v>
      </c>
      <c r="N73" s="1473">
        <v>62.569000000000003</v>
      </c>
      <c r="P73" s="1146"/>
      <c r="Q73" s="1146"/>
      <c r="R73" s="1146"/>
      <c r="S73" s="1146"/>
    </row>
    <row r="74" spans="3:19" s="1093" customFormat="1" ht="28.35" customHeight="1">
      <c r="C74" s="1420"/>
      <c r="D74" s="1197" t="s">
        <v>986</v>
      </c>
      <c r="E74" s="1197"/>
      <c r="F74" s="1198"/>
      <c r="G74" s="1474">
        <v>8.7370000000000001</v>
      </c>
      <c r="H74" s="1475">
        <v>18.082000000000001</v>
      </c>
      <c r="I74" s="1476">
        <v>0.54100000000000004</v>
      </c>
      <c r="J74" s="1477">
        <v>27.36</v>
      </c>
      <c r="K74" s="1474">
        <v>8.5399999999999991</v>
      </c>
      <c r="L74" s="1475">
        <v>5.4569999999999999</v>
      </c>
      <c r="M74" s="1476">
        <v>0.41899999999999998</v>
      </c>
      <c r="N74" s="1477">
        <v>14.416</v>
      </c>
      <c r="P74" s="1339"/>
      <c r="Q74" s="1127"/>
      <c r="R74" s="1127"/>
      <c r="S74" s="1127"/>
    </row>
    <row r="75" spans="3:19" s="1093" customFormat="1" ht="12.75" customHeight="1">
      <c r="C75" s="1420"/>
      <c r="D75" s="1197" t="s">
        <v>987</v>
      </c>
      <c r="E75" s="1197"/>
      <c r="F75" s="1198"/>
      <c r="G75" s="1474">
        <v>715.88800000000003</v>
      </c>
      <c r="H75" s="1475">
        <v>338.89699999999999</v>
      </c>
      <c r="I75" s="1476">
        <v>34.540999999999997</v>
      </c>
      <c r="J75" s="1477">
        <v>1089.326</v>
      </c>
      <c r="K75" s="1474">
        <v>705.58600000000001</v>
      </c>
      <c r="L75" s="1475">
        <v>392.36900000000003</v>
      </c>
      <c r="M75" s="1476">
        <v>28.321000000000002</v>
      </c>
      <c r="N75" s="1477">
        <v>1126.2760000000001</v>
      </c>
      <c r="P75" s="1339"/>
      <c r="Q75" s="1127"/>
      <c r="R75" s="1127"/>
      <c r="S75" s="1127"/>
    </row>
    <row r="76" spans="3:19" s="1093" customFormat="1" ht="12.75" customHeight="1">
      <c r="C76" s="1420"/>
      <c r="D76" s="1197" t="s">
        <v>988</v>
      </c>
      <c r="E76" s="1197"/>
      <c r="F76" s="1198"/>
      <c r="G76" s="1478">
        <v>0</v>
      </c>
      <c r="H76" s="1479">
        <v>12.061999999999999</v>
      </c>
      <c r="I76" s="1480">
        <v>11.743</v>
      </c>
      <c r="J76" s="1481">
        <v>23.805</v>
      </c>
      <c r="K76" s="1478">
        <v>0</v>
      </c>
      <c r="L76" s="1479">
        <v>17.404</v>
      </c>
      <c r="M76" s="1480">
        <v>3.843</v>
      </c>
      <c r="N76" s="1481">
        <v>21.247</v>
      </c>
      <c r="P76" s="1339"/>
      <c r="Q76" s="1127"/>
      <c r="R76" s="1127"/>
      <c r="S76" s="1127"/>
    </row>
    <row r="77" spans="3:19" s="1093" customFormat="1" ht="15" customHeight="1">
      <c r="C77" s="1420"/>
      <c r="D77" s="1197" t="s">
        <v>989</v>
      </c>
      <c r="E77" s="1197"/>
      <c r="F77" s="1198"/>
      <c r="G77" s="1478">
        <v>32.051000000000002</v>
      </c>
      <c r="H77" s="1479">
        <v>12.821</v>
      </c>
      <c r="I77" s="1480">
        <v>1.9490000000000001</v>
      </c>
      <c r="J77" s="1481">
        <v>46.820999999999998</v>
      </c>
      <c r="K77" s="1478">
        <v>22.631</v>
      </c>
      <c r="L77" s="1479">
        <v>12.16</v>
      </c>
      <c r="M77" s="1480">
        <v>2.0939999999999999</v>
      </c>
      <c r="N77" s="1481">
        <v>36.884999999999998</v>
      </c>
      <c r="P77" s="1339"/>
      <c r="Q77" s="1127"/>
      <c r="R77" s="1127"/>
      <c r="S77" s="1127"/>
    </row>
    <row r="78" spans="3:19" s="1093" customFormat="1" ht="16.899999999999999" customHeight="1" thickBot="1">
      <c r="C78" s="1442"/>
      <c r="D78" s="1305" t="s">
        <v>990</v>
      </c>
      <c r="E78" s="1305"/>
      <c r="F78" s="1306"/>
      <c r="G78" s="1478">
        <v>3.302</v>
      </c>
      <c r="H78" s="1479">
        <v>0</v>
      </c>
      <c r="I78" s="1480">
        <v>0</v>
      </c>
      <c r="J78" s="1481">
        <v>3.302</v>
      </c>
      <c r="K78" s="1478">
        <v>2.0750000000000002</v>
      </c>
      <c r="L78" s="1479">
        <v>0</v>
      </c>
      <c r="M78" s="1480">
        <v>0</v>
      </c>
      <c r="N78" s="1481">
        <v>2.0750000000000002</v>
      </c>
      <c r="P78" s="1339"/>
      <c r="Q78" s="1127"/>
      <c r="R78" s="1127"/>
      <c r="S78" s="1127"/>
    </row>
    <row r="79" spans="3:19" s="1093" customFormat="1" ht="16.149999999999999" customHeight="1" thickBot="1">
      <c r="C79" s="1408" t="s">
        <v>991</v>
      </c>
      <c r="D79" s="1409"/>
      <c r="E79" s="1409"/>
      <c r="F79" s="1410"/>
      <c r="G79" s="1482">
        <v>3759.643</v>
      </c>
      <c r="H79" s="1483">
        <v>770.36400000000003</v>
      </c>
      <c r="I79" s="1484">
        <v>205.85400000000001</v>
      </c>
      <c r="J79" s="1485">
        <v>4735.8609999999999</v>
      </c>
      <c r="K79" s="1482">
        <v>4395.326</v>
      </c>
      <c r="L79" s="1483">
        <v>699.22</v>
      </c>
      <c r="M79" s="1484">
        <v>169.36099999999999</v>
      </c>
      <c r="N79" s="1485">
        <v>5263.9070000000002</v>
      </c>
      <c r="P79" s="1339"/>
      <c r="Q79" s="1127"/>
      <c r="R79" s="1127"/>
      <c r="S79" s="1127"/>
    </row>
    <row r="80" spans="3:19" s="1093" customFormat="1" ht="13.9" customHeight="1">
      <c r="C80" s="1415"/>
      <c r="D80" s="1358" t="s">
        <v>992</v>
      </c>
      <c r="E80" s="1358"/>
      <c r="F80" s="1359"/>
      <c r="G80" s="1486">
        <v>12.311999999999999</v>
      </c>
      <c r="H80" s="1487">
        <v>18.068999999999999</v>
      </c>
      <c r="I80" s="1488">
        <v>0.82199999999999995</v>
      </c>
      <c r="J80" s="1489">
        <v>31.202999999999999</v>
      </c>
      <c r="K80" s="1486">
        <v>15.042999999999999</v>
      </c>
      <c r="L80" s="1487">
        <v>19.920999999999999</v>
      </c>
      <c r="M80" s="1488">
        <v>0.22</v>
      </c>
      <c r="N80" s="1489">
        <v>35.183999999999997</v>
      </c>
      <c r="P80" s="1146"/>
      <c r="Q80" s="1146"/>
      <c r="R80" s="1146"/>
      <c r="S80" s="1146"/>
    </row>
    <row r="81" spans="3:26" s="1093" customFormat="1" ht="27.6" customHeight="1">
      <c r="C81" s="1420"/>
      <c r="D81" s="1197" t="s">
        <v>993</v>
      </c>
      <c r="E81" s="1197"/>
      <c r="F81" s="1198"/>
      <c r="G81" s="1490">
        <v>1956.653</v>
      </c>
      <c r="H81" s="1491">
        <v>412.60599999999999</v>
      </c>
      <c r="I81" s="1492">
        <v>30.460999999999999</v>
      </c>
      <c r="J81" s="1493">
        <v>2399.7199999999998</v>
      </c>
      <c r="K81" s="1490">
        <v>2265.0909999999999</v>
      </c>
      <c r="L81" s="1491">
        <v>476.476</v>
      </c>
      <c r="M81" s="1492">
        <v>57.843000000000004</v>
      </c>
      <c r="N81" s="1493">
        <v>2799.41</v>
      </c>
      <c r="P81" s="1339"/>
      <c r="Q81" s="1127"/>
      <c r="R81" s="1127"/>
      <c r="S81" s="1127"/>
    </row>
    <row r="82" spans="3:26" s="1093" customFormat="1" ht="14.45" customHeight="1" thickBot="1">
      <c r="C82" s="1442"/>
      <c r="D82" s="1305" t="s">
        <v>994</v>
      </c>
      <c r="E82" s="1305"/>
      <c r="F82" s="1306"/>
      <c r="G82" s="1494">
        <v>1790.6780000000001</v>
      </c>
      <c r="H82" s="1495">
        <v>339.68900000000002</v>
      </c>
      <c r="I82" s="1496">
        <v>174.571</v>
      </c>
      <c r="J82" s="1497">
        <v>2304.9380000000001</v>
      </c>
      <c r="K82" s="1494">
        <v>2115.192</v>
      </c>
      <c r="L82" s="1495">
        <v>202.82300000000001</v>
      </c>
      <c r="M82" s="1496">
        <v>111.298</v>
      </c>
      <c r="N82" s="1497">
        <v>2429.3130000000001</v>
      </c>
      <c r="P82" s="1339"/>
      <c r="Q82" s="1127"/>
      <c r="R82" s="1127"/>
      <c r="S82" s="1127"/>
    </row>
    <row r="83" spans="3:26" s="1093" customFormat="1" ht="13.9" customHeight="1" thickBot="1">
      <c r="C83" s="1143" t="s">
        <v>995</v>
      </c>
      <c r="D83" s="1144"/>
      <c r="E83" s="1144"/>
      <c r="F83" s="1145"/>
      <c r="G83" s="1498">
        <v>843.88699999999994</v>
      </c>
      <c r="H83" s="1499">
        <v>362.95699999999999</v>
      </c>
      <c r="I83" s="1500">
        <v>14.615</v>
      </c>
      <c r="J83" s="1501">
        <v>1221.4590000000001</v>
      </c>
      <c r="K83" s="1498">
        <v>1112.0909999999999</v>
      </c>
      <c r="L83" s="1499">
        <v>341.38200000000001</v>
      </c>
      <c r="M83" s="1500">
        <v>28.42</v>
      </c>
      <c r="N83" s="1501">
        <v>1481.893</v>
      </c>
      <c r="P83" s="1339"/>
      <c r="Q83" s="1127"/>
      <c r="R83" s="1127"/>
      <c r="S83" s="1127"/>
    </row>
    <row r="84" spans="3:26" s="1093" customFormat="1" ht="16.149999999999999" customHeight="1" thickBot="1">
      <c r="C84" s="1502"/>
      <c r="D84" s="1503" t="s">
        <v>996</v>
      </c>
      <c r="E84" s="1503"/>
      <c r="F84" s="1504"/>
      <c r="G84" s="1505">
        <v>843.88699999999994</v>
      </c>
      <c r="H84" s="1506">
        <v>362.95699999999999</v>
      </c>
      <c r="I84" s="1507">
        <v>14.615</v>
      </c>
      <c r="J84" s="1508">
        <v>1221.4590000000001</v>
      </c>
      <c r="K84" s="1505">
        <v>1112.0909999999999</v>
      </c>
      <c r="L84" s="1506">
        <v>341.38200000000001</v>
      </c>
      <c r="M84" s="1507">
        <v>28.42</v>
      </c>
      <c r="N84" s="1508">
        <v>1481.893</v>
      </c>
      <c r="P84" s="1146"/>
      <c r="Q84" s="1146"/>
      <c r="R84" s="1146"/>
      <c r="S84" s="1146"/>
    </row>
    <row r="85" spans="3:26" s="1093" customFormat="1" ht="13.9" customHeight="1" thickBot="1">
      <c r="C85" s="1465" t="s">
        <v>997</v>
      </c>
      <c r="D85" s="1172"/>
      <c r="E85" s="1172"/>
      <c r="F85" s="1173"/>
      <c r="G85" s="1509">
        <v>36836.955999999998</v>
      </c>
      <c r="H85" s="1510">
        <v>11582.441000000001</v>
      </c>
      <c r="I85" s="1511">
        <v>1661.6469999999999</v>
      </c>
      <c r="J85" s="1512">
        <v>50081.044000000002</v>
      </c>
      <c r="K85" s="1509">
        <v>40561.555999999997</v>
      </c>
      <c r="L85" s="1510">
        <v>12023.681</v>
      </c>
      <c r="M85" s="1511">
        <v>1746.4349999999999</v>
      </c>
      <c r="N85" s="1512">
        <v>54331.671999999999</v>
      </c>
      <c r="P85" s="1339"/>
      <c r="Q85" s="1127"/>
      <c r="R85" s="1127"/>
      <c r="S85" s="1127"/>
    </row>
    <row r="86" spans="3:26" s="1093" customFormat="1" ht="12.75" customHeight="1">
      <c r="C86" s="1415"/>
      <c r="D86" s="1333" t="s">
        <v>998</v>
      </c>
      <c r="E86" s="1333"/>
      <c r="F86" s="1334"/>
      <c r="G86" s="1513">
        <v>14919.424999999999</v>
      </c>
      <c r="H86" s="1514">
        <v>9130.232</v>
      </c>
      <c r="I86" s="1515">
        <v>3000.3029999999999</v>
      </c>
      <c r="J86" s="1516">
        <v>27049.96</v>
      </c>
      <c r="K86" s="1513">
        <v>16898.046999999999</v>
      </c>
      <c r="L86" s="1514">
        <v>9130.232</v>
      </c>
      <c r="M86" s="1515">
        <v>2135.8270000000002</v>
      </c>
      <c r="N86" s="1516">
        <v>28164.106</v>
      </c>
      <c r="P86" s="1146"/>
      <c r="Q86" s="1146"/>
      <c r="R86" s="1146"/>
      <c r="S86" s="1146"/>
    </row>
    <row r="87" spans="3:26" s="1093" customFormat="1" ht="14.45" customHeight="1">
      <c r="C87" s="1420"/>
      <c r="D87" s="1197" t="s">
        <v>999</v>
      </c>
      <c r="E87" s="1197"/>
      <c r="F87" s="1198"/>
      <c r="G87" s="1517">
        <v>11781.914000000001</v>
      </c>
      <c r="H87" s="1518">
        <v>1925.279</v>
      </c>
      <c r="I87" s="1519">
        <v>98.521000000000001</v>
      </c>
      <c r="J87" s="1520">
        <v>13805.714</v>
      </c>
      <c r="K87" s="1517">
        <v>13723.55</v>
      </c>
      <c r="L87" s="1518">
        <v>2293.681</v>
      </c>
      <c r="M87" s="1519">
        <v>106.937</v>
      </c>
      <c r="N87" s="1520">
        <v>16124.168</v>
      </c>
      <c r="P87" s="1339"/>
      <c r="Q87" s="1127"/>
      <c r="R87" s="1127"/>
      <c r="S87" s="1127"/>
    </row>
    <row r="88" spans="3:26" s="1093" customFormat="1" ht="14.45" customHeight="1">
      <c r="C88" s="1420"/>
      <c r="D88" s="1197" t="s">
        <v>1000</v>
      </c>
      <c r="E88" s="1197"/>
      <c r="F88" s="1198"/>
      <c r="G88" s="1517">
        <v>9791.027</v>
      </c>
      <c r="H88" s="1518">
        <v>287.12400000000002</v>
      </c>
      <c r="I88" s="1519">
        <v>-1302.4259999999999</v>
      </c>
      <c r="J88" s="1520">
        <v>8775.7250000000004</v>
      </c>
      <c r="K88" s="1517">
        <v>9707.143</v>
      </c>
      <c r="L88" s="1518">
        <v>744.82500000000005</v>
      </c>
      <c r="M88" s="1519">
        <v>-522.39400000000001</v>
      </c>
      <c r="N88" s="1520">
        <v>9929.5740000000005</v>
      </c>
      <c r="P88" s="1339"/>
      <c r="Q88" s="1127"/>
      <c r="R88" s="1127"/>
      <c r="S88" s="1127"/>
    </row>
    <row r="89" spans="3:26" s="1093" customFormat="1" ht="12.75" customHeight="1">
      <c r="C89" s="1420"/>
      <c r="D89" s="1197" t="s">
        <v>1001</v>
      </c>
      <c r="E89" s="1197"/>
      <c r="F89" s="1198"/>
      <c r="G89" s="1517">
        <v>344.59</v>
      </c>
      <c r="H89" s="1518">
        <v>244.899</v>
      </c>
      <c r="I89" s="1519">
        <v>41.055999999999997</v>
      </c>
      <c r="J89" s="1520">
        <v>630.54499999999996</v>
      </c>
      <c r="K89" s="1517">
        <v>232.816</v>
      </c>
      <c r="L89" s="1518">
        <v>244.25399999999999</v>
      </c>
      <c r="M89" s="1519">
        <v>26.065000000000001</v>
      </c>
      <c r="N89" s="1520">
        <v>503.13499999999999</v>
      </c>
      <c r="P89" s="1339"/>
      <c r="Q89" s="1127"/>
      <c r="R89" s="1127"/>
      <c r="S89" s="1127"/>
    </row>
    <row r="90" spans="3:26" s="1093" customFormat="1" ht="13.9" customHeight="1" thickBot="1">
      <c r="C90" s="1442"/>
      <c r="D90" s="1305" t="s">
        <v>1002</v>
      </c>
      <c r="E90" s="1305"/>
      <c r="F90" s="1306"/>
      <c r="G90" s="1521">
        <v>0</v>
      </c>
      <c r="H90" s="1522">
        <v>-5.093</v>
      </c>
      <c r="I90" s="1523">
        <v>-175.80699999999999</v>
      </c>
      <c r="J90" s="1524">
        <v>-180.9</v>
      </c>
      <c r="K90" s="1521">
        <v>0</v>
      </c>
      <c r="L90" s="1522">
        <v>-389.31099999999998</v>
      </c>
      <c r="M90" s="1523">
        <v>0</v>
      </c>
      <c r="N90" s="1524">
        <v>-389.31099999999998</v>
      </c>
      <c r="P90" s="1339"/>
      <c r="Q90" s="1127"/>
      <c r="R90" s="1127"/>
      <c r="S90" s="1127"/>
    </row>
    <row r="91" spans="3:26" s="1093" customFormat="1" ht="14.45" customHeight="1" thickBot="1">
      <c r="C91" s="1143" t="s">
        <v>1003</v>
      </c>
      <c r="D91" s="1144" t="s">
        <v>1004</v>
      </c>
      <c r="E91" s="1144"/>
      <c r="F91" s="1145"/>
      <c r="G91" s="1525">
        <v>5879.973</v>
      </c>
      <c r="H91" s="1526">
        <v>708.70500000000004</v>
      </c>
      <c r="I91" s="1527">
        <v>147.11902670999999</v>
      </c>
      <c r="J91" s="1528">
        <v>6735.79702671</v>
      </c>
      <c r="K91" s="1525">
        <v>7881.3048930000004</v>
      </c>
      <c r="L91" s="1526">
        <v>697.71900000000005</v>
      </c>
      <c r="M91" s="1527">
        <v>163.291</v>
      </c>
      <c r="N91" s="1528">
        <v>8742.3148929999988</v>
      </c>
      <c r="P91" s="1339"/>
      <c r="Q91" s="1127"/>
      <c r="R91" s="1127"/>
      <c r="S91" s="1127"/>
    </row>
    <row r="92" spans="3:26" s="1093" customFormat="1" ht="14.45" customHeight="1" thickBot="1">
      <c r="C92" s="1143" t="s">
        <v>1005</v>
      </c>
      <c r="D92" s="1144"/>
      <c r="E92" s="1144"/>
      <c r="F92" s="1145"/>
      <c r="G92" s="1529">
        <v>344699.88299999997</v>
      </c>
      <c r="H92" s="1530">
        <v>100691.814</v>
      </c>
      <c r="I92" s="1530">
        <v>16600.423026709999</v>
      </c>
      <c r="J92" s="1528">
        <v>461992.12002670998</v>
      </c>
      <c r="K92" s="1529">
        <v>375061.39989300002</v>
      </c>
      <c r="L92" s="1530">
        <v>111464.86599999999</v>
      </c>
      <c r="M92" s="1530">
        <v>16942.740000000002</v>
      </c>
      <c r="N92" s="1528">
        <v>503469.00589299999</v>
      </c>
      <c r="O92" s="1224"/>
      <c r="P92" s="1146"/>
      <c r="Q92" s="1146"/>
      <c r="R92" s="1146"/>
      <c r="S92" s="1146"/>
      <c r="W92" s="1224"/>
      <c r="X92" s="1224"/>
      <c r="Y92" s="1224"/>
      <c r="Z92" s="1224"/>
    </row>
    <row r="93" spans="3:26" s="1093" customFormat="1">
      <c r="C93" s="1531"/>
      <c r="D93" s="1531"/>
      <c r="E93" s="1531"/>
      <c r="F93" s="1531"/>
      <c r="G93" s="1532"/>
      <c r="H93" s="1532"/>
      <c r="I93" s="1532"/>
      <c r="J93" s="1532"/>
      <c r="P93" s="1146"/>
      <c r="Q93" s="1146"/>
      <c r="R93" s="1146"/>
      <c r="S93" s="1146"/>
      <c r="T93" s="1224"/>
      <c r="U93" s="1224"/>
      <c r="V93" s="1224"/>
    </row>
    <row r="94" spans="3:26" s="1093" customFormat="1">
      <c r="C94" s="1531"/>
      <c r="D94" s="1531"/>
      <c r="E94" s="1294" t="s">
        <v>917</v>
      </c>
      <c r="F94" s="1294"/>
      <c r="G94" s="1294"/>
      <c r="H94" s="1294"/>
      <c r="I94" s="1532"/>
      <c r="J94" s="1532"/>
    </row>
    <row r="95" spans="3:26" s="1093" customFormat="1">
      <c r="C95" s="1092"/>
      <c r="D95" s="1092"/>
      <c r="E95" s="1092"/>
      <c r="F95" s="1092"/>
      <c r="G95" s="1532"/>
      <c r="H95" s="1532"/>
      <c r="I95" s="1532"/>
      <c r="J95" s="1532"/>
      <c r="N95" s="1297"/>
    </row>
    <row r="96" spans="3:26" s="1093" customFormat="1">
      <c r="C96" s="1092"/>
      <c r="D96" s="1092"/>
      <c r="E96" s="1092"/>
      <c r="F96" s="1092"/>
      <c r="G96" s="1298"/>
      <c r="H96" s="1298"/>
      <c r="I96" s="1298"/>
      <c r="J96" s="1298"/>
    </row>
    <row r="97" spans="3:10" s="1093" customFormat="1">
      <c r="C97" s="1092"/>
      <c r="D97" s="1092"/>
      <c r="E97" s="1092"/>
      <c r="F97" s="1092"/>
      <c r="G97" s="1297"/>
      <c r="H97" s="1297"/>
      <c r="I97" s="1297"/>
      <c r="J97" s="1297"/>
    </row>
    <row r="98" spans="3:10" s="1093" customFormat="1">
      <c r="C98" s="1092"/>
      <c r="D98" s="1092"/>
      <c r="E98" s="1092"/>
      <c r="F98" s="1092"/>
      <c r="G98" s="1297"/>
      <c r="H98" s="1297"/>
      <c r="I98" s="1297"/>
      <c r="J98" s="1297"/>
    </row>
    <row r="99" spans="3:10" s="1093" customFormat="1">
      <c r="C99" s="1092"/>
      <c r="D99" s="1092"/>
      <c r="E99" s="1092"/>
      <c r="F99" s="1092"/>
      <c r="G99" s="1298"/>
      <c r="H99" s="1298"/>
      <c r="I99" s="1298"/>
      <c r="J99" s="1298"/>
    </row>
    <row r="101" spans="3:10" s="1093" customFormat="1">
      <c r="C101" s="1092"/>
      <c r="D101" s="1092"/>
      <c r="E101" s="1092"/>
      <c r="F101" s="1092"/>
      <c r="G101" s="1298"/>
      <c r="H101" s="1298"/>
      <c r="I101" s="1298"/>
      <c r="J101" s="1298"/>
    </row>
    <row r="103" spans="3:10" s="1093" customFormat="1">
      <c r="C103" s="1092"/>
      <c r="D103" s="1092"/>
      <c r="E103" s="1092"/>
      <c r="F103" s="1092"/>
      <c r="G103" s="1297"/>
      <c r="H103" s="1297"/>
      <c r="I103" s="1297"/>
      <c r="J103" s="1297"/>
    </row>
  </sheetData>
  <mergeCells count="166">
    <mergeCell ref="C92:F92"/>
    <mergeCell ref="P92:S92"/>
    <mergeCell ref="P93:S93"/>
    <mergeCell ref="E94:H94"/>
    <mergeCell ref="D89:F89"/>
    <mergeCell ref="Q89:S89"/>
    <mergeCell ref="D90:F90"/>
    <mergeCell ref="Q90:S90"/>
    <mergeCell ref="C91:F91"/>
    <mergeCell ref="Q91:S91"/>
    <mergeCell ref="D86:F86"/>
    <mergeCell ref="P86:S86"/>
    <mergeCell ref="D87:F87"/>
    <mergeCell ref="Q87:S87"/>
    <mergeCell ref="D88:F88"/>
    <mergeCell ref="Q88:S88"/>
    <mergeCell ref="C83:F83"/>
    <mergeCell ref="Q83:S83"/>
    <mergeCell ref="D84:F84"/>
    <mergeCell ref="P84:S84"/>
    <mergeCell ref="C85:F85"/>
    <mergeCell ref="Q85:S85"/>
    <mergeCell ref="D80:F80"/>
    <mergeCell ref="P80:S80"/>
    <mergeCell ref="D81:F81"/>
    <mergeCell ref="Q81:S81"/>
    <mergeCell ref="D82:F82"/>
    <mergeCell ref="Q82:S82"/>
    <mergeCell ref="D77:F77"/>
    <mergeCell ref="Q77:S77"/>
    <mergeCell ref="D78:F78"/>
    <mergeCell ref="Q78:S78"/>
    <mergeCell ref="C79:F79"/>
    <mergeCell ref="Q79:S79"/>
    <mergeCell ref="D74:F74"/>
    <mergeCell ref="Q74:S74"/>
    <mergeCell ref="D75:F75"/>
    <mergeCell ref="Q75:S75"/>
    <mergeCell ref="D76:F76"/>
    <mergeCell ref="Q76:S76"/>
    <mergeCell ref="D71:F71"/>
    <mergeCell ref="Q71:S71"/>
    <mergeCell ref="C72:F72"/>
    <mergeCell ref="Q72:S72"/>
    <mergeCell ref="D73:F73"/>
    <mergeCell ref="P73:S73"/>
    <mergeCell ref="D68:F68"/>
    <mergeCell ref="P68:S68"/>
    <mergeCell ref="D69:F69"/>
    <mergeCell ref="Q69:S69"/>
    <mergeCell ref="D70:F70"/>
    <mergeCell ref="Q70:S70"/>
    <mergeCell ref="D65:F65"/>
    <mergeCell ref="P65:S65"/>
    <mergeCell ref="D66:F66"/>
    <mergeCell ref="Q66:S66"/>
    <mergeCell ref="C67:F67"/>
    <mergeCell ref="Q67:S67"/>
    <mergeCell ref="D62:F62"/>
    <mergeCell ref="Q62:S62"/>
    <mergeCell ref="D63:F63"/>
    <mergeCell ref="Q63:S63"/>
    <mergeCell ref="C64:F64"/>
    <mergeCell ref="Q64:S64"/>
    <mergeCell ref="D59:F59"/>
    <mergeCell ref="P59:S59"/>
    <mergeCell ref="D60:F60"/>
    <mergeCell ref="Q60:S60"/>
    <mergeCell ref="D61:F61"/>
    <mergeCell ref="Q61:S61"/>
    <mergeCell ref="D56:F56"/>
    <mergeCell ref="Q56:S56"/>
    <mergeCell ref="D57:F57"/>
    <mergeCell ref="Q57:S57"/>
    <mergeCell ref="C58:F58"/>
    <mergeCell ref="P58:S58"/>
    <mergeCell ref="D53:F53"/>
    <mergeCell ref="Q53:S53"/>
    <mergeCell ref="D54:F54"/>
    <mergeCell ref="Q54:S54"/>
    <mergeCell ref="D55:F55"/>
    <mergeCell ref="Q55:S55"/>
    <mergeCell ref="D50:F50"/>
    <mergeCell ref="Q50:S50"/>
    <mergeCell ref="D51:F51"/>
    <mergeCell ref="Q51:S51"/>
    <mergeCell ref="D52:F52"/>
    <mergeCell ref="Q52:S52"/>
    <mergeCell ref="D47:F47"/>
    <mergeCell ref="Q47:S47"/>
    <mergeCell ref="D48:F48"/>
    <mergeCell ref="Q48:S48"/>
    <mergeCell ref="D49:F49"/>
    <mergeCell ref="Q49:S49"/>
    <mergeCell ref="D44:F44"/>
    <mergeCell ref="Q44:S44"/>
    <mergeCell ref="C45:F45"/>
    <mergeCell ref="P45:S45"/>
    <mergeCell ref="D46:F46"/>
    <mergeCell ref="Q46:S46"/>
    <mergeCell ref="D41:F41"/>
    <mergeCell ref="Q41:S41"/>
    <mergeCell ref="D42:F42"/>
    <mergeCell ref="Q42:S42"/>
    <mergeCell ref="D43:F43"/>
    <mergeCell ref="Q43:S43"/>
    <mergeCell ref="D38:F38"/>
    <mergeCell ref="Q38:S38"/>
    <mergeCell ref="D39:F39"/>
    <mergeCell ref="Q39:S39"/>
    <mergeCell ref="D40:F40"/>
    <mergeCell ref="Q40:S40"/>
    <mergeCell ref="D35:F35"/>
    <mergeCell ref="Q35:S35"/>
    <mergeCell ref="D36:F36"/>
    <mergeCell ref="Q36:S36"/>
    <mergeCell ref="D37:F37"/>
    <mergeCell ref="Q37:S37"/>
    <mergeCell ref="D32:F32"/>
    <mergeCell ref="Q32:S32"/>
    <mergeCell ref="D33:F33"/>
    <mergeCell ref="Q33:S33"/>
    <mergeCell ref="D34:F34"/>
    <mergeCell ref="Q34:S34"/>
    <mergeCell ref="D29:F29"/>
    <mergeCell ref="Q29:S29"/>
    <mergeCell ref="D30:F30"/>
    <mergeCell ref="Q30:S30"/>
    <mergeCell ref="C31:F31"/>
    <mergeCell ref="P31:S31"/>
    <mergeCell ref="D26:F26"/>
    <mergeCell ref="Q26:S26"/>
    <mergeCell ref="D27:F27"/>
    <mergeCell ref="Q27:S27"/>
    <mergeCell ref="D28:F28"/>
    <mergeCell ref="Q28:S28"/>
    <mergeCell ref="D23:F23"/>
    <mergeCell ref="Q23:S23"/>
    <mergeCell ref="D24:F24"/>
    <mergeCell ref="Q24:S24"/>
    <mergeCell ref="D25:F25"/>
    <mergeCell ref="Q25:S25"/>
    <mergeCell ref="D20:F20"/>
    <mergeCell ref="Q20:S20"/>
    <mergeCell ref="D21:F21"/>
    <mergeCell ref="Q21:S21"/>
    <mergeCell ref="D22:F22"/>
    <mergeCell ref="Q22:S22"/>
    <mergeCell ref="D15:F15"/>
    <mergeCell ref="D16:F16"/>
    <mergeCell ref="D17:F17"/>
    <mergeCell ref="D18:F18"/>
    <mergeCell ref="C19:F19"/>
    <mergeCell ref="P19:S19"/>
    <mergeCell ref="D9:F9"/>
    <mergeCell ref="C10:F10"/>
    <mergeCell ref="C11:F11"/>
    <mergeCell ref="D12:F12"/>
    <mergeCell ref="D13:F13"/>
    <mergeCell ref="D14:F14"/>
    <mergeCell ref="D3:N3"/>
    <mergeCell ref="M5:N5"/>
    <mergeCell ref="C6:F7"/>
    <mergeCell ref="G6:J6"/>
    <mergeCell ref="K6:N6"/>
    <mergeCell ref="C8:F8"/>
  </mergeCells>
  <printOptions horizontalCentered="1"/>
  <pageMargins left="0.7" right="0.7" top="0.75" bottom="0.75" header="0.3" footer="0.3"/>
  <pageSetup paperSize="9" scale="3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3"/>
  <sheetViews>
    <sheetView zoomScaleNormal="100" workbookViewId="0">
      <selection activeCell="B2" sqref="B2:M2"/>
    </sheetView>
  </sheetViews>
  <sheetFormatPr defaultRowHeight="14.25"/>
  <cols>
    <col min="1" max="1" width="5" style="85" customWidth="1"/>
    <col min="2" max="2" width="2.140625" style="85" customWidth="1"/>
    <col min="3" max="3" width="3" style="85" customWidth="1"/>
    <col min="4" max="4" width="9.140625" style="85"/>
    <col min="5" max="5" width="65.42578125" style="85" customWidth="1"/>
    <col min="6" max="9" width="11.7109375" style="85" customWidth="1"/>
    <col min="10" max="10" width="9.140625" style="86"/>
    <col min="11" max="11" width="11.85546875" style="85" customWidth="1"/>
    <col min="12" max="12" width="10.85546875" style="85" customWidth="1"/>
    <col min="13" max="13" width="11.5703125" style="85" customWidth="1"/>
    <col min="14" max="16384" width="9.140625" style="85"/>
  </cols>
  <sheetData>
    <row r="1" spans="2:13">
      <c r="M1" s="159" t="s">
        <v>102</v>
      </c>
    </row>
    <row r="2" spans="2:13" ht="15" customHeight="1">
      <c r="B2" s="879" t="s">
        <v>14</v>
      </c>
      <c r="C2" s="879"/>
      <c r="D2" s="879"/>
      <c r="E2" s="879"/>
      <c r="F2" s="879"/>
      <c r="G2" s="879"/>
      <c r="H2" s="879"/>
      <c r="I2" s="879"/>
      <c r="J2" s="879"/>
      <c r="K2" s="879"/>
      <c r="L2" s="879"/>
      <c r="M2" s="879"/>
    </row>
    <row r="3" spans="2:13" ht="15.75" customHeight="1" thickBot="1">
      <c r="B3" s="2"/>
      <c r="C3" s="2"/>
      <c r="D3" s="2"/>
      <c r="E3" s="2"/>
      <c r="F3" s="1"/>
      <c r="K3" s="831" t="s">
        <v>15</v>
      </c>
      <c r="L3" s="831"/>
      <c r="M3" s="831"/>
    </row>
    <row r="4" spans="2:13" ht="15" customHeight="1" thickBot="1">
      <c r="B4" s="880" t="s">
        <v>14</v>
      </c>
      <c r="C4" s="881"/>
      <c r="D4" s="881"/>
      <c r="E4" s="881"/>
      <c r="F4" s="825" t="s">
        <v>12</v>
      </c>
      <c r="G4" s="826"/>
      <c r="H4" s="826"/>
      <c r="I4" s="827"/>
      <c r="J4" s="825" t="s">
        <v>11</v>
      </c>
      <c r="K4" s="826"/>
      <c r="L4" s="826"/>
      <c r="M4" s="827"/>
    </row>
    <row r="5" spans="2:13" ht="33.75" customHeight="1" thickBot="1">
      <c r="B5" s="882"/>
      <c r="C5" s="883"/>
      <c r="D5" s="883"/>
      <c r="E5" s="883"/>
      <c r="F5" s="4" t="s">
        <v>16</v>
      </c>
      <c r="G5" s="4" t="s">
        <v>17</v>
      </c>
      <c r="H5" s="3" t="s">
        <v>18</v>
      </c>
      <c r="I5" s="4" t="s">
        <v>19</v>
      </c>
      <c r="J5" s="4" t="s">
        <v>16</v>
      </c>
      <c r="K5" s="4" t="s">
        <v>17</v>
      </c>
      <c r="L5" s="3" t="s">
        <v>18</v>
      </c>
      <c r="M5" s="4" t="s">
        <v>19</v>
      </c>
    </row>
    <row r="6" spans="2:13" ht="15" thickBot="1">
      <c r="B6" s="867" t="s">
        <v>20</v>
      </c>
      <c r="C6" s="868"/>
      <c r="D6" s="868"/>
      <c r="E6" s="869"/>
      <c r="F6" s="26">
        <v>15070.83</v>
      </c>
      <c r="G6" s="5">
        <v>4108.4830000000002</v>
      </c>
      <c r="H6" s="15">
        <v>760.98881477999998</v>
      </c>
      <c r="I6" s="7">
        <v>19940.301814779999</v>
      </c>
      <c r="J6" s="87">
        <v>14696.427893</v>
      </c>
      <c r="K6" s="87">
        <v>4152.0240000000003</v>
      </c>
      <c r="L6" s="88">
        <v>756.16700000000003</v>
      </c>
      <c r="M6" s="89">
        <v>19604.618892999999</v>
      </c>
    </row>
    <row r="7" spans="2:13">
      <c r="B7" s="23"/>
      <c r="C7" s="871" t="s">
        <v>3</v>
      </c>
      <c r="D7" s="884"/>
      <c r="E7" s="884"/>
      <c r="F7" s="27">
        <v>5269.8280000000004</v>
      </c>
      <c r="G7" s="8">
        <v>1928.941</v>
      </c>
      <c r="H7" s="47">
        <v>283.48975274999998</v>
      </c>
      <c r="I7" s="9">
        <v>7482.25875275</v>
      </c>
      <c r="J7" s="90">
        <v>4911.627383</v>
      </c>
      <c r="K7" s="90">
        <v>1902.713</v>
      </c>
      <c r="L7" s="91">
        <v>267.286</v>
      </c>
      <c r="M7" s="92">
        <v>7081.6263830000007</v>
      </c>
    </row>
    <row r="8" spans="2:13">
      <c r="B8" s="22"/>
      <c r="C8" s="78"/>
      <c r="D8" s="860" t="s">
        <v>21</v>
      </c>
      <c r="E8" s="832"/>
      <c r="F8" s="28">
        <v>5211.4769999999999</v>
      </c>
      <c r="G8" s="10">
        <v>1909.0119999999999</v>
      </c>
      <c r="H8" s="48">
        <v>283.48975274999998</v>
      </c>
      <c r="I8" s="11">
        <v>7403.9787527500002</v>
      </c>
      <c r="J8" s="93">
        <v>4854.0033829999993</v>
      </c>
      <c r="K8" s="93">
        <v>1887.145</v>
      </c>
      <c r="L8" s="94">
        <v>265.73500000000001</v>
      </c>
      <c r="M8" s="92">
        <v>7006.8833829999994</v>
      </c>
    </row>
    <row r="9" spans="2:13">
      <c r="B9" s="22"/>
      <c r="C9" s="78"/>
      <c r="D9" s="860" t="s">
        <v>22</v>
      </c>
      <c r="E9" s="832"/>
      <c r="F9" s="28">
        <v>58.350999999999999</v>
      </c>
      <c r="G9" s="10">
        <v>19.928999999999998</v>
      </c>
      <c r="H9" s="48">
        <v>0</v>
      </c>
      <c r="I9" s="11">
        <v>78.28</v>
      </c>
      <c r="J9" s="93">
        <v>57.624000000000002</v>
      </c>
      <c r="K9" s="93">
        <v>15.568</v>
      </c>
      <c r="L9" s="94">
        <v>1.5509999999999999</v>
      </c>
      <c r="M9" s="92">
        <v>74.742999999999995</v>
      </c>
    </row>
    <row r="10" spans="2:13">
      <c r="B10" s="22"/>
      <c r="C10" s="860" t="s">
        <v>23</v>
      </c>
      <c r="D10" s="860"/>
      <c r="E10" s="832"/>
      <c r="F10" s="28">
        <v>777.40200000000004</v>
      </c>
      <c r="G10" s="10">
        <v>191.24</v>
      </c>
      <c r="H10" s="48">
        <v>53.555</v>
      </c>
      <c r="I10" s="11">
        <v>1022.197</v>
      </c>
      <c r="J10" s="93">
        <v>655.928</v>
      </c>
      <c r="K10" s="93">
        <v>144.17599999999999</v>
      </c>
      <c r="L10" s="94">
        <v>38.200000000000003</v>
      </c>
      <c r="M10" s="92">
        <v>838.30399999999997</v>
      </c>
    </row>
    <row r="11" spans="2:13">
      <c r="B11" s="22"/>
      <c r="C11" s="78"/>
      <c r="D11" s="832" t="s">
        <v>24</v>
      </c>
      <c r="E11" s="833"/>
      <c r="F11" s="28">
        <v>738.13099999999997</v>
      </c>
      <c r="G11" s="10">
        <v>185.27500000000001</v>
      </c>
      <c r="H11" s="48">
        <v>53.555</v>
      </c>
      <c r="I11" s="11">
        <v>976.96100000000001</v>
      </c>
      <c r="J11" s="93">
        <v>623.36</v>
      </c>
      <c r="K11" s="93">
        <v>137.64500000000001</v>
      </c>
      <c r="L11" s="94">
        <v>38.200000000000003</v>
      </c>
      <c r="M11" s="92">
        <v>799.20500000000004</v>
      </c>
    </row>
    <row r="12" spans="2:13">
      <c r="B12" s="22"/>
      <c r="C12" s="78"/>
      <c r="D12" s="832" t="s">
        <v>25</v>
      </c>
      <c r="E12" s="833"/>
      <c r="F12" s="28">
        <v>31.064</v>
      </c>
      <c r="G12" s="10">
        <v>5.9649999999999999</v>
      </c>
      <c r="H12" s="48">
        <v>0</v>
      </c>
      <c r="I12" s="11">
        <v>37.029000000000003</v>
      </c>
      <c r="J12" s="93">
        <v>31.012</v>
      </c>
      <c r="K12" s="93">
        <v>6.5309999999999997</v>
      </c>
      <c r="L12" s="94">
        <v>0</v>
      </c>
      <c r="M12" s="92">
        <v>37.542999999999999</v>
      </c>
    </row>
    <row r="13" spans="2:13">
      <c r="B13" s="22"/>
      <c r="C13" s="78"/>
      <c r="D13" s="79" t="s">
        <v>26</v>
      </c>
      <c r="E13" s="83"/>
      <c r="F13" s="28">
        <v>8.2070000000000007</v>
      </c>
      <c r="G13" s="10">
        <v>0</v>
      </c>
      <c r="H13" s="48">
        <v>0</v>
      </c>
      <c r="I13" s="11">
        <v>8.2070000000000007</v>
      </c>
      <c r="J13" s="93">
        <v>1.556</v>
      </c>
      <c r="K13" s="93">
        <v>0</v>
      </c>
      <c r="L13" s="94">
        <v>0</v>
      </c>
      <c r="M13" s="92">
        <v>1.556</v>
      </c>
    </row>
    <row r="14" spans="2:13" ht="30" customHeight="1">
      <c r="B14" s="20"/>
      <c r="C14" s="846" t="s">
        <v>27</v>
      </c>
      <c r="D14" s="846"/>
      <c r="E14" s="844"/>
      <c r="F14" s="28">
        <v>11.936999999999999</v>
      </c>
      <c r="G14" s="10">
        <v>0.69099999999999995</v>
      </c>
      <c r="H14" s="48">
        <v>1.286</v>
      </c>
      <c r="I14" s="11">
        <v>13.914</v>
      </c>
      <c r="J14" s="93">
        <v>13.805</v>
      </c>
      <c r="K14" s="93">
        <v>0.91200000000000003</v>
      </c>
      <c r="L14" s="94">
        <v>1.071</v>
      </c>
      <c r="M14" s="92">
        <v>15.788</v>
      </c>
    </row>
    <row r="15" spans="2:13">
      <c r="B15" s="22"/>
      <c r="C15" s="860" t="s">
        <v>5</v>
      </c>
      <c r="D15" s="860"/>
      <c r="E15" s="832"/>
      <c r="F15" s="28">
        <v>970.149</v>
      </c>
      <c r="G15" s="10">
        <v>342.19400000000002</v>
      </c>
      <c r="H15" s="48">
        <v>45.807000000000002</v>
      </c>
      <c r="I15" s="11">
        <v>1358.15</v>
      </c>
      <c r="J15" s="93">
        <v>837.798</v>
      </c>
      <c r="K15" s="93">
        <v>296.21899999999999</v>
      </c>
      <c r="L15" s="94">
        <v>36.087000000000003</v>
      </c>
      <c r="M15" s="92">
        <v>1170.104</v>
      </c>
    </row>
    <row r="16" spans="2:13">
      <c r="B16" s="22"/>
      <c r="C16" s="78"/>
      <c r="D16" s="832" t="s">
        <v>28</v>
      </c>
      <c r="E16" s="833"/>
      <c r="F16" s="28">
        <v>713.88099999999997</v>
      </c>
      <c r="G16" s="10">
        <v>174.85599999999999</v>
      </c>
      <c r="H16" s="48">
        <v>43.817</v>
      </c>
      <c r="I16" s="11">
        <v>932.55399999999997</v>
      </c>
      <c r="J16" s="93">
        <v>582.45000000000005</v>
      </c>
      <c r="K16" s="93">
        <v>157.33699999999999</v>
      </c>
      <c r="L16" s="94">
        <v>33.17</v>
      </c>
      <c r="M16" s="92">
        <v>772.95699999999999</v>
      </c>
    </row>
    <row r="17" spans="2:13">
      <c r="B17" s="22"/>
      <c r="C17" s="78"/>
      <c r="D17" s="832" t="s">
        <v>29</v>
      </c>
      <c r="E17" s="833"/>
      <c r="F17" s="28">
        <v>251.33199999999999</v>
      </c>
      <c r="G17" s="10">
        <v>148.94800000000001</v>
      </c>
      <c r="H17" s="48">
        <v>1.6559999999999999</v>
      </c>
      <c r="I17" s="11">
        <v>401.93599999999998</v>
      </c>
      <c r="J17" s="93">
        <v>244.45</v>
      </c>
      <c r="K17" s="93">
        <v>125.268</v>
      </c>
      <c r="L17" s="94">
        <v>2.8330000000000002</v>
      </c>
      <c r="M17" s="92">
        <v>372.55099999999999</v>
      </c>
    </row>
    <row r="18" spans="2:13">
      <c r="B18" s="22"/>
      <c r="C18" s="78"/>
      <c r="D18" s="832" t="s">
        <v>30</v>
      </c>
      <c r="E18" s="833"/>
      <c r="F18" s="28">
        <v>3.359</v>
      </c>
      <c r="G18" s="10">
        <v>0</v>
      </c>
      <c r="H18" s="48">
        <v>0</v>
      </c>
      <c r="I18" s="11">
        <v>3.359</v>
      </c>
      <c r="J18" s="93">
        <v>3.657</v>
      </c>
      <c r="K18" s="93">
        <v>0</v>
      </c>
      <c r="L18" s="94">
        <v>0</v>
      </c>
      <c r="M18" s="92">
        <v>3.657</v>
      </c>
    </row>
    <row r="19" spans="2:13">
      <c r="B19" s="22"/>
      <c r="C19" s="78"/>
      <c r="D19" s="832" t="s">
        <v>31</v>
      </c>
      <c r="E19" s="833"/>
      <c r="F19" s="28">
        <v>0.54700000000000004</v>
      </c>
      <c r="G19" s="10">
        <v>0.90900000000000003</v>
      </c>
      <c r="H19" s="48">
        <v>0</v>
      </c>
      <c r="I19" s="11">
        <v>1.456</v>
      </c>
      <c r="J19" s="93">
        <v>6.0839999999999996</v>
      </c>
      <c r="K19" s="93">
        <v>1.1890000000000001</v>
      </c>
      <c r="L19" s="94">
        <v>0</v>
      </c>
      <c r="M19" s="92">
        <v>7.2729999999999997</v>
      </c>
    </row>
    <row r="20" spans="2:13" ht="14.25" customHeight="1">
      <c r="B20" s="22"/>
      <c r="C20" s="78"/>
      <c r="D20" s="832" t="s">
        <v>32</v>
      </c>
      <c r="E20" s="833"/>
      <c r="F20" s="28">
        <v>1.03</v>
      </c>
      <c r="G20" s="10">
        <v>17.481000000000002</v>
      </c>
      <c r="H20" s="48">
        <v>0.33400000000000002</v>
      </c>
      <c r="I20" s="11">
        <v>18.844999999999999</v>
      </c>
      <c r="J20" s="93">
        <v>1.157</v>
      </c>
      <c r="K20" s="93">
        <v>12.425000000000001</v>
      </c>
      <c r="L20" s="94">
        <v>8.4000000000000005E-2</v>
      </c>
      <c r="M20" s="92">
        <v>13.666</v>
      </c>
    </row>
    <row r="21" spans="2:13">
      <c r="B21" s="22"/>
      <c r="C21" s="832" t="s">
        <v>4</v>
      </c>
      <c r="D21" s="833"/>
      <c r="E21" s="833"/>
      <c r="F21" s="28">
        <v>7329.0469999999996</v>
      </c>
      <c r="G21" s="10">
        <v>1559.4680000000001</v>
      </c>
      <c r="H21" s="48">
        <v>334.09906203000003</v>
      </c>
      <c r="I21" s="11">
        <v>9222.6140620300012</v>
      </c>
      <c r="J21" s="93">
        <v>7607.4305100000001</v>
      </c>
      <c r="K21" s="93">
        <v>1763.942</v>
      </c>
      <c r="L21" s="94">
        <v>350.738</v>
      </c>
      <c r="M21" s="92">
        <v>9722.1105100000004</v>
      </c>
    </row>
    <row r="22" spans="2:13" ht="15" customHeight="1">
      <c r="B22" s="22"/>
      <c r="C22" s="78"/>
      <c r="D22" s="873" t="s">
        <v>33</v>
      </c>
      <c r="E22" s="874"/>
      <c r="F22" s="28">
        <v>17.55</v>
      </c>
      <c r="G22" s="10">
        <v>130.67099999999999</v>
      </c>
      <c r="H22" s="48">
        <v>3.3109999999999999</v>
      </c>
      <c r="I22" s="11">
        <v>151.53200000000001</v>
      </c>
      <c r="J22" s="93">
        <v>17.748999999999999</v>
      </c>
      <c r="K22" s="93">
        <v>96.619</v>
      </c>
      <c r="L22" s="94">
        <v>2.5259999999999998</v>
      </c>
      <c r="M22" s="92">
        <v>116.89400000000001</v>
      </c>
    </row>
    <row r="23" spans="2:13">
      <c r="B23" s="22"/>
      <c r="C23" s="78"/>
      <c r="D23" s="153" t="s">
        <v>34</v>
      </c>
      <c r="E23" s="154"/>
      <c r="F23" s="28">
        <v>7311.4970000000003</v>
      </c>
      <c r="G23" s="10">
        <v>1428.797</v>
      </c>
      <c r="H23" s="48">
        <v>330.78806203000005</v>
      </c>
      <c r="I23" s="11">
        <v>9071.0820620300001</v>
      </c>
      <c r="J23" s="93">
        <v>7589.6815099999994</v>
      </c>
      <c r="K23" s="93">
        <v>1667.3230000000001</v>
      </c>
      <c r="L23" s="94">
        <v>348.21199999999999</v>
      </c>
      <c r="M23" s="92">
        <v>9605.2165100000002</v>
      </c>
    </row>
    <row r="24" spans="2:13">
      <c r="B24" s="22"/>
      <c r="C24" s="832" t="s">
        <v>35</v>
      </c>
      <c r="D24" s="833"/>
      <c r="E24" s="833"/>
      <c r="F24" s="29">
        <v>120.41800000000001</v>
      </c>
      <c r="G24" s="12">
        <v>12.461</v>
      </c>
      <c r="H24" s="49">
        <v>1.8480000000000001</v>
      </c>
      <c r="I24" s="11">
        <v>134.727</v>
      </c>
      <c r="J24" s="93">
        <v>241.995</v>
      </c>
      <c r="K24" s="93">
        <v>14.920999999999999</v>
      </c>
      <c r="L24" s="94">
        <v>3.3769999999999998</v>
      </c>
      <c r="M24" s="92">
        <v>260.29300000000001</v>
      </c>
    </row>
    <row r="25" spans="2:13" ht="15" customHeight="1">
      <c r="B25" s="22"/>
      <c r="C25" s="78"/>
      <c r="D25" s="876" t="s">
        <v>3</v>
      </c>
      <c r="E25" s="873"/>
      <c r="F25" s="28">
        <v>5.58</v>
      </c>
      <c r="G25" s="10">
        <v>7.8360000000000003</v>
      </c>
      <c r="H25" s="48">
        <v>0.82099999999999995</v>
      </c>
      <c r="I25" s="11">
        <v>14.237</v>
      </c>
      <c r="J25" s="93">
        <v>21.905000000000001</v>
      </c>
      <c r="K25" s="93">
        <v>7.73</v>
      </c>
      <c r="L25" s="94">
        <v>0.59699999999999998</v>
      </c>
      <c r="M25" s="92">
        <v>30.231999999999999</v>
      </c>
    </row>
    <row r="26" spans="2:13" ht="15" customHeight="1">
      <c r="B26" s="22"/>
      <c r="C26" s="78"/>
      <c r="D26" s="876" t="s">
        <v>36</v>
      </c>
      <c r="E26" s="873"/>
      <c r="F26" s="28">
        <v>0</v>
      </c>
      <c r="G26" s="10">
        <v>1.839</v>
      </c>
      <c r="H26" s="48">
        <v>0</v>
      </c>
      <c r="I26" s="11">
        <v>1.839</v>
      </c>
      <c r="J26" s="93">
        <v>0</v>
      </c>
      <c r="K26" s="93">
        <v>1.8340000000000001</v>
      </c>
      <c r="L26" s="94">
        <v>0</v>
      </c>
      <c r="M26" s="92">
        <v>1.8340000000000001</v>
      </c>
    </row>
    <row r="27" spans="2:13" ht="15" customHeight="1">
      <c r="B27" s="22"/>
      <c r="C27" s="78"/>
      <c r="D27" s="846" t="s">
        <v>37</v>
      </c>
      <c r="E27" s="844"/>
      <c r="F27" s="28">
        <v>114.08499999999999</v>
      </c>
      <c r="G27" s="10">
        <v>2.5089999999999999</v>
      </c>
      <c r="H27" s="48">
        <v>0.996</v>
      </c>
      <c r="I27" s="11">
        <v>117.59</v>
      </c>
      <c r="J27" s="93">
        <v>219.21100000000001</v>
      </c>
      <c r="K27" s="93">
        <v>5.1360000000000001</v>
      </c>
      <c r="L27" s="94">
        <v>2.36</v>
      </c>
      <c r="M27" s="92">
        <v>226.70699999999999</v>
      </c>
    </row>
    <row r="28" spans="2:13" ht="15" customHeight="1">
      <c r="B28" s="25"/>
      <c r="C28" s="52"/>
      <c r="D28" s="846" t="s">
        <v>4</v>
      </c>
      <c r="E28" s="844"/>
      <c r="F28" s="30">
        <v>0.753</v>
      </c>
      <c r="G28" s="13">
        <v>0.27700000000000002</v>
      </c>
      <c r="H28" s="50">
        <v>3.1E-2</v>
      </c>
      <c r="I28" s="14">
        <v>1.0609999999999999</v>
      </c>
      <c r="J28" s="93">
        <v>0.879</v>
      </c>
      <c r="K28" s="93">
        <v>0.221</v>
      </c>
      <c r="L28" s="94">
        <v>0.42</v>
      </c>
      <c r="M28" s="92">
        <v>1.52</v>
      </c>
    </row>
    <row r="29" spans="2:13" ht="25.5" customHeight="1" thickBot="1">
      <c r="B29" s="21"/>
      <c r="C29" s="877" t="s">
        <v>38</v>
      </c>
      <c r="D29" s="878"/>
      <c r="E29" s="878"/>
      <c r="F29" s="30">
        <v>592.04899999999998</v>
      </c>
      <c r="G29" s="13">
        <v>73.488</v>
      </c>
      <c r="H29" s="50">
        <v>40.904000000000003</v>
      </c>
      <c r="I29" s="14">
        <v>706.44100000000003</v>
      </c>
      <c r="J29" s="93">
        <v>427.84399999999999</v>
      </c>
      <c r="K29" s="93">
        <v>29.140999999999998</v>
      </c>
      <c r="L29" s="94">
        <v>59.408000000000001</v>
      </c>
      <c r="M29" s="92">
        <v>516.39300000000003</v>
      </c>
    </row>
    <row r="30" spans="2:13" ht="15" thickBot="1">
      <c r="B30" s="867" t="s">
        <v>39</v>
      </c>
      <c r="C30" s="868"/>
      <c r="D30" s="868"/>
      <c r="E30" s="869"/>
      <c r="F30" s="26">
        <v>-2903.7440000000001</v>
      </c>
      <c r="G30" s="5">
        <v>-1178.7260000000001</v>
      </c>
      <c r="H30" s="15">
        <v>-226.002059</v>
      </c>
      <c r="I30" s="7">
        <v>-4308.4720590000006</v>
      </c>
      <c r="J30" s="87">
        <v>-2784.5819999999999</v>
      </c>
      <c r="K30" s="87">
        <v>-1251.4839999999999</v>
      </c>
      <c r="L30" s="88">
        <v>-188.45</v>
      </c>
      <c r="M30" s="89">
        <v>-4224.5159999999996</v>
      </c>
    </row>
    <row r="31" spans="2:13">
      <c r="B31" s="23"/>
      <c r="C31" s="870" t="s">
        <v>3</v>
      </c>
      <c r="D31" s="870"/>
      <c r="E31" s="871"/>
      <c r="F31" s="27">
        <v>-332.05200000000002</v>
      </c>
      <c r="G31" s="8">
        <v>-157.69</v>
      </c>
      <c r="H31" s="47">
        <v>-37.073</v>
      </c>
      <c r="I31" s="9">
        <v>-526.81500000000005</v>
      </c>
      <c r="J31" s="93">
        <v>-288.56</v>
      </c>
      <c r="K31" s="93">
        <v>-178.06100000000001</v>
      </c>
      <c r="L31" s="94">
        <v>-25.945</v>
      </c>
      <c r="M31" s="92">
        <v>-492.56599999999997</v>
      </c>
    </row>
    <row r="32" spans="2:13">
      <c r="B32" s="22"/>
      <c r="C32" s="78"/>
      <c r="D32" s="860" t="s">
        <v>21</v>
      </c>
      <c r="E32" s="832"/>
      <c r="F32" s="28">
        <v>-324.94</v>
      </c>
      <c r="G32" s="10">
        <v>-137.53299999999999</v>
      </c>
      <c r="H32" s="48">
        <v>-34.281999999999996</v>
      </c>
      <c r="I32" s="11">
        <v>-496.755</v>
      </c>
      <c r="J32" s="93">
        <v>-278.995</v>
      </c>
      <c r="K32" s="93">
        <v>-154.27799999999999</v>
      </c>
      <c r="L32" s="94">
        <v>-24.082000000000001</v>
      </c>
      <c r="M32" s="92">
        <v>-457.35500000000002</v>
      </c>
    </row>
    <row r="33" spans="2:13">
      <c r="B33" s="22"/>
      <c r="C33" s="78"/>
      <c r="D33" s="860" t="s">
        <v>22</v>
      </c>
      <c r="E33" s="832"/>
      <c r="F33" s="28">
        <v>-7.1120000000000001</v>
      </c>
      <c r="G33" s="10">
        <v>-20.157</v>
      </c>
      <c r="H33" s="48">
        <v>-2.7909999999999999</v>
      </c>
      <c r="I33" s="11">
        <v>-30.06</v>
      </c>
      <c r="J33" s="93">
        <v>-9.5649999999999995</v>
      </c>
      <c r="K33" s="93">
        <v>-23.783000000000001</v>
      </c>
      <c r="L33" s="94">
        <v>-1.863</v>
      </c>
      <c r="M33" s="92">
        <v>-35.210999999999999</v>
      </c>
    </row>
    <row r="34" spans="2:13">
      <c r="B34" s="22"/>
      <c r="C34" s="860" t="s">
        <v>23</v>
      </c>
      <c r="D34" s="860"/>
      <c r="E34" s="832"/>
      <c r="F34" s="28">
        <v>-15.031000000000001</v>
      </c>
      <c r="G34" s="10">
        <v>-7.7309999999999999</v>
      </c>
      <c r="H34" s="48">
        <v>-0.33200000000000002</v>
      </c>
      <c r="I34" s="35">
        <v>-23.094000000000001</v>
      </c>
      <c r="J34" s="93">
        <v>-4.4370000000000003</v>
      </c>
      <c r="K34" s="93">
        <v>-3.907</v>
      </c>
      <c r="L34" s="94">
        <v>-0.55900000000000005</v>
      </c>
      <c r="M34" s="92">
        <v>-8.9030000000000005</v>
      </c>
    </row>
    <row r="35" spans="2:13">
      <c r="B35" s="22"/>
      <c r="C35" s="78"/>
      <c r="D35" s="832" t="s">
        <v>24</v>
      </c>
      <c r="E35" s="833"/>
      <c r="F35" s="28">
        <v>-15.015000000000001</v>
      </c>
      <c r="G35" s="10">
        <v>-7.7290000000000001</v>
      </c>
      <c r="H35" s="48">
        <v>-0.33200000000000002</v>
      </c>
      <c r="I35" s="35">
        <v>-23.076000000000001</v>
      </c>
      <c r="J35" s="93">
        <v>-4.42</v>
      </c>
      <c r="K35" s="93">
        <v>-3.907</v>
      </c>
      <c r="L35" s="94">
        <v>-0.55900000000000005</v>
      </c>
      <c r="M35" s="92">
        <v>-8.8859999999999992</v>
      </c>
    </row>
    <row r="36" spans="2:13">
      <c r="B36" s="22"/>
      <c r="C36" s="78"/>
      <c r="D36" s="832" t="s">
        <v>25</v>
      </c>
      <c r="E36" s="833"/>
      <c r="F36" s="29">
        <v>-1.6E-2</v>
      </c>
      <c r="G36" s="12">
        <v>-2E-3</v>
      </c>
      <c r="H36" s="49">
        <v>0</v>
      </c>
      <c r="I36" s="35">
        <v>-1.7999999999999999E-2</v>
      </c>
      <c r="J36" s="95">
        <v>-1.7000000000000001E-2</v>
      </c>
      <c r="K36" s="95">
        <v>0</v>
      </c>
      <c r="L36" s="96">
        <v>0</v>
      </c>
      <c r="M36" s="92">
        <v>-1.7000000000000001E-2</v>
      </c>
    </row>
    <row r="37" spans="2:13" ht="15.75" customHeight="1">
      <c r="B37" s="20"/>
      <c r="C37" s="846" t="s">
        <v>27</v>
      </c>
      <c r="D37" s="846"/>
      <c r="E37" s="844"/>
      <c r="F37" s="29">
        <v>-41.484000000000002</v>
      </c>
      <c r="G37" s="12">
        <v>-2.262</v>
      </c>
      <c r="H37" s="49">
        <v>-1.966</v>
      </c>
      <c r="I37" s="35">
        <v>-45.712000000000003</v>
      </c>
      <c r="J37" s="93">
        <v>-33.767000000000003</v>
      </c>
      <c r="K37" s="93">
        <v>-9.9329999999999998</v>
      </c>
      <c r="L37" s="94">
        <v>-1.5369999999999999</v>
      </c>
      <c r="M37" s="92">
        <v>-45.237000000000002</v>
      </c>
    </row>
    <row r="38" spans="2:13">
      <c r="B38" s="22"/>
      <c r="C38" s="860" t="s">
        <v>5</v>
      </c>
      <c r="D38" s="860"/>
      <c r="E38" s="832"/>
      <c r="F38" s="29">
        <v>-479.30200000000002</v>
      </c>
      <c r="G38" s="12">
        <v>-209.32499999999999</v>
      </c>
      <c r="H38" s="49">
        <v>-80.345059000000006</v>
      </c>
      <c r="I38" s="35">
        <v>-768.97205900000006</v>
      </c>
      <c r="J38" s="93">
        <v>-479.29899999999998</v>
      </c>
      <c r="K38" s="93">
        <v>-274.75900000000001</v>
      </c>
      <c r="L38" s="94">
        <v>-60.866999999999997</v>
      </c>
      <c r="M38" s="92">
        <v>-814.92499999999995</v>
      </c>
    </row>
    <row r="39" spans="2:13">
      <c r="B39" s="22"/>
      <c r="C39" s="78"/>
      <c r="D39" s="832" t="s">
        <v>28</v>
      </c>
      <c r="E39" s="833"/>
      <c r="F39" s="29">
        <v>0</v>
      </c>
      <c r="G39" s="12">
        <v>-7.5999999999999998E-2</v>
      </c>
      <c r="H39" s="49">
        <v>-0.03</v>
      </c>
      <c r="I39" s="35">
        <v>-0.106</v>
      </c>
      <c r="J39" s="95">
        <v>-2.69</v>
      </c>
      <c r="K39" s="95">
        <v>-1.466</v>
      </c>
      <c r="L39" s="96">
        <v>-0.104</v>
      </c>
      <c r="M39" s="92">
        <v>-4.26</v>
      </c>
    </row>
    <row r="40" spans="2:13">
      <c r="B40" s="22"/>
      <c r="C40" s="78"/>
      <c r="D40" s="832" t="s">
        <v>29</v>
      </c>
      <c r="E40" s="833"/>
      <c r="F40" s="33">
        <v>-330.33</v>
      </c>
      <c r="G40" s="34">
        <v>-56.723999999999997</v>
      </c>
      <c r="H40" s="51">
        <v>-5.5430000000000001</v>
      </c>
      <c r="I40" s="35">
        <v>-392.59699999999998</v>
      </c>
      <c r="J40" s="97">
        <v>-300.06400000000002</v>
      </c>
      <c r="K40" s="97">
        <v>-51.851999999999997</v>
      </c>
      <c r="L40" s="98">
        <v>-4.4349999999999996</v>
      </c>
      <c r="M40" s="92">
        <v>-356.351</v>
      </c>
    </row>
    <row r="41" spans="2:13">
      <c r="B41" s="22"/>
      <c r="C41" s="78"/>
      <c r="D41" s="832" t="s">
        <v>30</v>
      </c>
      <c r="E41" s="833"/>
      <c r="F41" s="29">
        <v>-0.11799999999999999</v>
      </c>
      <c r="G41" s="12">
        <v>-0.249</v>
      </c>
      <c r="H41" s="49">
        <v>0</v>
      </c>
      <c r="I41" s="35">
        <v>-0.36699999999999999</v>
      </c>
      <c r="J41" s="93">
        <v>-0.02</v>
      </c>
      <c r="K41" s="93">
        <v>-0.28499999999999998</v>
      </c>
      <c r="L41" s="94">
        <v>0</v>
      </c>
      <c r="M41" s="92">
        <v>-0.30499999999999999</v>
      </c>
    </row>
    <row r="42" spans="2:13">
      <c r="B42" s="22"/>
      <c r="C42" s="78"/>
      <c r="D42" s="832" t="s">
        <v>31</v>
      </c>
      <c r="E42" s="833"/>
      <c r="F42" s="29">
        <v>-69.694999999999993</v>
      </c>
      <c r="G42" s="12">
        <v>-40.043999999999997</v>
      </c>
      <c r="H42" s="49">
        <v>-8.6240000000000006</v>
      </c>
      <c r="I42" s="35">
        <v>-118.363</v>
      </c>
      <c r="J42" s="93">
        <v>-66.334999999999994</v>
      </c>
      <c r="K42" s="93">
        <v>-48.598999999999997</v>
      </c>
      <c r="L42" s="94">
        <v>-6.5640000000000001</v>
      </c>
      <c r="M42" s="92">
        <v>-121.498</v>
      </c>
    </row>
    <row r="43" spans="2:13">
      <c r="B43" s="22"/>
      <c r="C43" s="78"/>
      <c r="D43" s="832" t="s">
        <v>40</v>
      </c>
      <c r="E43" s="833"/>
      <c r="F43" s="29">
        <v>-72.584999999999994</v>
      </c>
      <c r="G43" s="12">
        <v>-37.216999999999999</v>
      </c>
      <c r="H43" s="49">
        <v>-25.668059</v>
      </c>
      <c r="I43" s="35">
        <v>-135.47005900000002</v>
      </c>
      <c r="J43" s="93">
        <v>-103.57299999999999</v>
      </c>
      <c r="K43" s="93">
        <v>-70.501000000000005</v>
      </c>
      <c r="L43" s="94">
        <v>-24.312999999999999</v>
      </c>
      <c r="M43" s="92">
        <v>-198.387</v>
      </c>
    </row>
    <row r="44" spans="2:13" ht="14.25" customHeight="1">
      <c r="B44" s="22"/>
      <c r="C44" s="78"/>
      <c r="D44" s="832" t="s">
        <v>32</v>
      </c>
      <c r="E44" s="833"/>
      <c r="F44" s="29">
        <v>-6.5739999999999998</v>
      </c>
      <c r="G44" s="12">
        <v>-75.015000000000001</v>
      </c>
      <c r="H44" s="49">
        <v>-40.479999999999997</v>
      </c>
      <c r="I44" s="35">
        <v>-122.069</v>
      </c>
      <c r="J44" s="93">
        <v>-6.617</v>
      </c>
      <c r="K44" s="93">
        <v>-102.056</v>
      </c>
      <c r="L44" s="94">
        <v>-25.451000000000001</v>
      </c>
      <c r="M44" s="92">
        <v>-134.124</v>
      </c>
    </row>
    <row r="45" spans="2:13">
      <c r="B45" s="22"/>
      <c r="C45" s="832" t="s">
        <v>4</v>
      </c>
      <c r="D45" s="833"/>
      <c r="E45" s="833"/>
      <c r="F45" s="29">
        <v>-1654.24</v>
      </c>
      <c r="G45" s="12">
        <v>-533.46799999999996</v>
      </c>
      <c r="H45" s="49">
        <v>-86.9</v>
      </c>
      <c r="I45" s="35">
        <v>-2274.6080000000002</v>
      </c>
      <c r="J45" s="93">
        <v>-1569.606</v>
      </c>
      <c r="K45" s="93">
        <v>-530.96500000000003</v>
      </c>
      <c r="L45" s="94">
        <v>-77.105999999999995</v>
      </c>
      <c r="M45" s="92">
        <v>-2177.6770000000001</v>
      </c>
    </row>
    <row r="46" spans="2:13" ht="14.25" customHeight="1">
      <c r="B46" s="22"/>
      <c r="C46" s="152"/>
      <c r="D46" s="873" t="s">
        <v>33</v>
      </c>
      <c r="E46" s="874"/>
      <c r="F46" s="29">
        <v>-0.53300000000000003</v>
      </c>
      <c r="G46" s="12">
        <v>-0.312</v>
      </c>
      <c r="H46" s="49">
        <v>-1.4E-2</v>
      </c>
      <c r="I46" s="35">
        <v>-0.85899999999999999</v>
      </c>
      <c r="J46" s="93">
        <v>-0.44600000000000001</v>
      </c>
      <c r="K46" s="93">
        <v>-0.318</v>
      </c>
      <c r="L46" s="94">
        <v>-6.0000000000000001E-3</v>
      </c>
      <c r="M46" s="92">
        <v>-0.77</v>
      </c>
    </row>
    <row r="47" spans="2:13">
      <c r="B47" s="22"/>
      <c r="C47" s="152"/>
      <c r="D47" s="153" t="s">
        <v>34</v>
      </c>
      <c r="E47" s="154"/>
      <c r="F47" s="29">
        <v>-1653.7070000000001</v>
      </c>
      <c r="G47" s="12">
        <v>-533.15599999999995</v>
      </c>
      <c r="H47" s="49">
        <v>-86.885999999999996</v>
      </c>
      <c r="I47" s="35">
        <v>-2273.7489999999998</v>
      </c>
      <c r="J47" s="93">
        <v>-1569.16</v>
      </c>
      <c r="K47" s="93">
        <v>-530.64700000000005</v>
      </c>
      <c r="L47" s="94">
        <v>-77.099999999999994</v>
      </c>
      <c r="M47" s="92">
        <v>-2176.9070000000002</v>
      </c>
    </row>
    <row r="48" spans="2:13">
      <c r="B48" s="22"/>
      <c r="C48" s="860" t="s">
        <v>35</v>
      </c>
      <c r="D48" s="860"/>
      <c r="E48" s="832"/>
      <c r="F48" s="29">
        <v>-381.63499999999999</v>
      </c>
      <c r="G48" s="12">
        <v>-268.25</v>
      </c>
      <c r="H48" s="49">
        <v>-19.385999999999999</v>
      </c>
      <c r="I48" s="35">
        <v>-669.27099999999996</v>
      </c>
      <c r="J48" s="93">
        <v>-408.91300000000001</v>
      </c>
      <c r="K48" s="93">
        <v>-253.85900000000001</v>
      </c>
      <c r="L48" s="94">
        <v>-22.436</v>
      </c>
      <c r="M48" s="92">
        <v>-685.20799999999997</v>
      </c>
    </row>
    <row r="49" spans="2:13" ht="14.25" customHeight="1">
      <c r="B49" s="22"/>
      <c r="C49" s="78"/>
      <c r="D49" s="832" t="s">
        <v>3</v>
      </c>
      <c r="E49" s="861"/>
      <c r="F49" s="29">
        <v>-4.4999999999999998E-2</v>
      </c>
      <c r="G49" s="12">
        <v>-41.104999999999997</v>
      </c>
      <c r="H49" s="49">
        <v>-17.367999999999999</v>
      </c>
      <c r="I49" s="35">
        <v>-58.518000000000001</v>
      </c>
      <c r="J49" s="93">
        <v>-1.387</v>
      </c>
      <c r="K49" s="93">
        <v>-34.456000000000003</v>
      </c>
      <c r="L49" s="94">
        <v>-20.436</v>
      </c>
      <c r="M49" s="92">
        <v>-56.279000000000003</v>
      </c>
    </row>
    <row r="50" spans="2:13" ht="14.25" customHeight="1">
      <c r="B50" s="22"/>
      <c r="C50" s="78"/>
      <c r="D50" s="832" t="s">
        <v>36</v>
      </c>
      <c r="E50" s="861"/>
      <c r="F50" s="29">
        <v>-0.19500000000000001</v>
      </c>
      <c r="G50" s="12">
        <v>-1.0999999999999999E-2</v>
      </c>
      <c r="H50" s="49">
        <v>-4.0000000000000001E-3</v>
      </c>
      <c r="I50" s="35">
        <v>-0.21</v>
      </c>
      <c r="J50" s="95">
        <v>-0.124</v>
      </c>
      <c r="K50" s="95">
        <v>-2E-3</v>
      </c>
      <c r="L50" s="96">
        <v>0</v>
      </c>
      <c r="M50" s="92">
        <v>-0.126</v>
      </c>
    </row>
    <row r="51" spans="2:13" ht="25.5" customHeight="1">
      <c r="B51" s="22"/>
      <c r="C51" s="78"/>
      <c r="D51" s="844" t="s">
        <v>27</v>
      </c>
      <c r="E51" s="847"/>
      <c r="F51" s="29">
        <v>-0.30499999999999999</v>
      </c>
      <c r="G51" s="12">
        <v>0</v>
      </c>
      <c r="H51" s="49">
        <v>0</v>
      </c>
      <c r="I51" s="35">
        <v>-0.30499999999999999</v>
      </c>
      <c r="J51" s="95">
        <v>-0.26</v>
      </c>
      <c r="K51" s="95">
        <v>0</v>
      </c>
      <c r="L51" s="96">
        <v>0</v>
      </c>
      <c r="M51" s="92">
        <v>-0.26</v>
      </c>
    </row>
    <row r="52" spans="2:13" ht="14.25" customHeight="1">
      <c r="B52" s="22"/>
      <c r="C52" s="78"/>
      <c r="D52" s="832" t="s">
        <v>5</v>
      </c>
      <c r="E52" s="861"/>
      <c r="F52" s="28">
        <v>-353.64600000000002</v>
      </c>
      <c r="G52" s="10">
        <v>-218.91300000000001</v>
      </c>
      <c r="H52" s="48">
        <v>-0.123</v>
      </c>
      <c r="I52" s="11">
        <v>-572.68200000000002</v>
      </c>
      <c r="J52" s="93">
        <v>-383.02100000000002</v>
      </c>
      <c r="K52" s="93">
        <v>-212.017</v>
      </c>
      <c r="L52" s="94">
        <v>-0.23100000000000001</v>
      </c>
      <c r="M52" s="92">
        <v>-595.26900000000001</v>
      </c>
    </row>
    <row r="53" spans="2:13" ht="15" thickBot="1">
      <c r="B53" s="22"/>
      <c r="C53" s="78"/>
      <c r="D53" s="865" t="s">
        <v>4</v>
      </c>
      <c r="E53" s="866"/>
      <c r="F53" s="30">
        <v>-27.443999999999999</v>
      </c>
      <c r="G53" s="13">
        <v>-8.2210000000000001</v>
      </c>
      <c r="H53" s="50">
        <v>-1.891</v>
      </c>
      <c r="I53" s="14">
        <v>-37.555999999999997</v>
      </c>
      <c r="J53" s="93">
        <v>-24.120999999999999</v>
      </c>
      <c r="K53" s="93">
        <v>-7.3840000000000003</v>
      </c>
      <c r="L53" s="94">
        <v>-1.7689999999999999</v>
      </c>
      <c r="M53" s="92">
        <v>-33.274000000000001</v>
      </c>
    </row>
    <row r="54" spans="2:13" ht="15" thickBot="1">
      <c r="B54" s="867" t="s">
        <v>41</v>
      </c>
      <c r="C54" s="868"/>
      <c r="D54" s="868"/>
      <c r="E54" s="869"/>
      <c r="F54" s="53">
        <v>12167.085999999999</v>
      </c>
      <c r="G54" s="15">
        <v>2929.7570000000001</v>
      </c>
      <c r="H54" s="6">
        <v>534.98675577999995</v>
      </c>
      <c r="I54" s="7">
        <v>15631.82975578</v>
      </c>
      <c r="J54" s="87">
        <v>11911.845893</v>
      </c>
      <c r="K54" s="87">
        <v>2900.54</v>
      </c>
      <c r="L54" s="88">
        <v>567.71699999999998</v>
      </c>
      <c r="M54" s="89">
        <v>15380.102892999999</v>
      </c>
    </row>
    <row r="55" spans="2:13" ht="15" thickBot="1">
      <c r="B55" s="80" t="s">
        <v>42</v>
      </c>
      <c r="C55" s="81"/>
      <c r="D55" s="81"/>
      <c r="E55" s="82"/>
      <c r="F55" s="26">
        <v>3343.674</v>
      </c>
      <c r="G55" s="5">
        <v>829.45899999999995</v>
      </c>
      <c r="H55" s="15">
        <v>191.45342704000001</v>
      </c>
      <c r="I55" s="7">
        <v>4364.5864270400007</v>
      </c>
      <c r="J55" s="87">
        <v>3558.3960000000002</v>
      </c>
      <c r="K55" s="87">
        <v>881.38699999999994</v>
      </c>
      <c r="L55" s="88">
        <v>198.857</v>
      </c>
      <c r="M55" s="89">
        <v>4638.6400000000003</v>
      </c>
    </row>
    <row r="56" spans="2:13">
      <c r="B56" s="23"/>
      <c r="C56" s="870" t="s">
        <v>43</v>
      </c>
      <c r="D56" s="870"/>
      <c r="E56" s="871"/>
      <c r="F56" s="27">
        <v>4618.0910000000003</v>
      </c>
      <c r="G56" s="8">
        <v>1342.8140000000001</v>
      </c>
      <c r="H56" s="47">
        <v>267.57042703999997</v>
      </c>
      <c r="I56" s="9">
        <v>6228.4754270399999</v>
      </c>
      <c r="J56" s="90">
        <v>5034.4939999999997</v>
      </c>
      <c r="K56" s="90">
        <v>1452.2950000000001</v>
      </c>
      <c r="L56" s="91">
        <v>280.01600000000002</v>
      </c>
      <c r="M56" s="92">
        <v>6766.8050000000003</v>
      </c>
    </row>
    <row r="57" spans="2:13" ht="15" thickBot="1">
      <c r="B57" s="25"/>
      <c r="C57" s="872" t="s">
        <v>44</v>
      </c>
      <c r="D57" s="872"/>
      <c r="E57" s="865"/>
      <c r="F57" s="30">
        <v>-1274.4169999999999</v>
      </c>
      <c r="G57" s="13">
        <v>-513.35500000000002</v>
      </c>
      <c r="H57" s="50">
        <v>-76.117000000000004</v>
      </c>
      <c r="I57" s="14">
        <v>-1863.8889999999999</v>
      </c>
      <c r="J57" s="93">
        <v>-1476.098</v>
      </c>
      <c r="K57" s="93">
        <v>-570.90800000000002</v>
      </c>
      <c r="L57" s="94">
        <v>-81.159000000000006</v>
      </c>
      <c r="M57" s="92">
        <v>-2128.165</v>
      </c>
    </row>
    <row r="58" spans="2:13" ht="29.25" customHeight="1" thickBot="1">
      <c r="B58" s="854" t="s">
        <v>45</v>
      </c>
      <c r="C58" s="855"/>
      <c r="D58" s="855"/>
      <c r="E58" s="856"/>
      <c r="F58" s="26">
        <v>8.8719999999999999</v>
      </c>
      <c r="G58" s="5">
        <v>9.14</v>
      </c>
      <c r="H58" s="15">
        <v>3.1139999999999999</v>
      </c>
      <c r="I58" s="7">
        <v>21.126000000000001</v>
      </c>
      <c r="J58" s="26">
        <v>-11.125999999999999</v>
      </c>
      <c r="K58" s="5">
        <v>14.542999999999999</v>
      </c>
      <c r="L58" s="15">
        <v>4.2249999999999996</v>
      </c>
      <c r="M58" s="7">
        <v>7.6420000000000003</v>
      </c>
    </row>
    <row r="59" spans="2:13" ht="29.25" customHeight="1">
      <c r="B59" s="23"/>
      <c r="C59" s="864" t="s">
        <v>46</v>
      </c>
      <c r="D59" s="864"/>
      <c r="E59" s="857"/>
      <c r="F59" s="27">
        <v>17.53</v>
      </c>
      <c r="G59" s="8">
        <v>7.9720000000000004</v>
      </c>
      <c r="H59" s="47">
        <v>2.718</v>
      </c>
      <c r="I59" s="40">
        <v>28.22</v>
      </c>
      <c r="J59" s="27">
        <v>5.9850000000000003</v>
      </c>
      <c r="K59" s="8">
        <v>10.863</v>
      </c>
      <c r="L59" s="47">
        <v>3.3340000000000001</v>
      </c>
      <c r="M59" s="40">
        <v>20.181999999999999</v>
      </c>
    </row>
    <row r="60" spans="2:13" ht="27.75" customHeight="1">
      <c r="B60" s="23"/>
      <c r="C60" s="54"/>
      <c r="D60" s="846" t="s">
        <v>47</v>
      </c>
      <c r="E60" s="844"/>
      <c r="F60" s="36">
        <v>-9.5749999999999993</v>
      </c>
      <c r="G60" s="37">
        <v>-9.8000000000000004E-2</v>
      </c>
      <c r="H60" s="55">
        <v>-1E-3</v>
      </c>
      <c r="I60" s="40">
        <v>-9.6739999999999995</v>
      </c>
      <c r="J60" s="36">
        <v>-9.9309999999999992</v>
      </c>
      <c r="K60" s="37">
        <v>0</v>
      </c>
      <c r="L60" s="55">
        <v>0</v>
      </c>
      <c r="M60" s="40">
        <v>-9.9309999999999992</v>
      </c>
    </row>
    <row r="61" spans="2:13" ht="24" customHeight="1">
      <c r="B61" s="22"/>
      <c r="C61" s="78"/>
      <c r="D61" s="846" t="s">
        <v>48</v>
      </c>
      <c r="E61" s="844"/>
      <c r="F61" s="29">
        <v>27.105</v>
      </c>
      <c r="G61" s="12">
        <v>8.07</v>
      </c>
      <c r="H61" s="49">
        <v>2.7189999999999999</v>
      </c>
      <c r="I61" s="35">
        <v>37.893999999999998</v>
      </c>
      <c r="J61" s="29">
        <v>15.916</v>
      </c>
      <c r="K61" s="12">
        <v>10.863</v>
      </c>
      <c r="L61" s="49">
        <v>3.3340000000000001</v>
      </c>
      <c r="M61" s="35">
        <v>30.113</v>
      </c>
    </row>
    <row r="62" spans="2:13" ht="28.5" customHeight="1">
      <c r="B62" s="22"/>
      <c r="C62" s="846" t="s">
        <v>49</v>
      </c>
      <c r="D62" s="846"/>
      <c r="E62" s="844"/>
      <c r="F62" s="29">
        <v>-12.012</v>
      </c>
      <c r="G62" s="12">
        <v>0.47299999999999998</v>
      </c>
      <c r="H62" s="56">
        <v>0</v>
      </c>
      <c r="I62" s="35">
        <v>-11.539</v>
      </c>
      <c r="J62" s="29">
        <v>-17.856999999999999</v>
      </c>
      <c r="K62" s="12">
        <v>0.20799999999999999</v>
      </c>
      <c r="L62" s="56">
        <v>0</v>
      </c>
      <c r="M62" s="35">
        <v>-17.649000000000001</v>
      </c>
    </row>
    <row r="63" spans="2:13" ht="27.75" customHeight="1">
      <c r="B63" s="22"/>
      <c r="C63" s="78"/>
      <c r="D63" s="844" t="s">
        <v>47</v>
      </c>
      <c r="E63" s="845"/>
      <c r="F63" s="29">
        <v>-9.9559999999999995</v>
      </c>
      <c r="G63" s="12">
        <v>0</v>
      </c>
      <c r="H63" s="49">
        <v>0</v>
      </c>
      <c r="I63" s="35">
        <v>-9.9559999999999995</v>
      </c>
      <c r="J63" s="29">
        <v>-16.864000000000001</v>
      </c>
      <c r="K63" s="12">
        <v>0</v>
      </c>
      <c r="L63" s="49">
        <v>0</v>
      </c>
      <c r="M63" s="35">
        <v>-16.864000000000001</v>
      </c>
    </row>
    <row r="64" spans="2:13" ht="27" customHeight="1">
      <c r="B64" s="22"/>
      <c r="C64" s="78"/>
      <c r="D64" s="844" t="s">
        <v>48</v>
      </c>
      <c r="E64" s="845"/>
      <c r="F64" s="29">
        <v>-2.056</v>
      </c>
      <c r="G64" s="12">
        <v>0.47299999999999998</v>
      </c>
      <c r="H64" s="49">
        <v>0</v>
      </c>
      <c r="I64" s="35">
        <v>-1.583</v>
      </c>
      <c r="J64" s="29">
        <v>-0.99299999999999999</v>
      </c>
      <c r="K64" s="12">
        <v>0.20799999999999999</v>
      </c>
      <c r="L64" s="49">
        <v>0</v>
      </c>
      <c r="M64" s="35">
        <v>-0.78500000000000003</v>
      </c>
    </row>
    <row r="65" spans="2:13" ht="15" customHeight="1">
      <c r="B65" s="22"/>
      <c r="C65" s="844" t="s">
        <v>50</v>
      </c>
      <c r="D65" s="845"/>
      <c r="E65" s="847"/>
      <c r="F65" s="28">
        <v>5.6619999999999999</v>
      </c>
      <c r="G65" s="10">
        <v>0.69499999999999995</v>
      </c>
      <c r="H65" s="48">
        <v>0.39600000000000002</v>
      </c>
      <c r="I65" s="11">
        <v>6.7530000000000001</v>
      </c>
      <c r="J65" s="28">
        <v>0.746</v>
      </c>
      <c r="K65" s="10">
        <v>3.472</v>
      </c>
      <c r="L65" s="48">
        <v>0.89100000000000001</v>
      </c>
      <c r="M65" s="11">
        <v>5.109</v>
      </c>
    </row>
    <row r="66" spans="2:13" ht="15" customHeight="1" thickBot="1">
      <c r="B66" s="113"/>
      <c r="C66" s="828" t="s">
        <v>51</v>
      </c>
      <c r="D66" s="829"/>
      <c r="E66" s="830"/>
      <c r="F66" s="38">
        <v>-2.3079999999999998</v>
      </c>
      <c r="G66" s="39">
        <v>0</v>
      </c>
      <c r="H66" s="57">
        <v>0</v>
      </c>
      <c r="I66" s="41">
        <v>-2.3079999999999998</v>
      </c>
      <c r="J66" s="31">
        <v>0</v>
      </c>
      <c r="K66" s="16">
        <v>0</v>
      </c>
      <c r="L66" s="42">
        <v>0</v>
      </c>
      <c r="M66" s="17">
        <v>0</v>
      </c>
    </row>
    <row r="67" spans="2:13" ht="42" customHeight="1" thickBot="1">
      <c r="B67" s="848" t="s">
        <v>52</v>
      </c>
      <c r="C67" s="849"/>
      <c r="D67" s="849"/>
      <c r="E67" s="849"/>
      <c r="F67" s="115">
        <v>0.246</v>
      </c>
      <c r="G67" s="116">
        <v>0</v>
      </c>
      <c r="H67" s="117">
        <v>0</v>
      </c>
      <c r="I67" s="114">
        <v>0.246</v>
      </c>
      <c r="J67" s="26">
        <v>7.1230000000000002</v>
      </c>
      <c r="K67" s="5">
        <v>0</v>
      </c>
      <c r="L67" s="15">
        <v>6.2750000000000004</v>
      </c>
      <c r="M67" s="7">
        <v>13.398</v>
      </c>
    </row>
    <row r="68" spans="2:13" ht="42" customHeight="1">
      <c r="B68" s="23"/>
      <c r="C68" s="864" t="s">
        <v>53</v>
      </c>
      <c r="D68" s="864"/>
      <c r="E68" s="857"/>
      <c r="F68" s="27">
        <v>0.246</v>
      </c>
      <c r="G68" s="8">
        <v>0</v>
      </c>
      <c r="H68" s="47">
        <v>0</v>
      </c>
      <c r="I68" s="40">
        <v>0.246</v>
      </c>
      <c r="J68" s="27">
        <v>7.2690000000000001</v>
      </c>
      <c r="K68" s="8">
        <v>0</v>
      </c>
      <c r="L68" s="47">
        <v>6.2750000000000004</v>
      </c>
      <c r="M68" s="40">
        <v>13.544</v>
      </c>
    </row>
    <row r="69" spans="2:13" ht="33" customHeight="1">
      <c r="B69" s="23"/>
      <c r="C69" s="54"/>
      <c r="D69" s="844" t="s">
        <v>47</v>
      </c>
      <c r="E69" s="845"/>
      <c r="F69" s="27">
        <v>0.246</v>
      </c>
      <c r="G69" s="8">
        <v>0</v>
      </c>
      <c r="H69" s="47">
        <v>0</v>
      </c>
      <c r="I69" s="40">
        <v>0.246</v>
      </c>
      <c r="J69" s="27">
        <v>0</v>
      </c>
      <c r="K69" s="8">
        <v>0</v>
      </c>
      <c r="L69" s="47">
        <v>6.2750000000000004</v>
      </c>
      <c r="M69" s="40">
        <v>6.2750000000000004</v>
      </c>
    </row>
    <row r="70" spans="2:13" ht="33" customHeight="1">
      <c r="B70" s="23"/>
      <c r="C70" s="54"/>
      <c r="D70" s="844" t="s">
        <v>48</v>
      </c>
      <c r="E70" s="845"/>
      <c r="F70" s="27">
        <v>0.246</v>
      </c>
      <c r="G70" s="8">
        <v>0</v>
      </c>
      <c r="H70" s="47">
        <v>0</v>
      </c>
      <c r="I70" s="40">
        <v>0.246</v>
      </c>
      <c r="J70" s="27">
        <v>7.2690000000000001</v>
      </c>
      <c r="K70" s="8">
        <v>0</v>
      </c>
      <c r="L70" s="47">
        <v>0</v>
      </c>
      <c r="M70" s="40">
        <v>7.2690000000000001</v>
      </c>
    </row>
    <row r="71" spans="2:13" ht="27.75" customHeight="1">
      <c r="B71" s="23"/>
      <c r="C71" s="864" t="s">
        <v>54</v>
      </c>
      <c r="D71" s="864"/>
      <c r="E71" s="857"/>
      <c r="F71" s="27">
        <v>0.246</v>
      </c>
      <c r="G71" s="8">
        <v>0</v>
      </c>
      <c r="H71" s="47">
        <v>0</v>
      </c>
      <c r="I71" s="40">
        <v>0.246</v>
      </c>
      <c r="J71" s="27">
        <v>-0.14599999999999999</v>
      </c>
      <c r="K71" s="8">
        <v>0</v>
      </c>
      <c r="L71" s="47">
        <v>0</v>
      </c>
      <c r="M71" s="40">
        <v>-0.14599999999999999</v>
      </c>
    </row>
    <row r="72" spans="2:13" ht="27.75" customHeight="1" thickBot="1">
      <c r="B72" s="22"/>
      <c r="C72" s="78"/>
      <c r="D72" s="844" t="s">
        <v>48</v>
      </c>
      <c r="E72" s="845"/>
      <c r="F72" s="31">
        <v>0.246</v>
      </c>
      <c r="G72" s="16">
        <v>0</v>
      </c>
      <c r="H72" s="42">
        <v>0</v>
      </c>
      <c r="I72" s="41">
        <v>0.246</v>
      </c>
      <c r="J72" s="31">
        <v>-0.14599999999999999</v>
      </c>
      <c r="K72" s="16">
        <v>0</v>
      </c>
      <c r="L72" s="42">
        <v>0</v>
      </c>
      <c r="M72" s="41">
        <v>-0.14599999999999999</v>
      </c>
    </row>
    <row r="73" spans="2:13" ht="15.75" customHeight="1" thickBot="1">
      <c r="B73" s="848" t="s">
        <v>55</v>
      </c>
      <c r="C73" s="849"/>
      <c r="D73" s="849"/>
      <c r="E73" s="849"/>
      <c r="F73" s="26">
        <v>605.64</v>
      </c>
      <c r="G73" s="5">
        <v>169.57499999999999</v>
      </c>
      <c r="H73" s="15">
        <v>26.506</v>
      </c>
      <c r="I73" s="7">
        <v>801.721</v>
      </c>
      <c r="J73" s="26">
        <v>649.15099999999995</v>
      </c>
      <c r="K73" s="5">
        <v>181.852</v>
      </c>
      <c r="L73" s="15">
        <v>26.931999999999999</v>
      </c>
      <c r="M73" s="7">
        <v>857.93499999999995</v>
      </c>
    </row>
    <row r="74" spans="2:13">
      <c r="B74" s="24"/>
      <c r="C74" s="851" t="s">
        <v>47</v>
      </c>
      <c r="D74" s="852"/>
      <c r="E74" s="853"/>
      <c r="F74" s="27">
        <v>403.42200000000003</v>
      </c>
      <c r="G74" s="8">
        <v>164.38900000000001</v>
      </c>
      <c r="H74" s="47">
        <v>22.882000000000001</v>
      </c>
      <c r="I74" s="9">
        <v>590.69299999999998</v>
      </c>
      <c r="J74" s="27">
        <v>646.23299999999995</v>
      </c>
      <c r="K74" s="8">
        <v>174.65</v>
      </c>
      <c r="L74" s="47">
        <v>25.427</v>
      </c>
      <c r="M74" s="9">
        <v>846.31</v>
      </c>
    </row>
    <row r="75" spans="2:13">
      <c r="B75" s="22"/>
      <c r="C75" s="832" t="s">
        <v>48</v>
      </c>
      <c r="D75" s="833"/>
      <c r="E75" s="861"/>
      <c r="F75" s="28">
        <v>161.965</v>
      </c>
      <c r="G75" s="10">
        <v>61.308999999999997</v>
      </c>
      <c r="H75" s="48">
        <v>3.274</v>
      </c>
      <c r="I75" s="11">
        <v>226.548</v>
      </c>
      <c r="J75" s="28">
        <v>-20.312999999999999</v>
      </c>
      <c r="K75" s="10">
        <v>-2.8889999999999998</v>
      </c>
      <c r="L75" s="48">
        <v>1.371</v>
      </c>
      <c r="M75" s="11">
        <v>-21.831</v>
      </c>
    </row>
    <row r="76" spans="2:13" ht="15" thickBot="1">
      <c r="B76" s="25"/>
      <c r="C76" s="155" t="s">
        <v>56</v>
      </c>
      <c r="D76" s="156"/>
      <c r="E76" s="156"/>
      <c r="F76" s="30">
        <v>40.253</v>
      </c>
      <c r="G76" s="13">
        <v>-56.122999999999998</v>
      </c>
      <c r="H76" s="50">
        <v>0.35</v>
      </c>
      <c r="I76" s="14">
        <v>-15.52</v>
      </c>
      <c r="J76" s="30">
        <v>23.231000000000002</v>
      </c>
      <c r="K76" s="13">
        <v>10.090999999999999</v>
      </c>
      <c r="L76" s="50">
        <v>0.13400000000000001</v>
      </c>
      <c r="M76" s="14">
        <v>33.456000000000003</v>
      </c>
    </row>
    <row r="77" spans="2:13" ht="15" thickBot="1">
      <c r="B77" s="862" t="s">
        <v>57</v>
      </c>
      <c r="C77" s="863"/>
      <c r="D77" s="863"/>
      <c r="E77" s="863"/>
      <c r="F77" s="53">
        <v>2139.1730000000002</v>
      </c>
      <c r="G77" s="5">
        <v>311.44500000000005</v>
      </c>
      <c r="H77" s="118">
        <v>235.68598789000001</v>
      </c>
      <c r="I77" s="26">
        <v>2686.3039878899999</v>
      </c>
      <c r="J77" s="26">
        <v>3009.366</v>
      </c>
      <c r="K77" s="5">
        <v>375.62299999999999</v>
      </c>
      <c r="L77" s="15">
        <v>175.53899999999999</v>
      </c>
      <c r="M77" s="7">
        <v>3560.5279999999998</v>
      </c>
    </row>
    <row r="78" spans="2:13" ht="15" customHeight="1">
      <c r="B78" s="23"/>
      <c r="C78" s="857" t="s">
        <v>58</v>
      </c>
      <c r="D78" s="858"/>
      <c r="E78" s="859"/>
      <c r="F78" s="27">
        <v>116.325</v>
      </c>
      <c r="G78" s="8">
        <v>24.966000000000001</v>
      </c>
      <c r="H78" s="47">
        <v>8.5860000000000003</v>
      </c>
      <c r="I78" s="9">
        <v>149.87700000000001</v>
      </c>
      <c r="J78" s="27">
        <v>93.391999999999996</v>
      </c>
      <c r="K78" s="8">
        <v>28.835999999999999</v>
      </c>
      <c r="L78" s="47">
        <v>8.0259999999999998</v>
      </c>
      <c r="M78" s="9">
        <v>130.25399999999999</v>
      </c>
    </row>
    <row r="79" spans="2:13" ht="28.5" customHeight="1">
      <c r="B79" s="22"/>
      <c r="C79" s="846" t="s">
        <v>59</v>
      </c>
      <c r="D79" s="846"/>
      <c r="E79" s="846"/>
      <c r="F79" s="28">
        <v>11.663</v>
      </c>
      <c r="G79" s="10">
        <v>6.4669999999999996</v>
      </c>
      <c r="H79" s="48">
        <v>5.6120000000000001</v>
      </c>
      <c r="I79" s="11">
        <v>23.742000000000001</v>
      </c>
      <c r="J79" s="28">
        <v>11.231999999999999</v>
      </c>
      <c r="K79" s="10">
        <v>5.452</v>
      </c>
      <c r="L79" s="48">
        <v>0</v>
      </c>
      <c r="M79" s="11">
        <v>16.684000000000001</v>
      </c>
    </row>
    <row r="80" spans="2:13">
      <c r="B80" s="22"/>
      <c r="C80" s="860" t="s">
        <v>60</v>
      </c>
      <c r="D80" s="860"/>
      <c r="E80" s="860"/>
      <c r="F80" s="28">
        <v>814.33199999999999</v>
      </c>
      <c r="G80" s="10">
        <v>72.204999999999998</v>
      </c>
      <c r="H80" s="48">
        <v>116.58799999999999</v>
      </c>
      <c r="I80" s="11">
        <v>1003.125</v>
      </c>
      <c r="J80" s="28">
        <v>1194.817</v>
      </c>
      <c r="K80" s="10">
        <v>59.247</v>
      </c>
      <c r="L80" s="48">
        <v>85.421000000000006</v>
      </c>
      <c r="M80" s="11">
        <v>1339.4849999999999</v>
      </c>
    </row>
    <row r="81" spans="1:13">
      <c r="B81" s="22"/>
      <c r="C81" s="860" t="s">
        <v>61</v>
      </c>
      <c r="D81" s="860"/>
      <c r="E81" s="860"/>
      <c r="F81" s="28">
        <v>202.857</v>
      </c>
      <c r="G81" s="10">
        <v>36.121000000000002</v>
      </c>
      <c r="H81" s="48">
        <v>0</v>
      </c>
      <c r="I81" s="11">
        <v>238.97800000000001</v>
      </c>
      <c r="J81" s="28">
        <v>98.864000000000004</v>
      </c>
      <c r="K81" s="10">
        <v>96.93</v>
      </c>
      <c r="L81" s="48">
        <v>0.13800000000000001</v>
      </c>
      <c r="M81" s="11">
        <v>195.93199999999999</v>
      </c>
    </row>
    <row r="82" spans="1:13" s="86" customFormat="1">
      <c r="A82" s="85"/>
      <c r="B82" s="22"/>
      <c r="C82" s="860" t="s">
        <v>62</v>
      </c>
      <c r="D82" s="860"/>
      <c r="E82" s="860"/>
      <c r="F82" s="28">
        <v>222.59100000000001</v>
      </c>
      <c r="G82" s="10">
        <v>97.983000000000004</v>
      </c>
      <c r="H82" s="48">
        <v>36.978458549999999</v>
      </c>
      <c r="I82" s="11">
        <v>357.55245854999998</v>
      </c>
      <c r="J82" s="28">
        <v>645.87900000000002</v>
      </c>
      <c r="K82" s="10">
        <v>138.61799999999999</v>
      </c>
      <c r="L82" s="48">
        <v>60.017000000000003</v>
      </c>
      <c r="M82" s="11">
        <v>844.51400000000001</v>
      </c>
    </row>
    <row r="83" spans="1:13" s="86" customFormat="1" ht="15" customHeight="1">
      <c r="A83" s="85"/>
      <c r="B83" s="22"/>
      <c r="C83" s="844" t="s">
        <v>63</v>
      </c>
      <c r="D83" s="845"/>
      <c r="E83" s="847"/>
      <c r="F83" s="28">
        <v>771.38</v>
      </c>
      <c r="G83" s="10">
        <v>47.095999999999997</v>
      </c>
      <c r="H83" s="48">
        <v>67.789529340000001</v>
      </c>
      <c r="I83" s="11">
        <v>886.26552934000006</v>
      </c>
      <c r="J83" s="28">
        <v>965.18200000000002</v>
      </c>
      <c r="K83" s="10">
        <v>41.878</v>
      </c>
      <c r="L83" s="48">
        <v>21.699000000000002</v>
      </c>
      <c r="M83" s="11">
        <v>1028.759</v>
      </c>
    </row>
    <row r="84" spans="1:13" s="86" customFormat="1" ht="15" customHeight="1" thickBot="1">
      <c r="A84" s="85"/>
      <c r="B84" s="99"/>
      <c r="C84" s="43" t="s">
        <v>1</v>
      </c>
      <c r="D84" s="44"/>
      <c r="E84" s="45"/>
      <c r="F84" s="31">
        <v>2.5000000000000001E-2</v>
      </c>
      <c r="G84" s="16">
        <v>26.606999999999999</v>
      </c>
      <c r="H84" s="42">
        <v>0.13200000000000001</v>
      </c>
      <c r="I84" s="17">
        <v>26.763999999999999</v>
      </c>
      <c r="J84" s="31">
        <v>0</v>
      </c>
      <c r="K84" s="16">
        <v>4.6619999999999999</v>
      </c>
      <c r="L84" s="42">
        <v>0.23799999999999999</v>
      </c>
      <c r="M84" s="17">
        <v>4.9000000000000004</v>
      </c>
    </row>
    <row r="85" spans="1:13" s="86" customFormat="1" ht="46.5" customHeight="1" thickBot="1">
      <c r="A85" s="85"/>
      <c r="B85" s="854" t="s">
        <v>64</v>
      </c>
      <c r="C85" s="855"/>
      <c r="D85" s="855"/>
      <c r="E85" s="856"/>
      <c r="F85" s="126">
        <v>-4437.2219999999998</v>
      </c>
      <c r="G85" s="127">
        <v>-392.14899999999989</v>
      </c>
      <c r="H85" s="128">
        <v>-337.73599999999999</v>
      </c>
      <c r="I85" s="129">
        <v>-5167.107</v>
      </c>
      <c r="J85" s="26">
        <v>-2477.1179999999999</v>
      </c>
      <c r="K85" s="5">
        <v>-840.33500000000004</v>
      </c>
      <c r="L85" s="15">
        <v>-44.665999999999997</v>
      </c>
      <c r="M85" s="7">
        <v>-3362.1190000000001</v>
      </c>
    </row>
    <row r="86" spans="1:13" s="86" customFormat="1" ht="24" customHeight="1">
      <c r="A86" s="85"/>
      <c r="B86" s="23"/>
      <c r="C86" s="857" t="s">
        <v>6</v>
      </c>
      <c r="D86" s="858"/>
      <c r="E86" s="858"/>
      <c r="F86" s="119">
        <v>-8227.0560000000005</v>
      </c>
      <c r="G86" s="120">
        <v>-1791.6109999999999</v>
      </c>
      <c r="H86" s="121">
        <v>-525.798</v>
      </c>
      <c r="I86" s="125">
        <v>-10544.465</v>
      </c>
      <c r="J86" s="27">
        <v>-6340.3969999999999</v>
      </c>
      <c r="K86" s="8">
        <v>-3156.1529999999998</v>
      </c>
      <c r="L86" s="58">
        <v>-376.24599999999998</v>
      </c>
      <c r="M86" s="9">
        <v>-9872.7960000000003</v>
      </c>
    </row>
    <row r="87" spans="1:13" s="86" customFormat="1" ht="23.25" customHeight="1">
      <c r="A87" s="85"/>
      <c r="B87" s="22"/>
      <c r="C87" s="78"/>
      <c r="D87" s="844" t="s">
        <v>65</v>
      </c>
      <c r="E87" s="847"/>
      <c r="F87" s="28">
        <v>-7848.9530000000004</v>
      </c>
      <c r="G87" s="10">
        <v>-1453.924</v>
      </c>
      <c r="H87" s="59">
        <v>-511.35399999999998</v>
      </c>
      <c r="I87" s="11">
        <v>-9814.2309999999998</v>
      </c>
      <c r="J87" s="28">
        <v>-5727.3630000000003</v>
      </c>
      <c r="K87" s="10">
        <v>-2797.8589999999999</v>
      </c>
      <c r="L87" s="59">
        <v>-339.74400000000003</v>
      </c>
      <c r="M87" s="11">
        <v>-8864.9660000000003</v>
      </c>
    </row>
    <row r="88" spans="1:13" s="86" customFormat="1" ht="26.25" customHeight="1">
      <c r="A88" s="85"/>
      <c r="B88" s="22"/>
      <c r="C88" s="78"/>
      <c r="D88" s="844" t="s">
        <v>66</v>
      </c>
      <c r="E88" s="847"/>
      <c r="F88" s="28">
        <v>-15.43</v>
      </c>
      <c r="G88" s="10">
        <v>-99.677000000000007</v>
      </c>
      <c r="H88" s="59">
        <v>-3.9119999999999999</v>
      </c>
      <c r="I88" s="11">
        <v>-119.01900000000001</v>
      </c>
      <c r="J88" s="28">
        <v>-16.667000000000002</v>
      </c>
      <c r="K88" s="10">
        <v>-111.977</v>
      </c>
      <c r="L88" s="59">
        <v>-2.8319999999999999</v>
      </c>
      <c r="M88" s="11">
        <v>-131.476</v>
      </c>
    </row>
    <row r="89" spans="1:13" s="86" customFormat="1" ht="26.25" customHeight="1">
      <c r="A89" s="85"/>
      <c r="B89" s="22"/>
      <c r="C89" s="78"/>
      <c r="D89" s="846" t="s">
        <v>79</v>
      </c>
      <c r="E89" s="844"/>
      <c r="F89" s="28">
        <v>-362.673</v>
      </c>
      <c r="G89" s="10">
        <v>-238.01</v>
      </c>
      <c r="H89" s="48">
        <v>-10.532</v>
      </c>
      <c r="I89" s="11">
        <v>-611.21500000000003</v>
      </c>
      <c r="J89" s="28">
        <v>-596.36699999999996</v>
      </c>
      <c r="K89" s="10">
        <v>-246.31700000000001</v>
      </c>
      <c r="L89" s="59">
        <v>-33.67</v>
      </c>
      <c r="M89" s="11">
        <v>-876.35400000000004</v>
      </c>
    </row>
    <row r="90" spans="1:13" s="86" customFormat="1" ht="25.5" customHeight="1">
      <c r="A90" s="85"/>
      <c r="B90" s="22"/>
      <c r="C90" s="846" t="s">
        <v>7</v>
      </c>
      <c r="D90" s="846"/>
      <c r="E90" s="844"/>
      <c r="F90" s="122">
        <v>3789.8340000000003</v>
      </c>
      <c r="G90" s="123">
        <v>1399.462</v>
      </c>
      <c r="H90" s="124">
        <v>188.06200000000001</v>
      </c>
      <c r="I90" s="125">
        <v>5377.3580000000002</v>
      </c>
      <c r="J90" s="28">
        <v>3863.279</v>
      </c>
      <c r="K90" s="10">
        <v>2315.8180000000002</v>
      </c>
      <c r="L90" s="59">
        <v>331.58</v>
      </c>
      <c r="M90" s="11">
        <v>6510.6769999999997</v>
      </c>
    </row>
    <row r="91" spans="1:13" s="86" customFormat="1" ht="28.5" customHeight="1">
      <c r="A91" s="85"/>
      <c r="B91" s="22"/>
      <c r="C91" s="78"/>
      <c r="D91" s="844" t="s">
        <v>67</v>
      </c>
      <c r="E91" s="847"/>
      <c r="F91" s="28">
        <v>3453.5430000000001</v>
      </c>
      <c r="G91" s="10">
        <v>1197.136</v>
      </c>
      <c r="H91" s="48">
        <v>173.59100000000001</v>
      </c>
      <c r="I91" s="11">
        <v>4824.2700000000004</v>
      </c>
      <c r="J91" s="28">
        <v>3487.8560000000002</v>
      </c>
      <c r="K91" s="10">
        <v>2026.298</v>
      </c>
      <c r="L91" s="48">
        <v>303.46800000000002</v>
      </c>
      <c r="M91" s="11">
        <v>5817.6220000000003</v>
      </c>
    </row>
    <row r="92" spans="1:13" s="86" customFormat="1" ht="25.5" customHeight="1" thickBot="1">
      <c r="A92" s="85"/>
      <c r="B92" s="22"/>
      <c r="C92" s="78"/>
      <c r="D92" s="828" t="s">
        <v>68</v>
      </c>
      <c r="E92" s="830"/>
      <c r="F92" s="28">
        <v>18.471</v>
      </c>
      <c r="G92" s="10">
        <v>88.79</v>
      </c>
      <c r="H92" s="48">
        <v>4.1349999999999998</v>
      </c>
      <c r="I92" s="11">
        <v>111.396</v>
      </c>
      <c r="J92" s="28">
        <v>11.632</v>
      </c>
      <c r="K92" s="10">
        <v>92.259</v>
      </c>
      <c r="L92" s="48">
        <v>3.7970000000000002</v>
      </c>
      <c r="M92" s="11">
        <v>107.688</v>
      </c>
    </row>
    <row r="93" spans="1:13" s="86" customFormat="1" ht="28.5" customHeight="1" thickBot="1">
      <c r="A93" s="85"/>
      <c r="B93" s="22"/>
      <c r="C93" s="78"/>
      <c r="D93" s="846" t="s">
        <v>80</v>
      </c>
      <c r="E93" s="844"/>
      <c r="F93" s="28">
        <v>317.82</v>
      </c>
      <c r="G93" s="10">
        <v>113.536</v>
      </c>
      <c r="H93" s="48">
        <v>10.336</v>
      </c>
      <c r="I93" s="11">
        <v>441.69200000000001</v>
      </c>
      <c r="J93" s="28">
        <v>363.791</v>
      </c>
      <c r="K93" s="10">
        <v>197.261</v>
      </c>
      <c r="L93" s="48">
        <v>24.315000000000001</v>
      </c>
      <c r="M93" s="11">
        <v>585.36699999999996</v>
      </c>
    </row>
    <row r="94" spans="1:13" s="86" customFormat="1" ht="15" customHeight="1" thickBot="1">
      <c r="A94" s="85"/>
      <c r="B94" s="848" t="s">
        <v>69</v>
      </c>
      <c r="C94" s="849"/>
      <c r="D94" s="849"/>
      <c r="E94" s="850"/>
      <c r="F94" s="26">
        <v>1.1819999999999999</v>
      </c>
      <c r="G94" s="5">
        <v>-16.754000000000001</v>
      </c>
      <c r="H94" s="15">
        <v>65.257999999999996</v>
      </c>
      <c r="I94" s="7">
        <v>49.686</v>
      </c>
      <c r="J94" s="26">
        <v>-289.62700000000001</v>
      </c>
      <c r="K94" s="5">
        <v>-103.983</v>
      </c>
      <c r="L94" s="15">
        <v>-46.088000000000001</v>
      </c>
      <c r="M94" s="7">
        <v>-439.69799999999998</v>
      </c>
    </row>
    <row r="95" spans="1:13" s="86" customFormat="1" ht="30" customHeight="1">
      <c r="A95" s="85"/>
      <c r="B95" s="100"/>
      <c r="C95" s="851" t="s">
        <v>8</v>
      </c>
      <c r="D95" s="852"/>
      <c r="E95" s="853"/>
      <c r="F95" s="31">
        <v>-362.90499999999997</v>
      </c>
      <c r="G95" s="16">
        <v>-117.008</v>
      </c>
      <c r="H95" s="42">
        <v>-53.642000000000003</v>
      </c>
      <c r="I95" s="17">
        <v>-533.55499999999995</v>
      </c>
      <c r="J95" s="31">
        <v>-452.37400000000002</v>
      </c>
      <c r="K95" s="16">
        <v>-157.34299999999999</v>
      </c>
      <c r="L95" s="42">
        <v>-68.894999999999996</v>
      </c>
      <c r="M95" s="17">
        <v>-678.61199999999997</v>
      </c>
    </row>
    <row r="96" spans="1:13" s="86" customFormat="1" ht="30" customHeight="1" thickBot="1">
      <c r="A96" s="85"/>
      <c r="B96" s="101"/>
      <c r="C96" s="828" t="s">
        <v>70</v>
      </c>
      <c r="D96" s="829"/>
      <c r="E96" s="830"/>
      <c r="F96" s="32">
        <v>364.08699999999999</v>
      </c>
      <c r="G96" s="18">
        <v>100.254</v>
      </c>
      <c r="H96" s="60">
        <v>118.9</v>
      </c>
      <c r="I96" s="19">
        <v>583.24099999999999</v>
      </c>
      <c r="J96" s="32">
        <v>162.74700000000001</v>
      </c>
      <c r="K96" s="18">
        <v>53.36</v>
      </c>
      <c r="L96" s="60">
        <v>22.806999999999999</v>
      </c>
      <c r="M96" s="19">
        <v>238.91399999999999</v>
      </c>
    </row>
    <row r="97" spans="1:13" s="86" customFormat="1" ht="15" thickBot="1">
      <c r="A97" s="85"/>
      <c r="B97" s="157" t="s">
        <v>71</v>
      </c>
      <c r="C97" s="158"/>
      <c r="D97" s="158"/>
      <c r="E97" s="158"/>
      <c r="F97" s="26">
        <v>-3143.6959999999999</v>
      </c>
      <c r="G97" s="5">
        <v>-1211.7159999999999</v>
      </c>
      <c r="H97" s="15">
        <v>-352.35899999999998</v>
      </c>
      <c r="I97" s="7">
        <v>-4707.7709999999997</v>
      </c>
      <c r="J97" s="26">
        <v>-3464.7939999999999</v>
      </c>
      <c r="K97" s="5">
        <v>-1221.2760000000001</v>
      </c>
      <c r="L97" s="15">
        <v>-332.399</v>
      </c>
      <c r="M97" s="7">
        <v>-5018.4690000000001</v>
      </c>
    </row>
    <row r="98" spans="1:13" s="86" customFormat="1" ht="15" thickBot="1">
      <c r="A98" s="85"/>
      <c r="B98" s="862" t="s">
        <v>72</v>
      </c>
      <c r="C98" s="863"/>
      <c r="D98" s="863"/>
      <c r="E98" s="875"/>
      <c r="F98" s="53">
        <v>-729.94799999999998</v>
      </c>
      <c r="G98" s="5">
        <v>-282.11399999999998</v>
      </c>
      <c r="H98" s="61">
        <v>-53.209000000000003</v>
      </c>
      <c r="I98" s="7">
        <v>-1065.271</v>
      </c>
      <c r="J98" s="26">
        <v>-743.11300000000006</v>
      </c>
      <c r="K98" s="5">
        <v>-282.51100000000002</v>
      </c>
      <c r="L98" s="15">
        <v>-52.164000000000001</v>
      </c>
      <c r="M98" s="7">
        <v>-1077.788</v>
      </c>
    </row>
    <row r="99" spans="1:13" ht="15" thickBot="1">
      <c r="B99" s="157" t="s">
        <v>73</v>
      </c>
      <c r="C99" s="158"/>
      <c r="D99" s="158"/>
      <c r="E99" s="158"/>
      <c r="F99" s="130">
        <v>-3399.5150000000003</v>
      </c>
      <c r="G99" s="131">
        <v>-1566.4870000000001</v>
      </c>
      <c r="H99" s="132">
        <v>-323.61214399999994</v>
      </c>
      <c r="I99" s="133">
        <v>-5289.6141439999992</v>
      </c>
      <c r="J99" s="26">
        <v>-3379.1489999999999</v>
      </c>
      <c r="K99" s="5">
        <v>-1519.963</v>
      </c>
      <c r="L99" s="61">
        <v>-320.37200000000001</v>
      </c>
      <c r="M99" s="7">
        <v>-5219.4840000000004</v>
      </c>
    </row>
    <row r="100" spans="1:13">
      <c r="B100" s="100"/>
      <c r="C100" s="842" t="s">
        <v>74</v>
      </c>
      <c r="D100" s="843"/>
      <c r="E100" s="843"/>
      <c r="F100" s="27">
        <v>-2275.1480000000001</v>
      </c>
      <c r="G100" s="8">
        <v>-1165.2940000000001</v>
      </c>
      <c r="H100" s="47">
        <v>-271.80614399999996</v>
      </c>
      <c r="I100" s="9">
        <v>-3712.2481439999997</v>
      </c>
      <c r="J100" s="27">
        <v>-2518.5129999999999</v>
      </c>
      <c r="K100" s="8">
        <v>-1204.99</v>
      </c>
      <c r="L100" s="47">
        <v>-265.69499999999999</v>
      </c>
      <c r="M100" s="9">
        <v>-3989.1979999999999</v>
      </c>
    </row>
    <row r="101" spans="1:13">
      <c r="B101" s="100"/>
      <c r="C101" s="832" t="s">
        <v>75</v>
      </c>
      <c r="D101" s="833"/>
      <c r="E101" s="833"/>
      <c r="F101" s="28">
        <v>-830.41300000000001</v>
      </c>
      <c r="G101" s="10">
        <v>-180.852</v>
      </c>
      <c r="H101" s="48">
        <v>-34.735999999999997</v>
      </c>
      <c r="I101" s="11">
        <v>-1046.001</v>
      </c>
      <c r="J101" s="28">
        <v>-489.66</v>
      </c>
      <c r="K101" s="10">
        <v>-104.80500000000001</v>
      </c>
      <c r="L101" s="48">
        <v>-20.177</v>
      </c>
      <c r="M101" s="11">
        <v>-614.64200000000005</v>
      </c>
    </row>
    <row r="102" spans="1:13" ht="26.25" customHeight="1">
      <c r="B102" s="100"/>
      <c r="C102" s="844" t="s">
        <v>76</v>
      </c>
      <c r="D102" s="845"/>
      <c r="E102" s="845"/>
      <c r="F102" s="28">
        <v>-0.56100000000000005</v>
      </c>
      <c r="G102" s="10">
        <v>0</v>
      </c>
      <c r="H102" s="48">
        <v>-6.9000000000000006E-2</v>
      </c>
      <c r="I102" s="11">
        <v>-0.63</v>
      </c>
      <c r="J102" s="28">
        <v>0</v>
      </c>
      <c r="K102" s="10">
        <v>-0.155</v>
      </c>
      <c r="L102" s="48">
        <v>0</v>
      </c>
      <c r="M102" s="11">
        <v>-0.155</v>
      </c>
    </row>
    <row r="103" spans="1:13">
      <c r="B103" s="100"/>
      <c r="C103" s="832" t="s">
        <v>77</v>
      </c>
      <c r="D103" s="833"/>
      <c r="E103" s="833"/>
      <c r="F103" s="28">
        <v>-124.676</v>
      </c>
      <c r="G103" s="10">
        <v>-101.664</v>
      </c>
      <c r="H103" s="48">
        <v>-0.13800000000000001</v>
      </c>
      <c r="I103" s="11">
        <v>-226.47800000000001</v>
      </c>
      <c r="J103" s="28">
        <v>-149.54</v>
      </c>
      <c r="K103" s="10">
        <v>-27.917000000000002</v>
      </c>
      <c r="L103" s="48">
        <v>-4.5819999999999999</v>
      </c>
      <c r="M103" s="11">
        <v>-182.03899999999999</v>
      </c>
    </row>
    <row r="104" spans="1:13">
      <c r="B104" s="100"/>
      <c r="C104" s="832" t="s">
        <v>78</v>
      </c>
      <c r="D104" s="833"/>
      <c r="E104" s="833"/>
      <c r="F104" s="28">
        <v>-168.71600000000001</v>
      </c>
      <c r="G104" s="10">
        <v>-111.437</v>
      </c>
      <c r="H104" s="48">
        <v>-11.516</v>
      </c>
      <c r="I104" s="11">
        <v>-291.66899999999998</v>
      </c>
      <c r="J104" s="28">
        <v>-219.33600000000001</v>
      </c>
      <c r="K104" s="10">
        <v>-165.24799999999999</v>
      </c>
      <c r="L104" s="48">
        <v>-22.428000000000001</v>
      </c>
      <c r="M104" s="11">
        <v>-407.012</v>
      </c>
    </row>
    <row r="105" spans="1:13" ht="15" thickBot="1">
      <c r="B105" s="102"/>
      <c r="C105" s="834" t="s">
        <v>2</v>
      </c>
      <c r="D105" s="835"/>
      <c r="E105" s="835"/>
      <c r="F105" s="32">
        <v>-1E-3</v>
      </c>
      <c r="G105" s="18">
        <v>-7.24</v>
      </c>
      <c r="H105" s="60">
        <v>-5.3470000000000004</v>
      </c>
      <c r="I105" s="19">
        <v>-12.587999999999999</v>
      </c>
      <c r="J105" s="32">
        <v>-2.1</v>
      </c>
      <c r="K105" s="18">
        <v>-16.847999999999999</v>
      </c>
      <c r="L105" s="60">
        <v>-7.49</v>
      </c>
      <c r="M105" s="19">
        <v>-26.437999999999999</v>
      </c>
    </row>
    <row r="106" spans="1:13" s="103" customFormat="1" ht="13.5" thickBot="1">
      <c r="B106" s="836" t="s">
        <v>81</v>
      </c>
      <c r="C106" s="837"/>
      <c r="D106" s="837"/>
      <c r="E106" s="838"/>
      <c r="F106" s="62">
        <v>6555.4920000000002</v>
      </c>
      <c r="G106" s="62">
        <v>780.15599999999995</v>
      </c>
      <c r="H106" s="63">
        <v>-9.9119732900000237</v>
      </c>
      <c r="I106" s="64">
        <v>7325.7360267100003</v>
      </c>
      <c r="J106" s="104">
        <v>8770.9548930000001</v>
      </c>
      <c r="K106" s="104">
        <v>385.87700000000001</v>
      </c>
      <c r="L106" s="105">
        <v>183.85599999999999</v>
      </c>
      <c r="M106" s="106">
        <v>9340.6878929999984</v>
      </c>
    </row>
    <row r="107" spans="1:13" s="107" customFormat="1" ht="13.5" thickBot="1">
      <c r="B107" s="839" t="s">
        <v>83</v>
      </c>
      <c r="C107" s="840"/>
      <c r="D107" s="840"/>
      <c r="E107" s="841"/>
      <c r="F107" s="65">
        <v>-675.51900000000001</v>
      </c>
      <c r="G107" s="65">
        <v>-76.543999999999997</v>
      </c>
      <c r="H107" s="66">
        <v>-18.776</v>
      </c>
      <c r="I107" s="64">
        <v>-770.83900000000006</v>
      </c>
      <c r="J107" s="108">
        <v>-889.65</v>
      </c>
      <c r="K107" s="108">
        <v>-77.468999999999994</v>
      </c>
      <c r="L107" s="109">
        <v>-20.565000000000001</v>
      </c>
      <c r="M107" s="106">
        <v>-987.68399999999997</v>
      </c>
    </row>
    <row r="108" spans="1:13" s="107" customFormat="1" ht="13.5" thickBot="1">
      <c r="B108" s="836" t="s">
        <v>82</v>
      </c>
      <c r="C108" s="837"/>
      <c r="D108" s="837"/>
      <c r="E108" s="838"/>
      <c r="F108" s="67">
        <v>5879.973</v>
      </c>
      <c r="G108" s="67">
        <v>703.61199999999997</v>
      </c>
      <c r="H108" s="68">
        <v>-28.687973290000023</v>
      </c>
      <c r="I108" s="69">
        <v>6554.8970267100003</v>
      </c>
      <c r="J108" s="87">
        <v>7881.3048930000004</v>
      </c>
      <c r="K108" s="87">
        <v>308.40800000000002</v>
      </c>
      <c r="L108" s="88">
        <v>163.291</v>
      </c>
      <c r="M108" s="110">
        <v>8353.003893000001</v>
      </c>
    </row>
    <row r="109" spans="1:13">
      <c r="B109" s="84"/>
      <c r="C109" s="84"/>
      <c r="D109" s="84"/>
      <c r="E109" s="84"/>
      <c r="F109" s="84"/>
      <c r="G109" s="84"/>
      <c r="H109" s="84"/>
      <c r="I109" s="84"/>
    </row>
    <row r="110" spans="1:13">
      <c r="B110" s="84"/>
      <c r="C110" s="84"/>
      <c r="D110" s="84"/>
      <c r="E110" s="84"/>
      <c r="F110" s="111"/>
      <c r="G110" s="111"/>
      <c r="H110" s="111"/>
      <c r="I110" s="111"/>
    </row>
    <row r="111" spans="1:13">
      <c r="B111" s="84"/>
      <c r="C111" s="824"/>
      <c r="D111" s="824"/>
      <c r="E111" s="824"/>
      <c r="F111" s="111"/>
      <c r="G111" s="111"/>
      <c r="H111" s="111"/>
      <c r="I111" s="111"/>
    </row>
    <row r="112" spans="1:13">
      <c r="F112" s="112"/>
      <c r="G112" s="112"/>
      <c r="H112" s="112"/>
      <c r="I112" s="112"/>
    </row>
    <row r="113" spans="6:13">
      <c r="F113" s="112"/>
      <c r="G113" s="112"/>
      <c r="H113" s="112"/>
      <c r="I113" s="112"/>
      <c r="J113" s="112"/>
      <c r="K113" s="112"/>
      <c r="L113" s="112"/>
      <c r="M113" s="112"/>
    </row>
  </sheetData>
  <mergeCells count="101">
    <mergeCell ref="B2:M2"/>
    <mergeCell ref="B4:E5"/>
    <mergeCell ref="J4:M4"/>
    <mergeCell ref="B6:E6"/>
    <mergeCell ref="C7:E7"/>
    <mergeCell ref="D8:E8"/>
    <mergeCell ref="D22:E22"/>
    <mergeCell ref="C24:E24"/>
    <mergeCell ref="D25:E25"/>
    <mergeCell ref="D26:E26"/>
    <mergeCell ref="D16:E16"/>
    <mergeCell ref="D17:E17"/>
    <mergeCell ref="D18:E18"/>
    <mergeCell ref="D19:E19"/>
    <mergeCell ref="D20:E20"/>
    <mergeCell ref="C21:E21"/>
    <mergeCell ref="D28:E28"/>
    <mergeCell ref="C29:E29"/>
    <mergeCell ref="B30:E30"/>
    <mergeCell ref="C31:E31"/>
    <mergeCell ref="D32:E32"/>
    <mergeCell ref="D33:E33"/>
    <mergeCell ref="B98:E98"/>
    <mergeCell ref="D9:E9"/>
    <mergeCell ref="C10:E10"/>
    <mergeCell ref="D11:E11"/>
    <mergeCell ref="D12:E12"/>
    <mergeCell ref="C14:E14"/>
    <mergeCell ref="C15:E15"/>
    <mergeCell ref="D27:E27"/>
    <mergeCell ref="C34:E34"/>
    <mergeCell ref="D40:E40"/>
    <mergeCell ref="D41:E41"/>
    <mergeCell ref="D42:E42"/>
    <mergeCell ref="D43:E43"/>
    <mergeCell ref="D44:E44"/>
    <mergeCell ref="C45:E45"/>
    <mergeCell ref="D35:E35"/>
    <mergeCell ref="D36:E36"/>
    <mergeCell ref="C37:E37"/>
    <mergeCell ref="C38:E38"/>
    <mergeCell ref="D39:E39"/>
    <mergeCell ref="D52:E52"/>
    <mergeCell ref="D53:E53"/>
    <mergeCell ref="B54:E54"/>
    <mergeCell ref="C56:E56"/>
    <mergeCell ref="C57:E57"/>
    <mergeCell ref="B58:E58"/>
    <mergeCell ref="D46:E46"/>
    <mergeCell ref="C48:E48"/>
    <mergeCell ref="D49:E49"/>
    <mergeCell ref="D50:E50"/>
    <mergeCell ref="D51:E51"/>
    <mergeCell ref="C65:E65"/>
    <mergeCell ref="B67:E67"/>
    <mergeCell ref="C68:E68"/>
    <mergeCell ref="D69:E69"/>
    <mergeCell ref="D70:E70"/>
    <mergeCell ref="C71:E71"/>
    <mergeCell ref="C59:E59"/>
    <mergeCell ref="D60:E60"/>
    <mergeCell ref="D61:E61"/>
    <mergeCell ref="C62:E62"/>
    <mergeCell ref="D63:E63"/>
    <mergeCell ref="D64:E64"/>
    <mergeCell ref="D89:E89"/>
    <mergeCell ref="C78:E78"/>
    <mergeCell ref="C79:E79"/>
    <mergeCell ref="C80:E80"/>
    <mergeCell ref="C81:E81"/>
    <mergeCell ref="C82:E82"/>
    <mergeCell ref="C83:E83"/>
    <mergeCell ref="D72:E72"/>
    <mergeCell ref="B73:E73"/>
    <mergeCell ref="C74:E74"/>
    <mergeCell ref="C75:E75"/>
    <mergeCell ref="B77:E77"/>
    <mergeCell ref="C111:E111"/>
    <mergeCell ref="F4:I4"/>
    <mergeCell ref="C66:E66"/>
    <mergeCell ref="K3:M3"/>
    <mergeCell ref="C103:E103"/>
    <mergeCell ref="C104:E104"/>
    <mergeCell ref="C105:E105"/>
    <mergeCell ref="B106:E106"/>
    <mergeCell ref="B107:E107"/>
    <mergeCell ref="B108:E108"/>
    <mergeCell ref="C96:E96"/>
    <mergeCell ref="C100:E100"/>
    <mergeCell ref="C101:E101"/>
    <mergeCell ref="C102:E102"/>
    <mergeCell ref="C90:E90"/>
    <mergeCell ref="D91:E91"/>
    <mergeCell ref="D92:E92"/>
    <mergeCell ref="D93:E93"/>
    <mergeCell ref="B94:E94"/>
    <mergeCell ref="C95:E95"/>
    <mergeCell ref="B85:E85"/>
    <mergeCell ref="C86:E86"/>
    <mergeCell ref="D87:E87"/>
    <mergeCell ref="D88:E88"/>
  </mergeCells>
  <pageMargins left="0.25" right="0.25" top="0.75" bottom="0.75" header="0.3" footer="0.3"/>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6"/>
  <sheetViews>
    <sheetView workbookViewId="0">
      <selection activeCell="B1" sqref="B1:B1048576"/>
    </sheetView>
  </sheetViews>
  <sheetFormatPr defaultRowHeight="12.75"/>
  <cols>
    <col min="1" max="1" width="5.28515625" style="1533" customWidth="1"/>
    <col min="2" max="2" width="21.140625" style="1533" customWidth="1"/>
    <col min="3" max="3" width="11.5703125" style="1533" customWidth="1"/>
    <col min="4" max="4" width="11.7109375" style="1533" customWidth="1"/>
    <col min="5" max="5" width="11.140625" style="1533" customWidth="1"/>
    <col min="6" max="6" width="10.85546875" style="1533" customWidth="1"/>
    <col min="7" max="7" width="11.7109375" style="1533" customWidth="1"/>
    <col min="8" max="8" width="10.5703125" style="1533" customWidth="1"/>
    <col min="9" max="9" width="13.28515625" style="1533" customWidth="1"/>
    <col min="10" max="10" width="12" style="1533" bestFit="1" customWidth="1"/>
    <col min="11" max="11" width="6.28515625" style="1533" bestFit="1" customWidth="1"/>
    <col min="12" max="230" width="9.140625" style="1533"/>
    <col min="231" max="231" width="20.5703125" style="1533" customWidth="1"/>
    <col min="232" max="232" width="11.140625" style="1533" bestFit="1" customWidth="1"/>
    <col min="233" max="235" width="11.28515625" style="1533" bestFit="1" customWidth="1"/>
    <col min="236" max="236" width="10.5703125" style="1533" customWidth="1"/>
    <col min="237" max="237" width="11.28515625" style="1533" bestFit="1" customWidth="1"/>
    <col min="238" max="238" width="12.5703125" style="1533" customWidth="1"/>
    <col min="239" max="239" width="11" style="1533" customWidth="1"/>
    <col min="240" max="240" width="6.28515625" style="1533" bestFit="1" customWidth="1"/>
    <col min="241" max="241" width="25.5703125" style="1533" customWidth="1"/>
    <col min="242" max="242" width="10" style="1533" customWidth="1"/>
    <col min="243" max="243" width="10.85546875" style="1533" customWidth="1"/>
    <col min="244" max="244" width="9.85546875" style="1533" customWidth="1"/>
    <col min="245" max="245" width="10.140625" style="1533" customWidth="1"/>
    <col min="246" max="246" width="9.5703125" style="1533" customWidth="1"/>
    <col min="247" max="247" width="10.42578125" style="1533" customWidth="1"/>
    <col min="248" max="486" width="9.140625" style="1533"/>
    <col min="487" max="487" width="20.5703125" style="1533" customWidth="1"/>
    <col min="488" max="488" width="11.140625" style="1533" bestFit="1" customWidth="1"/>
    <col min="489" max="491" width="11.28515625" style="1533" bestFit="1" customWidth="1"/>
    <col min="492" max="492" width="10.5703125" style="1533" customWidth="1"/>
    <col min="493" max="493" width="11.28515625" style="1533" bestFit="1" customWidth="1"/>
    <col min="494" max="494" width="12.5703125" style="1533" customWidth="1"/>
    <col min="495" max="495" width="11" style="1533" customWidth="1"/>
    <col min="496" max="496" width="6.28515625" style="1533" bestFit="1" customWidth="1"/>
    <col min="497" max="497" width="25.5703125" style="1533" customWidth="1"/>
    <col min="498" max="498" width="10" style="1533" customWidth="1"/>
    <col min="499" max="499" width="10.85546875" style="1533" customWidth="1"/>
    <col min="500" max="500" width="9.85546875" style="1533" customWidth="1"/>
    <col min="501" max="501" width="10.140625" style="1533" customWidth="1"/>
    <col min="502" max="502" width="9.5703125" style="1533" customWidth="1"/>
    <col min="503" max="503" width="10.42578125" style="1533" customWidth="1"/>
    <col min="504" max="742" width="9.140625" style="1533"/>
    <col min="743" max="743" width="20.5703125" style="1533" customWidth="1"/>
    <col min="744" max="744" width="11.140625" style="1533" bestFit="1" customWidth="1"/>
    <col min="745" max="747" width="11.28515625" style="1533" bestFit="1" customWidth="1"/>
    <col min="748" max="748" width="10.5703125" style="1533" customWidth="1"/>
    <col min="749" max="749" width="11.28515625" style="1533" bestFit="1" customWidth="1"/>
    <col min="750" max="750" width="12.5703125" style="1533" customWidth="1"/>
    <col min="751" max="751" width="11" style="1533" customWidth="1"/>
    <col min="752" max="752" width="6.28515625" style="1533" bestFit="1" customWidth="1"/>
    <col min="753" max="753" width="25.5703125" style="1533" customWidth="1"/>
    <col min="754" max="754" width="10" style="1533" customWidth="1"/>
    <col min="755" max="755" width="10.85546875" style="1533" customWidth="1"/>
    <col min="756" max="756" width="9.85546875" style="1533" customWidth="1"/>
    <col min="757" max="757" width="10.140625" style="1533" customWidth="1"/>
    <col min="758" max="758" width="9.5703125" style="1533" customWidth="1"/>
    <col min="759" max="759" width="10.42578125" style="1533" customWidth="1"/>
    <col min="760" max="998" width="9.140625" style="1533"/>
    <col min="999" max="999" width="20.5703125" style="1533" customWidth="1"/>
    <col min="1000" max="1000" width="11.140625" style="1533" bestFit="1" customWidth="1"/>
    <col min="1001" max="1003" width="11.28515625" style="1533" bestFit="1" customWidth="1"/>
    <col min="1004" max="1004" width="10.5703125" style="1533" customWidth="1"/>
    <col min="1005" max="1005" width="11.28515625" style="1533" bestFit="1" customWidth="1"/>
    <col min="1006" max="1006" width="12.5703125" style="1533" customWidth="1"/>
    <col min="1007" max="1007" width="11" style="1533" customWidth="1"/>
    <col min="1008" max="1008" width="6.28515625" style="1533" bestFit="1" customWidth="1"/>
    <col min="1009" max="1009" width="25.5703125" style="1533" customWidth="1"/>
    <col min="1010" max="1010" width="10" style="1533" customWidth="1"/>
    <col min="1011" max="1011" width="10.85546875" style="1533" customWidth="1"/>
    <col min="1012" max="1012" width="9.85546875" style="1533" customWidth="1"/>
    <col min="1013" max="1013" width="10.140625" style="1533" customWidth="1"/>
    <col min="1014" max="1014" width="9.5703125" style="1533" customWidth="1"/>
    <col min="1015" max="1015" width="10.42578125" style="1533" customWidth="1"/>
    <col min="1016" max="1254" width="9.140625" style="1533"/>
    <col min="1255" max="1255" width="20.5703125" style="1533" customWidth="1"/>
    <col min="1256" max="1256" width="11.140625" style="1533" bestFit="1" customWidth="1"/>
    <col min="1257" max="1259" width="11.28515625" style="1533" bestFit="1" customWidth="1"/>
    <col min="1260" max="1260" width="10.5703125" style="1533" customWidth="1"/>
    <col min="1261" max="1261" width="11.28515625" style="1533" bestFit="1" customWidth="1"/>
    <col min="1262" max="1262" width="12.5703125" style="1533" customWidth="1"/>
    <col min="1263" max="1263" width="11" style="1533" customWidth="1"/>
    <col min="1264" max="1264" width="6.28515625" style="1533" bestFit="1" customWidth="1"/>
    <col min="1265" max="1265" width="25.5703125" style="1533" customWidth="1"/>
    <col min="1266" max="1266" width="10" style="1533" customWidth="1"/>
    <col min="1267" max="1267" width="10.85546875" style="1533" customWidth="1"/>
    <col min="1268" max="1268" width="9.85546875" style="1533" customWidth="1"/>
    <col min="1269" max="1269" width="10.140625" style="1533" customWidth="1"/>
    <col min="1270" max="1270" width="9.5703125" style="1533" customWidth="1"/>
    <col min="1271" max="1271" width="10.42578125" style="1533" customWidth="1"/>
    <col min="1272" max="1510" width="9.140625" style="1533"/>
    <col min="1511" max="1511" width="20.5703125" style="1533" customWidth="1"/>
    <col min="1512" max="1512" width="11.140625" style="1533" bestFit="1" customWidth="1"/>
    <col min="1513" max="1515" width="11.28515625" style="1533" bestFit="1" customWidth="1"/>
    <col min="1516" max="1516" width="10.5703125" style="1533" customWidth="1"/>
    <col min="1517" max="1517" width="11.28515625" style="1533" bestFit="1" customWidth="1"/>
    <col min="1518" max="1518" width="12.5703125" style="1533" customWidth="1"/>
    <col min="1519" max="1519" width="11" style="1533" customWidth="1"/>
    <col min="1520" max="1520" width="6.28515625" style="1533" bestFit="1" customWidth="1"/>
    <col min="1521" max="1521" width="25.5703125" style="1533" customWidth="1"/>
    <col min="1522" max="1522" width="10" style="1533" customWidth="1"/>
    <col min="1523" max="1523" width="10.85546875" style="1533" customWidth="1"/>
    <col min="1524" max="1524" width="9.85546875" style="1533" customWidth="1"/>
    <col min="1525" max="1525" width="10.140625" style="1533" customWidth="1"/>
    <col min="1526" max="1526" width="9.5703125" style="1533" customWidth="1"/>
    <col min="1527" max="1527" width="10.42578125" style="1533" customWidth="1"/>
    <col min="1528" max="1766" width="9.140625" style="1533"/>
    <col min="1767" max="1767" width="20.5703125" style="1533" customWidth="1"/>
    <col min="1768" max="1768" width="11.140625" style="1533" bestFit="1" customWidth="1"/>
    <col min="1769" max="1771" width="11.28515625" style="1533" bestFit="1" customWidth="1"/>
    <col min="1772" max="1772" width="10.5703125" style="1533" customWidth="1"/>
    <col min="1773" max="1773" width="11.28515625" style="1533" bestFit="1" customWidth="1"/>
    <col min="1774" max="1774" width="12.5703125" style="1533" customWidth="1"/>
    <col min="1775" max="1775" width="11" style="1533" customWidth="1"/>
    <col min="1776" max="1776" width="6.28515625" style="1533" bestFit="1" customWidth="1"/>
    <col min="1777" max="1777" width="25.5703125" style="1533" customWidth="1"/>
    <col min="1778" max="1778" width="10" style="1533" customWidth="1"/>
    <col min="1779" max="1779" width="10.85546875" style="1533" customWidth="1"/>
    <col min="1780" max="1780" width="9.85546875" style="1533" customWidth="1"/>
    <col min="1781" max="1781" width="10.140625" style="1533" customWidth="1"/>
    <col min="1782" max="1782" width="9.5703125" style="1533" customWidth="1"/>
    <col min="1783" max="1783" width="10.42578125" style="1533" customWidth="1"/>
    <col min="1784" max="2022" width="9.140625" style="1533"/>
    <col min="2023" max="2023" width="20.5703125" style="1533" customWidth="1"/>
    <col min="2024" max="2024" width="11.140625" style="1533" bestFit="1" customWidth="1"/>
    <col min="2025" max="2027" width="11.28515625" style="1533" bestFit="1" customWidth="1"/>
    <col min="2028" max="2028" width="10.5703125" style="1533" customWidth="1"/>
    <col min="2029" max="2029" width="11.28515625" style="1533" bestFit="1" customWidth="1"/>
    <col min="2030" max="2030" width="12.5703125" style="1533" customWidth="1"/>
    <col min="2031" max="2031" width="11" style="1533" customWidth="1"/>
    <col min="2032" max="2032" width="6.28515625" style="1533" bestFit="1" customWidth="1"/>
    <col min="2033" max="2033" width="25.5703125" style="1533" customWidth="1"/>
    <col min="2034" max="2034" width="10" style="1533" customWidth="1"/>
    <col min="2035" max="2035" width="10.85546875" style="1533" customWidth="1"/>
    <col min="2036" max="2036" width="9.85546875" style="1533" customWidth="1"/>
    <col min="2037" max="2037" width="10.140625" style="1533" customWidth="1"/>
    <col min="2038" max="2038" width="9.5703125" style="1533" customWidth="1"/>
    <col min="2039" max="2039" width="10.42578125" style="1533" customWidth="1"/>
    <col min="2040" max="2278" width="9.140625" style="1533"/>
    <col min="2279" max="2279" width="20.5703125" style="1533" customWidth="1"/>
    <col min="2280" max="2280" width="11.140625" style="1533" bestFit="1" customWidth="1"/>
    <col min="2281" max="2283" width="11.28515625" style="1533" bestFit="1" customWidth="1"/>
    <col min="2284" max="2284" width="10.5703125" style="1533" customWidth="1"/>
    <col min="2285" max="2285" width="11.28515625" style="1533" bestFit="1" customWidth="1"/>
    <col min="2286" max="2286" width="12.5703125" style="1533" customWidth="1"/>
    <col min="2287" max="2287" width="11" style="1533" customWidth="1"/>
    <col min="2288" max="2288" width="6.28515625" style="1533" bestFit="1" customWidth="1"/>
    <col min="2289" max="2289" width="25.5703125" style="1533" customWidth="1"/>
    <col min="2290" max="2290" width="10" style="1533" customWidth="1"/>
    <col min="2291" max="2291" width="10.85546875" style="1533" customWidth="1"/>
    <col min="2292" max="2292" width="9.85546875" style="1533" customWidth="1"/>
    <col min="2293" max="2293" width="10.140625" style="1533" customWidth="1"/>
    <col min="2294" max="2294" width="9.5703125" style="1533" customWidth="1"/>
    <col min="2295" max="2295" width="10.42578125" style="1533" customWidth="1"/>
    <col min="2296" max="2534" width="9.140625" style="1533"/>
    <col min="2535" max="2535" width="20.5703125" style="1533" customWidth="1"/>
    <col min="2536" max="2536" width="11.140625" style="1533" bestFit="1" customWidth="1"/>
    <col min="2537" max="2539" width="11.28515625" style="1533" bestFit="1" customWidth="1"/>
    <col min="2540" max="2540" width="10.5703125" style="1533" customWidth="1"/>
    <col min="2541" max="2541" width="11.28515625" style="1533" bestFit="1" customWidth="1"/>
    <col min="2542" max="2542" width="12.5703125" style="1533" customWidth="1"/>
    <col min="2543" max="2543" width="11" style="1533" customWidth="1"/>
    <col min="2544" max="2544" width="6.28515625" style="1533" bestFit="1" customWidth="1"/>
    <col min="2545" max="2545" width="25.5703125" style="1533" customWidth="1"/>
    <col min="2546" max="2546" width="10" style="1533" customWidth="1"/>
    <col min="2547" max="2547" width="10.85546875" style="1533" customWidth="1"/>
    <col min="2548" max="2548" width="9.85546875" style="1533" customWidth="1"/>
    <col min="2549" max="2549" width="10.140625" style="1533" customWidth="1"/>
    <col min="2550" max="2550" width="9.5703125" style="1533" customWidth="1"/>
    <col min="2551" max="2551" width="10.42578125" style="1533" customWidth="1"/>
    <col min="2552" max="2790" width="9.140625" style="1533"/>
    <col min="2791" max="2791" width="20.5703125" style="1533" customWidth="1"/>
    <col min="2792" max="2792" width="11.140625" style="1533" bestFit="1" customWidth="1"/>
    <col min="2793" max="2795" width="11.28515625" style="1533" bestFit="1" customWidth="1"/>
    <col min="2796" max="2796" width="10.5703125" style="1533" customWidth="1"/>
    <col min="2797" max="2797" width="11.28515625" style="1533" bestFit="1" customWidth="1"/>
    <col min="2798" max="2798" width="12.5703125" style="1533" customWidth="1"/>
    <col min="2799" max="2799" width="11" style="1533" customWidth="1"/>
    <col min="2800" max="2800" width="6.28515625" style="1533" bestFit="1" customWidth="1"/>
    <col min="2801" max="2801" width="25.5703125" style="1533" customWidth="1"/>
    <col min="2802" max="2802" width="10" style="1533" customWidth="1"/>
    <col min="2803" max="2803" width="10.85546875" style="1533" customWidth="1"/>
    <col min="2804" max="2804" width="9.85546875" style="1533" customWidth="1"/>
    <col min="2805" max="2805" width="10.140625" style="1533" customWidth="1"/>
    <col min="2806" max="2806" width="9.5703125" style="1533" customWidth="1"/>
    <col min="2807" max="2807" width="10.42578125" style="1533" customWidth="1"/>
    <col min="2808" max="3046" width="9.140625" style="1533"/>
    <col min="3047" max="3047" width="20.5703125" style="1533" customWidth="1"/>
    <col min="3048" max="3048" width="11.140625" style="1533" bestFit="1" customWidth="1"/>
    <col min="3049" max="3051" width="11.28515625" style="1533" bestFit="1" customWidth="1"/>
    <col min="3052" max="3052" width="10.5703125" style="1533" customWidth="1"/>
    <col min="3053" max="3053" width="11.28515625" style="1533" bestFit="1" customWidth="1"/>
    <col min="3054" max="3054" width="12.5703125" style="1533" customWidth="1"/>
    <col min="3055" max="3055" width="11" style="1533" customWidth="1"/>
    <col min="3056" max="3056" width="6.28515625" style="1533" bestFit="1" customWidth="1"/>
    <col min="3057" max="3057" width="25.5703125" style="1533" customWidth="1"/>
    <col min="3058" max="3058" width="10" style="1533" customWidth="1"/>
    <col min="3059" max="3059" width="10.85546875" style="1533" customWidth="1"/>
    <col min="3060" max="3060" width="9.85546875" style="1533" customWidth="1"/>
    <col min="3061" max="3061" width="10.140625" style="1533" customWidth="1"/>
    <col min="3062" max="3062" width="9.5703125" style="1533" customWidth="1"/>
    <col min="3063" max="3063" width="10.42578125" style="1533" customWidth="1"/>
    <col min="3064" max="3302" width="9.140625" style="1533"/>
    <col min="3303" max="3303" width="20.5703125" style="1533" customWidth="1"/>
    <col min="3304" max="3304" width="11.140625" style="1533" bestFit="1" customWidth="1"/>
    <col min="3305" max="3307" width="11.28515625" style="1533" bestFit="1" customWidth="1"/>
    <col min="3308" max="3308" width="10.5703125" style="1533" customWidth="1"/>
    <col min="3309" max="3309" width="11.28515625" style="1533" bestFit="1" customWidth="1"/>
    <col min="3310" max="3310" width="12.5703125" style="1533" customWidth="1"/>
    <col min="3311" max="3311" width="11" style="1533" customWidth="1"/>
    <col min="3312" max="3312" width="6.28515625" style="1533" bestFit="1" customWidth="1"/>
    <col min="3313" max="3313" width="25.5703125" style="1533" customWidth="1"/>
    <col min="3314" max="3314" width="10" style="1533" customWidth="1"/>
    <col min="3315" max="3315" width="10.85546875" style="1533" customWidth="1"/>
    <col min="3316" max="3316" width="9.85546875" style="1533" customWidth="1"/>
    <col min="3317" max="3317" width="10.140625" style="1533" customWidth="1"/>
    <col min="3318" max="3318" width="9.5703125" style="1533" customWidth="1"/>
    <col min="3319" max="3319" width="10.42578125" style="1533" customWidth="1"/>
    <col min="3320" max="3558" width="9.140625" style="1533"/>
    <col min="3559" max="3559" width="20.5703125" style="1533" customWidth="1"/>
    <col min="3560" max="3560" width="11.140625" style="1533" bestFit="1" customWidth="1"/>
    <col min="3561" max="3563" width="11.28515625" style="1533" bestFit="1" customWidth="1"/>
    <col min="3564" max="3564" width="10.5703125" style="1533" customWidth="1"/>
    <col min="3565" max="3565" width="11.28515625" style="1533" bestFit="1" customWidth="1"/>
    <col min="3566" max="3566" width="12.5703125" style="1533" customWidth="1"/>
    <col min="3567" max="3567" width="11" style="1533" customWidth="1"/>
    <col min="3568" max="3568" width="6.28515625" style="1533" bestFit="1" customWidth="1"/>
    <col min="3569" max="3569" width="25.5703125" style="1533" customWidth="1"/>
    <col min="3570" max="3570" width="10" style="1533" customWidth="1"/>
    <col min="3571" max="3571" width="10.85546875" style="1533" customWidth="1"/>
    <col min="3572" max="3572" width="9.85546875" style="1533" customWidth="1"/>
    <col min="3573" max="3573" width="10.140625" style="1533" customWidth="1"/>
    <col min="3574" max="3574" width="9.5703125" style="1533" customWidth="1"/>
    <col min="3575" max="3575" width="10.42578125" style="1533" customWidth="1"/>
    <col min="3576" max="3814" width="9.140625" style="1533"/>
    <col min="3815" max="3815" width="20.5703125" style="1533" customWidth="1"/>
    <col min="3816" max="3816" width="11.140625" style="1533" bestFit="1" customWidth="1"/>
    <col min="3817" max="3819" width="11.28515625" style="1533" bestFit="1" customWidth="1"/>
    <col min="3820" max="3820" width="10.5703125" style="1533" customWidth="1"/>
    <col min="3821" max="3821" width="11.28515625" style="1533" bestFit="1" customWidth="1"/>
    <col min="3822" max="3822" width="12.5703125" style="1533" customWidth="1"/>
    <col min="3823" max="3823" width="11" style="1533" customWidth="1"/>
    <col min="3824" max="3824" width="6.28515625" style="1533" bestFit="1" customWidth="1"/>
    <col min="3825" max="3825" width="25.5703125" style="1533" customWidth="1"/>
    <col min="3826" max="3826" width="10" style="1533" customWidth="1"/>
    <col min="3827" max="3827" width="10.85546875" style="1533" customWidth="1"/>
    <col min="3828" max="3828" width="9.85546875" style="1533" customWidth="1"/>
    <col min="3829" max="3829" width="10.140625" style="1533" customWidth="1"/>
    <col min="3830" max="3830" width="9.5703125" style="1533" customWidth="1"/>
    <col min="3831" max="3831" width="10.42578125" style="1533" customWidth="1"/>
    <col min="3832" max="4070" width="9.140625" style="1533"/>
    <col min="4071" max="4071" width="20.5703125" style="1533" customWidth="1"/>
    <col min="4072" max="4072" width="11.140625" style="1533" bestFit="1" customWidth="1"/>
    <col min="4073" max="4075" width="11.28515625" style="1533" bestFit="1" customWidth="1"/>
    <col min="4076" max="4076" width="10.5703125" style="1533" customWidth="1"/>
    <col min="4077" max="4077" width="11.28515625" style="1533" bestFit="1" customWidth="1"/>
    <col min="4078" max="4078" width="12.5703125" style="1533" customWidth="1"/>
    <col min="4079" max="4079" width="11" style="1533" customWidth="1"/>
    <col min="4080" max="4080" width="6.28515625" style="1533" bestFit="1" customWidth="1"/>
    <col min="4081" max="4081" width="25.5703125" style="1533" customWidth="1"/>
    <col min="4082" max="4082" width="10" style="1533" customWidth="1"/>
    <col min="4083" max="4083" width="10.85546875" style="1533" customWidth="1"/>
    <col min="4084" max="4084" width="9.85546875" style="1533" customWidth="1"/>
    <col min="4085" max="4085" width="10.140625" style="1533" customWidth="1"/>
    <col min="4086" max="4086" width="9.5703125" style="1533" customWidth="1"/>
    <col min="4087" max="4087" width="10.42578125" style="1533" customWidth="1"/>
    <col min="4088" max="4326" width="9.140625" style="1533"/>
    <col min="4327" max="4327" width="20.5703125" style="1533" customWidth="1"/>
    <col min="4328" max="4328" width="11.140625" style="1533" bestFit="1" customWidth="1"/>
    <col min="4329" max="4331" width="11.28515625" style="1533" bestFit="1" customWidth="1"/>
    <col min="4332" max="4332" width="10.5703125" style="1533" customWidth="1"/>
    <col min="4333" max="4333" width="11.28515625" style="1533" bestFit="1" customWidth="1"/>
    <col min="4334" max="4334" width="12.5703125" style="1533" customWidth="1"/>
    <col min="4335" max="4335" width="11" style="1533" customWidth="1"/>
    <col min="4336" max="4336" width="6.28515625" style="1533" bestFit="1" customWidth="1"/>
    <col min="4337" max="4337" width="25.5703125" style="1533" customWidth="1"/>
    <col min="4338" max="4338" width="10" style="1533" customWidth="1"/>
    <col min="4339" max="4339" width="10.85546875" style="1533" customWidth="1"/>
    <col min="4340" max="4340" width="9.85546875" style="1533" customWidth="1"/>
    <col min="4341" max="4341" width="10.140625" style="1533" customWidth="1"/>
    <col min="4342" max="4342" width="9.5703125" style="1533" customWidth="1"/>
    <col min="4343" max="4343" width="10.42578125" style="1533" customWidth="1"/>
    <col min="4344" max="4582" width="9.140625" style="1533"/>
    <col min="4583" max="4583" width="20.5703125" style="1533" customWidth="1"/>
    <col min="4584" max="4584" width="11.140625" style="1533" bestFit="1" customWidth="1"/>
    <col min="4585" max="4587" width="11.28515625" style="1533" bestFit="1" customWidth="1"/>
    <col min="4588" max="4588" width="10.5703125" style="1533" customWidth="1"/>
    <col min="4589" max="4589" width="11.28515625" style="1533" bestFit="1" customWidth="1"/>
    <col min="4590" max="4590" width="12.5703125" style="1533" customWidth="1"/>
    <col min="4591" max="4591" width="11" style="1533" customWidth="1"/>
    <col min="4592" max="4592" width="6.28515625" style="1533" bestFit="1" customWidth="1"/>
    <col min="4593" max="4593" width="25.5703125" style="1533" customWidth="1"/>
    <col min="4594" max="4594" width="10" style="1533" customWidth="1"/>
    <col min="4595" max="4595" width="10.85546875" style="1533" customWidth="1"/>
    <col min="4596" max="4596" width="9.85546875" style="1533" customWidth="1"/>
    <col min="4597" max="4597" width="10.140625" style="1533" customWidth="1"/>
    <col min="4598" max="4598" width="9.5703125" style="1533" customWidth="1"/>
    <col min="4599" max="4599" width="10.42578125" style="1533" customWidth="1"/>
    <col min="4600" max="4838" width="9.140625" style="1533"/>
    <col min="4839" max="4839" width="20.5703125" style="1533" customWidth="1"/>
    <col min="4840" max="4840" width="11.140625" style="1533" bestFit="1" customWidth="1"/>
    <col min="4841" max="4843" width="11.28515625" style="1533" bestFit="1" customWidth="1"/>
    <col min="4844" max="4844" width="10.5703125" style="1533" customWidth="1"/>
    <col min="4845" max="4845" width="11.28515625" style="1533" bestFit="1" customWidth="1"/>
    <col min="4846" max="4846" width="12.5703125" style="1533" customWidth="1"/>
    <col min="4847" max="4847" width="11" style="1533" customWidth="1"/>
    <col min="4848" max="4848" width="6.28515625" style="1533" bestFit="1" customWidth="1"/>
    <col min="4849" max="4849" width="25.5703125" style="1533" customWidth="1"/>
    <col min="4850" max="4850" width="10" style="1533" customWidth="1"/>
    <col min="4851" max="4851" width="10.85546875" style="1533" customWidth="1"/>
    <col min="4852" max="4852" width="9.85546875" style="1533" customWidth="1"/>
    <col min="4853" max="4853" width="10.140625" style="1533" customWidth="1"/>
    <col min="4854" max="4854" width="9.5703125" style="1533" customWidth="1"/>
    <col min="4855" max="4855" width="10.42578125" style="1533" customWidth="1"/>
    <col min="4856" max="5094" width="9.140625" style="1533"/>
    <col min="5095" max="5095" width="20.5703125" style="1533" customWidth="1"/>
    <col min="5096" max="5096" width="11.140625" style="1533" bestFit="1" customWidth="1"/>
    <col min="5097" max="5099" width="11.28515625" style="1533" bestFit="1" customWidth="1"/>
    <col min="5100" max="5100" width="10.5703125" style="1533" customWidth="1"/>
    <col min="5101" max="5101" width="11.28515625" style="1533" bestFit="1" customWidth="1"/>
    <col min="5102" max="5102" width="12.5703125" style="1533" customWidth="1"/>
    <col min="5103" max="5103" width="11" style="1533" customWidth="1"/>
    <col min="5104" max="5104" width="6.28515625" style="1533" bestFit="1" customWidth="1"/>
    <col min="5105" max="5105" width="25.5703125" style="1533" customWidth="1"/>
    <col min="5106" max="5106" width="10" style="1533" customWidth="1"/>
    <col min="5107" max="5107" width="10.85546875" style="1533" customWidth="1"/>
    <col min="5108" max="5108" width="9.85546875" style="1533" customWidth="1"/>
    <col min="5109" max="5109" width="10.140625" style="1533" customWidth="1"/>
    <col min="5110" max="5110" width="9.5703125" style="1533" customWidth="1"/>
    <col min="5111" max="5111" width="10.42578125" style="1533" customWidth="1"/>
    <col min="5112" max="5350" width="9.140625" style="1533"/>
    <col min="5351" max="5351" width="20.5703125" style="1533" customWidth="1"/>
    <col min="5352" max="5352" width="11.140625" style="1533" bestFit="1" customWidth="1"/>
    <col min="5353" max="5355" width="11.28515625" style="1533" bestFit="1" customWidth="1"/>
    <col min="5356" max="5356" width="10.5703125" style="1533" customWidth="1"/>
    <col min="5357" max="5357" width="11.28515625" style="1533" bestFit="1" customWidth="1"/>
    <col min="5358" max="5358" width="12.5703125" style="1533" customWidth="1"/>
    <col min="5359" max="5359" width="11" style="1533" customWidth="1"/>
    <col min="5360" max="5360" width="6.28515625" style="1533" bestFit="1" customWidth="1"/>
    <col min="5361" max="5361" width="25.5703125" style="1533" customWidth="1"/>
    <col min="5362" max="5362" width="10" style="1533" customWidth="1"/>
    <col min="5363" max="5363" width="10.85546875" style="1533" customWidth="1"/>
    <col min="5364" max="5364" width="9.85546875" style="1533" customWidth="1"/>
    <col min="5365" max="5365" width="10.140625" style="1533" customWidth="1"/>
    <col min="5366" max="5366" width="9.5703125" style="1533" customWidth="1"/>
    <col min="5367" max="5367" width="10.42578125" style="1533" customWidth="1"/>
    <col min="5368" max="5606" width="9.140625" style="1533"/>
    <col min="5607" max="5607" width="20.5703125" style="1533" customWidth="1"/>
    <col min="5608" max="5608" width="11.140625" style="1533" bestFit="1" customWidth="1"/>
    <col min="5609" max="5611" width="11.28515625" style="1533" bestFit="1" customWidth="1"/>
    <col min="5612" max="5612" width="10.5703125" style="1533" customWidth="1"/>
    <col min="5613" max="5613" width="11.28515625" style="1533" bestFit="1" customWidth="1"/>
    <col min="5614" max="5614" width="12.5703125" style="1533" customWidth="1"/>
    <col min="5615" max="5615" width="11" style="1533" customWidth="1"/>
    <col min="5616" max="5616" width="6.28515625" style="1533" bestFit="1" customWidth="1"/>
    <col min="5617" max="5617" width="25.5703125" style="1533" customWidth="1"/>
    <col min="5618" max="5618" width="10" style="1533" customWidth="1"/>
    <col min="5619" max="5619" width="10.85546875" style="1533" customWidth="1"/>
    <col min="5620" max="5620" width="9.85546875" style="1533" customWidth="1"/>
    <col min="5621" max="5621" width="10.140625" style="1533" customWidth="1"/>
    <col min="5622" max="5622" width="9.5703125" style="1533" customWidth="1"/>
    <col min="5623" max="5623" width="10.42578125" style="1533" customWidth="1"/>
    <col min="5624" max="5862" width="9.140625" style="1533"/>
    <col min="5863" max="5863" width="20.5703125" style="1533" customWidth="1"/>
    <col min="5864" max="5864" width="11.140625" style="1533" bestFit="1" customWidth="1"/>
    <col min="5865" max="5867" width="11.28515625" style="1533" bestFit="1" customWidth="1"/>
    <col min="5868" max="5868" width="10.5703125" style="1533" customWidth="1"/>
    <col min="5869" max="5869" width="11.28515625" style="1533" bestFit="1" customWidth="1"/>
    <col min="5870" max="5870" width="12.5703125" style="1533" customWidth="1"/>
    <col min="5871" max="5871" width="11" style="1533" customWidth="1"/>
    <col min="5872" max="5872" width="6.28515625" style="1533" bestFit="1" customWidth="1"/>
    <col min="5873" max="5873" width="25.5703125" style="1533" customWidth="1"/>
    <col min="5874" max="5874" width="10" style="1533" customWidth="1"/>
    <col min="5875" max="5875" width="10.85546875" style="1533" customWidth="1"/>
    <col min="5876" max="5876" width="9.85546875" style="1533" customWidth="1"/>
    <col min="5877" max="5877" width="10.140625" style="1533" customWidth="1"/>
    <col min="5878" max="5878" width="9.5703125" style="1533" customWidth="1"/>
    <col min="5879" max="5879" width="10.42578125" style="1533" customWidth="1"/>
    <col min="5880" max="6118" width="9.140625" style="1533"/>
    <col min="6119" max="6119" width="20.5703125" style="1533" customWidth="1"/>
    <col min="6120" max="6120" width="11.140625" style="1533" bestFit="1" customWidth="1"/>
    <col min="6121" max="6123" width="11.28515625" style="1533" bestFit="1" customWidth="1"/>
    <col min="6124" max="6124" width="10.5703125" style="1533" customWidth="1"/>
    <col min="6125" max="6125" width="11.28515625" style="1533" bestFit="1" customWidth="1"/>
    <col min="6126" max="6126" width="12.5703125" style="1533" customWidth="1"/>
    <col min="6127" max="6127" width="11" style="1533" customWidth="1"/>
    <col min="6128" max="6128" width="6.28515625" style="1533" bestFit="1" customWidth="1"/>
    <col min="6129" max="6129" width="25.5703125" style="1533" customWidth="1"/>
    <col min="6130" max="6130" width="10" style="1533" customWidth="1"/>
    <col min="6131" max="6131" width="10.85546875" style="1533" customWidth="1"/>
    <col min="6132" max="6132" width="9.85546875" style="1533" customWidth="1"/>
    <col min="6133" max="6133" width="10.140625" style="1533" customWidth="1"/>
    <col min="6134" max="6134" width="9.5703125" style="1533" customWidth="1"/>
    <col min="6135" max="6135" width="10.42578125" style="1533" customWidth="1"/>
    <col min="6136" max="6374" width="9.140625" style="1533"/>
    <col min="6375" max="6375" width="20.5703125" style="1533" customWidth="1"/>
    <col min="6376" max="6376" width="11.140625" style="1533" bestFit="1" customWidth="1"/>
    <col min="6377" max="6379" width="11.28515625" style="1533" bestFit="1" customWidth="1"/>
    <col min="6380" max="6380" width="10.5703125" style="1533" customWidth="1"/>
    <col min="6381" max="6381" width="11.28515625" style="1533" bestFit="1" customWidth="1"/>
    <col min="6382" max="6382" width="12.5703125" style="1533" customWidth="1"/>
    <col min="6383" max="6383" width="11" style="1533" customWidth="1"/>
    <col min="6384" max="6384" width="6.28515625" style="1533" bestFit="1" customWidth="1"/>
    <col min="6385" max="6385" width="25.5703125" style="1533" customWidth="1"/>
    <col min="6386" max="6386" width="10" style="1533" customWidth="1"/>
    <col min="6387" max="6387" width="10.85546875" style="1533" customWidth="1"/>
    <col min="6388" max="6388" width="9.85546875" style="1533" customWidth="1"/>
    <col min="6389" max="6389" width="10.140625" style="1533" customWidth="1"/>
    <col min="6390" max="6390" width="9.5703125" style="1533" customWidth="1"/>
    <col min="6391" max="6391" width="10.42578125" style="1533" customWidth="1"/>
    <col min="6392" max="6630" width="9.140625" style="1533"/>
    <col min="6631" max="6631" width="20.5703125" style="1533" customWidth="1"/>
    <col min="6632" max="6632" width="11.140625" style="1533" bestFit="1" customWidth="1"/>
    <col min="6633" max="6635" width="11.28515625" style="1533" bestFit="1" customWidth="1"/>
    <col min="6636" max="6636" width="10.5703125" style="1533" customWidth="1"/>
    <col min="6637" max="6637" width="11.28515625" style="1533" bestFit="1" customWidth="1"/>
    <col min="6638" max="6638" width="12.5703125" style="1533" customWidth="1"/>
    <col min="6639" max="6639" width="11" style="1533" customWidth="1"/>
    <col min="6640" max="6640" width="6.28515625" style="1533" bestFit="1" customWidth="1"/>
    <col min="6641" max="6641" width="25.5703125" style="1533" customWidth="1"/>
    <col min="6642" max="6642" width="10" style="1533" customWidth="1"/>
    <col min="6643" max="6643" width="10.85546875" style="1533" customWidth="1"/>
    <col min="6644" max="6644" width="9.85546875" style="1533" customWidth="1"/>
    <col min="6645" max="6645" width="10.140625" style="1533" customWidth="1"/>
    <col min="6646" max="6646" width="9.5703125" style="1533" customWidth="1"/>
    <col min="6647" max="6647" width="10.42578125" style="1533" customWidth="1"/>
    <col min="6648" max="6886" width="9.140625" style="1533"/>
    <col min="6887" max="6887" width="20.5703125" style="1533" customWidth="1"/>
    <col min="6888" max="6888" width="11.140625" style="1533" bestFit="1" customWidth="1"/>
    <col min="6889" max="6891" width="11.28515625" style="1533" bestFit="1" customWidth="1"/>
    <col min="6892" max="6892" width="10.5703125" style="1533" customWidth="1"/>
    <col min="6893" max="6893" width="11.28515625" style="1533" bestFit="1" customWidth="1"/>
    <col min="6894" max="6894" width="12.5703125" style="1533" customWidth="1"/>
    <col min="6895" max="6895" width="11" style="1533" customWidth="1"/>
    <col min="6896" max="6896" width="6.28515625" style="1533" bestFit="1" customWidth="1"/>
    <col min="6897" max="6897" width="25.5703125" style="1533" customWidth="1"/>
    <col min="6898" max="6898" width="10" style="1533" customWidth="1"/>
    <col min="6899" max="6899" width="10.85546875" style="1533" customWidth="1"/>
    <col min="6900" max="6900" width="9.85546875" style="1533" customWidth="1"/>
    <col min="6901" max="6901" width="10.140625" style="1533" customWidth="1"/>
    <col min="6902" max="6902" width="9.5703125" style="1533" customWidth="1"/>
    <col min="6903" max="6903" width="10.42578125" style="1533" customWidth="1"/>
    <col min="6904" max="7142" width="9.140625" style="1533"/>
    <col min="7143" max="7143" width="20.5703125" style="1533" customWidth="1"/>
    <col min="7144" max="7144" width="11.140625" style="1533" bestFit="1" customWidth="1"/>
    <col min="7145" max="7147" width="11.28515625" style="1533" bestFit="1" customWidth="1"/>
    <col min="7148" max="7148" width="10.5703125" style="1533" customWidth="1"/>
    <col min="7149" max="7149" width="11.28515625" style="1533" bestFit="1" customWidth="1"/>
    <col min="7150" max="7150" width="12.5703125" style="1533" customWidth="1"/>
    <col min="7151" max="7151" width="11" style="1533" customWidth="1"/>
    <col min="7152" max="7152" width="6.28515625" style="1533" bestFit="1" customWidth="1"/>
    <col min="7153" max="7153" width="25.5703125" style="1533" customWidth="1"/>
    <col min="7154" max="7154" width="10" style="1533" customWidth="1"/>
    <col min="7155" max="7155" width="10.85546875" style="1533" customWidth="1"/>
    <col min="7156" max="7156" width="9.85546875" style="1533" customWidth="1"/>
    <col min="7157" max="7157" width="10.140625" style="1533" customWidth="1"/>
    <col min="7158" max="7158" width="9.5703125" style="1533" customWidth="1"/>
    <col min="7159" max="7159" width="10.42578125" style="1533" customWidth="1"/>
    <col min="7160" max="7398" width="9.140625" style="1533"/>
    <col min="7399" max="7399" width="20.5703125" style="1533" customWidth="1"/>
    <col min="7400" max="7400" width="11.140625" style="1533" bestFit="1" customWidth="1"/>
    <col min="7401" max="7403" width="11.28515625" style="1533" bestFit="1" customWidth="1"/>
    <col min="7404" max="7404" width="10.5703125" style="1533" customWidth="1"/>
    <col min="7405" max="7405" width="11.28515625" style="1533" bestFit="1" customWidth="1"/>
    <col min="7406" max="7406" width="12.5703125" style="1533" customWidth="1"/>
    <col min="7407" max="7407" width="11" style="1533" customWidth="1"/>
    <col min="7408" max="7408" width="6.28515625" style="1533" bestFit="1" customWidth="1"/>
    <col min="7409" max="7409" width="25.5703125" style="1533" customWidth="1"/>
    <col min="7410" max="7410" width="10" style="1533" customWidth="1"/>
    <col min="7411" max="7411" width="10.85546875" style="1533" customWidth="1"/>
    <col min="7412" max="7412" width="9.85546875" style="1533" customWidth="1"/>
    <col min="7413" max="7413" width="10.140625" style="1533" customWidth="1"/>
    <col min="7414" max="7414" width="9.5703125" style="1533" customWidth="1"/>
    <col min="7415" max="7415" width="10.42578125" style="1533" customWidth="1"/>
    <col min="7416" max="7654" width="9.140625" style="1533"/>
    <col min="7655" max="7655" width="20.5703125" style="1533" customWidth="1"/>
    <col min="7656" max="7656" width="11.140625" style="1533" bestFit="1" customWidth="1"/>
    <col min="7657" max="7659" width="11.28515625" style="1533" bestFit="1" customWidth="1"/>
    <col min="7660" max="7660" width="10.5703125" style="1533" customWidth="1"/>
    <col min="7661" max="7661" width="11.28515625" style="1533" bestFit="1" customWidth="1"/>
    <col min="7662" max="7662" width="12.5703125" style="1533" customWidth="1"/>
    <col min="7663" max="7663" width="11" style="1533" customWidth="1"/>
    <col min="7664" max="7664" width="6.28515625" style="1533" bestFit="1" customWidth="1"/>
    <col min="7665" max="7665" width="25.5703125" style="1533" customWidth="1"/>
    <col min="7666" max="7666" width="10" style="1533" customWidth="1"/>
    <col min="7667" max="7667" width="10.85546875" style="1533" customWidth="1"/>
    <col min="7668" max="7668" width="9.85546875" style="1533" customWidth="1"/>
    <col min="7669" max="7669" width="10.140625" style="1533" customWidth="1"/>
    <col min="7670" max="7670" width="9.5703125" style="1533" customWidth="1"/>
    <col min="7671" max="7671" width="10.42578125" style="1533" customWidth="1"/>
    <col min="7672" max="7910" width="9.140625" style="1533"/>
    <col min="7911" max="7911" width="20.5703125" style="1533" customWidth="1"/>
    <col min="7912" max="7912" width="11.140625" style="1533" bestFit="1" customWidth="1"/>
    <col min="7913" max="7915" width="11.28515625" style="1533" bestFit="1" customWidth="1"/>
    <col min="7916" max="7916" width="10.5703125" style="1533" customWidth="1"/>
    <col min="7917" max="7917" width="11.28515625" style="1533" bestFit="1" customWidth="1"/>
    <col min="7918" max="7918" width="12.5703125" style="1533" customWidth="1"/>
    <col min="7919" max="7919" width="11" style="1533" customWidth="1"/>
    <col min="7920" max="7920" width="6.28515625" style="1533" bestFit="1" customWidth="1"/>
    <col min="7921" max="7921" width="25.5703125" style="1533" customWidth="1"/>
    <col min="7922" max="7922" width="10" style="1533" customWidth="1"/>
    <col min="7923" max="7923" width="10.85546875" style="1533" customWidth="1"/>
    <col min="7924" max="7924" width="9.85546875" style="1533" customWidth="1"/>
    <col min="7925" max="7925" width="10.140625" style="1533" customWidth="1"/>
    <col min="7926" max="7926" width="9.5703125" style="1533" customWidth="1"/>
    <col min="7927" max="7927" width="10.42578125" style="1533" customWidth="1"/>
    <col min="7928" max="8166" width="9.140625" style="1533"/>
    <col min="8167" max="8167" width="20.5703125" style="1533" customWidth="1"/>
    <col min="8168" max="8168" width="11.140625" style="1533" bestFit="1" customWidth="1"/>
    <col min="8169" max="8171" width="11.28515625" style="1533" bestFit="1" customWidth="1"/>
    <col min="8172" max="8172" width="10.5703125" style="1533" customWidth="1"/>
    <col min="8173" max="8173" width="11.28515625" style="1533" bestFit="1" customWidth="1"/>
    <col min="8174" max="8174" width="12.5703125" style="1533" customWidth="1"/>
    <col min="8175" max="8175" width="11" style="1533" customWidth="1"/>
    <col min="8176" max="8176" width="6.28515625" style="1533" bestFit="1" customWidth="1"/>
    <col min="8177" max="8177" width="25.5703125" style="1533" customWidth="1"/>
    <col min="8178" max="8178" width="10" style="1533" customWidth="1"/>
    <col min="8179" max="8179" width="10.85546875" style="1533" customWidth="1"/>
    <col min="8180" max="8180" width="9.85546875" style="1533" customWidth="1"/>
    <col min="8181" max="8181" width="10.140625" style="1533" customWidth="1"/>
    <col min="8182" max="8182" width="9.5703125" style="1533" customWidth="1"/>
    <col min="8183" max="8183" width="10.42578125" style="1533" customWidth="1"/>
    <col min="8184" max="8422" width="9.140625" style="1533"/>
    <col min="8423" max="8423" width="20.5703125" style="1533" customWidth="1"/>
    <col min="8424" max="8424" width="11.140625" style="1533" bestFit="1" customWidth="1"/>
    <col min="8425" max="8427" width="11.28515625" style="1533" bestFit="1" customWidth="1"/>
    <col min="8428" max="8428" width="10.5703125" style="1533" customWidth="1"/>
    <col min="8429" max="8429" width="11.28515625" style="1533" bestFit="1" customWidth="1"/>
    <col min="8430" max="8430" width="12.5703125" style="1533" customWidth="1"/>
    <col min="8431" max="8431" width="11" style="1533" customWidth="1"/>
    <col min="8432" max="8432" width="6.28515625" style="1533" bestFit="1" customWidth="1"/>
    <col min="8433" max="8433" width="25.5703125" style="1533" customWidth="1"/>
    <col min="8434" max="8434" width="10" style="1533" customWidth="1"/>
    <col min="8435" max="8435" width="10.85546875" style="1533" customWidth="1"/>
    <col min="8436" max="8436" width="9.85546875" style="1533" customWidth="1"/>
    <col min="8437" max="8437" width="10.140625" style="1533" customWidth="1"/>
    <col min="8438" max="8438" width="9.5703125" style="1533" customWidth="1"/>
    <col min="8439" max="8439" width="10.42578125" style="1533" customWidth="1"/>
    <col min="8440" max="8678" width="9.140625" style="1533"/>
    <col min="8679" max="8679" width="20.5703125" style="1533" customWidth="1"/>
    <col min="8680" max="8680" width="11.140625" style="1533" bestFit="1" customWidth="1"/>
    <col min="8681" max="8683" width="11.28515625" style="1533" bestFit="1" customWidth="1"/>
    <col min="8684" max="8684" width="10.5703125" style="1533" customWidth="1"/>
    <col min="8685" max="8685" width="11.28515625" style="1533" bestFit="1" customWidth="1"/>
    <col min="8686" max="8686" width="12.5703125" style="1533" customWidth="1"/>
    <col min="8687" max="8687" width="11" style="1533" customWidth="1"/>
    <col min="8688" max="8688" width="6.28515625" style="1533" bestFit="1" customWidth="1"/>
    <col min="8689" max="8689" width="25.5703125" style="1533" customWidth="1"/>
    <col min="8690" max="8690" width="10" style="1533" customWidth="1"/>
    <col min="8691" max="8691" width="10.85546875" style="1533" customWidth="1"/>
    <col min="8692" max="8692" width="9.85546875" style="1533" customWidth="1"/>
    <col min="8693" max="8693" width="10.140625" style="1533" customWidth="1"/>
    <col min="8694" max="8694" width="9.5703125" style="1533" customWidth="1"/>
    <col min="8695" max="8695" width="10.42578125" style="1533" customWidth="1"/>
    <col min="8696" max="8934" width="9.140625" style="1533"/>
    <col min="8935" max="8935" width="20.5703125" style="1533" customWidth="1"/>
    <col min="8936" max="8936" width="11.140625" style="1533" bestFit="1" customWidth="1"/>
    <col min="8937" max="8939" width="11.28515625" style="1533" bestFit="1" customWidth="1"/>
    <col min="8940" max="8940" width="10.5703125" style="1533" customWidth="1"/>
    <col min="8941" max="8941" width="11.28515625" style="1533" bestFit="1" customWidth="1"/>
    <col min="8942" max="8942" width="12.5703125" style="1533" customWidth="1"/>
    <col min="8943" max="8943" width="11" style="1533" customWidth="1"/>
    <col min="8944" max="8944" width="6.28515625" style="1533" bestFit="1" customWidth="1"/>
    <col min="8945" max="8945" width="25.5703125" style="1533" customWidth="1"/>
    <col min="8946" max="8946" width="10" style="1533" customWidth="1"/>
    <col min="8947" max="8947" width="10.85546875" style="1533" customWidth="1"/>
    <col min="8948" max="8948" width="9.85546875" style="1533" customWidth="1"/>
    <col min="8949" max="8949" width="10.140625" style="1533" customWidth="1"/>
    <col min="8950" max="8950" width="9.5703125" style="1533" customWidth="1"/>
    <col min="8951" max="8951" width="10.42578125" style="1533" customWidth="1"/>
    <col min="8952" max="9190" width="9.140625" style="1533"/>
    <col min="9191" max="9191" width="20.5703125" style="1533" customWidth="1"/>
    <col min="9192" max="9192" width="11.140625" style="1533" bestFit="1" customWidth="1"/>
    <col min="9193" max="9195" width="11.28515625" style="1533" bestFit="1" customWidth="1"/>
    <col min="9196" max="9196" width="10.5703125" style="1533" customWidth="1"/>
    <col min="9197" max="9197" width="11.28515625" style="1533" bestFit="1" customWidth="1"/>
    <col min="9198" max="9198" width="12.5703125" style="1533" customWidth="1"/>
    <col min="9199" max="9199" width="11" style="1533" customWidth="1"/>
    <col min="9200" max="9200" width="6.28515625" style="1533" bestFit="1" customWidth="1"/>
    <col min="9201" max="9201" width="25.5703125" style="1533" customWidth="1"/>
    <col min="9202" max="9202" width="10" style="1533" customWidth="1"/>
    <col min="9203" max="9203" width="10.85546875" style="1533" customWidth="1"/>
    <col min="9204" max="9204" width="9.85546875" style="1533" customWidth="1"/>
    <col min="9205" max="9205" width="10.140625" style="1533" customWidth="1"/>
    <col min="9206" max="9206" width="9.5703125" style="1533" customWidth="1"/>
    <col min="9207" max="9207" width="10.42578125" style="1533" customWidth="1"/>
    <col min="9208" max="9446" width="9.140625" style="1533"/>
    <col min="9447" max="9447" width="20.5703125" style="1533" customWidth="1"/>
    <col min="9448" max="9448" width="11.140625" style="1533" bestFit="1" customWidth="1"/>
    <col min="9449" max="9451" width="11.28515625" style="1533" bestFit="1" customWidth="1"/>
    <col min="9452" max="9452" width="10.5703125" style="1533" customWidth="1"/>
    <col min="9453" max="9453" width="11.28515625" style="1533" bestFit="1" customWidth="1"/>
    <col min="9454" max="9454" width="12.5703125" style="1533" customWidth="1"/>
    <col min="9455" max="9455" width="11" style="1533" customWidth="1"/>
    <col min="9456" max="9456" width="6.28515625" style="1533" bestFit="1" customWidth="1"/>
    <col min="9457" max="9457" width="25.5703125" style="1533" customWidth="1"/>
    <col min="9458" max="9458" width="10" style="1533" customWidth="1"/>
    <col min="9459" max="9459" width="10.85546875" style="1533" customWidth="1"/>
    <col min="9460" max="9460" width="9.85546875" style="1533" customWidth="1"/>
    <col min="9461" max="9461" width="10.140625" style="1533" customWidth="1"/>
    <col min="9462" max="9462" width="9.5703125" style="1533" customWidth="1"/>
    <col min="9463" max="9463" width="10.42578125" style="1533" customWidth="1"/>
    <col min="9464" max="9702" width="9.140625" style="1533"/>
    <col min="9703" max="9703" width="20.5703125" style="1533" customWidth="1"/>
    <col min="9704" max="9704" width="11.140625" style="1533" bestFit="1" customWidth="1"/>
    <col min="9705" max="9707" width="11.28515625" style="1533" bestFit="1" customWidth="1"/>
    <col min="9708" max="9708" width="10.5703125" style="1533" customWidth="1"/>
    <col min="9709" max="9709" width="11.28515625" style="1533" bestFit="1" customWidth="1"/>
    <col min="9710" max="9710" width="12.5703125" style="1533" customWidth="1"/>
    <col min="9711" max="9711" width="11" style="1533" customWidth="1"/>
    <col min="9712" max="9712" width="6.28515625" style="1533" bestFit="1" customWidth="1"/>
    <col min="9713" max="9713" width="25.5703125" style="1533" customWidth="1"/>
    <col min="9714" max="9714" width="10" style="1533" customWidth="1"/>
    <col min="9715" max="9715" width="10.85546875" style="1533" customWidth="1"/>
    <col min="9716" max="9716" width="9.85546875" style="1533" customWidth="1"/>
    <col min="9717" max="9717" width="10.140625" style="1533" customWidth="1"/>
    <col min="9718" max="9718" width="9.5703125" style="1533" customWidth="1"/>
    <col min="9719" max="9719" width="10.42578125" style="1533" customWidth="1"/>
    <col min="9720" max="9958" width="9.140625" style="1533"/>
    <col min="9959" max="9959" width="20.5703125" style="1533" customWidth="1"/>
    <col min="9960" max="9960" width="11.140625" style="1533" bestFit="1" customWidth="1"/>
    <col min="9961" max="9963" width="11.28515625" style="1533" bestFit="1" customWidth="1"/>
    <col min="9964" max="9964" width="10.5703125" style="1533" customWidth="1"/>
    <col min="9965" max="9965" width="11.28515625" style="1533" bestFit="1" customWidth="1"/>
    <col min="9966" max="9966" width="12.5703125" style="1533" customWidth="1"/>
    <col min="9967" max="9967" width="11" style="1533" customWidth="1"/>
    <col min="9968" max="9968" width="6.28515625" style="1533" bestFit="1" customWidth="1"/>
    <col min="9969" max="9969" width="25.5703125" style="1533" customWidth="1"/>
    <col min="9970" max="9970" width="10" style="1533" customWidth="1"/>
    <col min="9971" max="9971" width="10.85546875" style="1533" customWidth="1"/>
    <col min="9972" max="9972" width="9.85546875" style="1533" customWidth="1"/>
    <col min="9973" max="9973" width="10.140625" style="1533" customWidth="1"/>
    <col min="9974" max="9974" width="9.5703125" style="1533" customWidth="1"/>
    <col min="9975" max="9975" width="10.42578125" style="1533" customWidth="1"/>
    <col min="9976" max="10214" width="9.140625" style="1533"/>
    <col min="10215" max="10215" width="20.5703125" style="1533" customWidth="1"/>
    <col min="10216" max="10216" width="11.140625" style="1533" bestFit="1" customWidth="1"/>
    <col min="10217" max="10219" width="11.28515625" style="1533" bestFit="1" customWidth="1"/>
    <col min="10220" max="10220" width="10.5703125" style="1533" customWidth="1"/>
    <col min="10221" max="10221" width="11.28515625" style="1533" bestFit="1" customWidth="1"/>
    <col min="10222" max="10222" width="12.5703125" style="1533" customWidth="1"/>
    <col min="10223" max="10223" width="11" style="1533" customWidth="1"/>
    <col min="10224" max="10224" width="6.28515625" style="1533" bestFit="1" customWidth="1"/>
    <col min="10225" max="10225" width="25.5703125" style="1533" customWidth="1"/>
    <col min="10226" max="10226" width="10" style="1533" customWidth="1"/>
    <col min="10227" max="10227" width="10.85546875" style="1533" customWidth="1"/>
    <col min="10228" max="10228" width="9.85546875" style="1533" customWidth="1"/>
    <col min="10229" max="10229" width="10.140625" style="1533" customWidth="1"/>
    <col min="10230" max="10230" width="9.5703125" style="1533" customWidth="1"/>
    <col min="10231" max="10231" width="10.42578125" style="1533" customWidth="1"/>
    <col min="10232" max="10470" width="9.140625" style="1533"/>
    <col min="10471" max="10471" width="20.5703125" style="1533" customWidth="1"/>
    <col min="10472" max="10472" width="11.140625" style="1533" bestFit="1" customWidth="1"/>
    <col min="10473" max="10475" width="11.28515625" style="1533" bestFit="1" customWidth="1"/>
    <col min="10476" max="10476" width="10.5703125" style="1533" customWidth="1"/>
    <col min="10477" max="10477" width="11.28515625" style="1533" bestFit="1" customWidth="1"/>
    <col min="10478" max="10478" width="12.5703125" style="1533" customWidth="1"/>
    <col min="10479" max="10479" width="11" style="1533" customWidth="1"/>
    <col min="10480" max="10480" width="6.28515625" style="1533" bestFit="1" customWidth="1"/>
    <col min="10481" max="10481" width="25.5703125" style="1533" customWidth="1"/>
    <col min="10482" max="10482" width="10" style="1533" customWidth="1"/>
    <col min="10483" max="10483" width="10.85546875" style="1533" customWidth="1"/>
    <col min="10484" max="10484" width="9.85546875" style="1533" customWidth="1"/>
    <col min="10485" max="10485" width="10.140625" style="1533" customWidth="1"/>
    <col min="10486" max="10486" width="9.5703125" style="1533" customWidth="1"/>
    <col min="10487" max="10487" width="10.42578125" style="1533" customWidth="1"/>
    <col min="10488" max="10726" width="9.140625" style="1533"/>
    <col min="10727" max="10727" width="20.5703125" style="1533" customWidth="1"/>
    <col min="10728" max="10728" width="11.140625" style="1533" bestFit="1" customWidth="1"/>
    <col min="10729" max="10731" width="11.28515625" style="1533" bestFit="1" customWidth="1"/>
    <col min="10732" max="10732" width="10.5703125" style="1533" customWidth="1"/>
    <col min="10733" max="10733" width="11.28515625" style="1533" bestFit="1" customWidth="1"/>
    <col min="10734" max="10734" width="12.5703125" style="1533" customWidth="1"/>
    <col min="10735" max="10735" width="11" style="1533" customWidth="1"/>
    <col min="10736" max="10736" width="6.28515625" style="1533" bestFit="1" customWidth="1"/>
    <col min="10737" max="10737" width="25.5703125" style="1533" customWidth="1"/>
    <col min="10738" max="10738" width="10" style="1533" customWidth="1"/>
    <col min="10739" max="10739" width="10.85546875" style="1533" customWidth="1"/>
    <col min="10740" max="10740" width="9.85546875" style="1533" customWidth="1"/>
    <col min="10741" max="10741" width="10.140625" style="1533" customWidth="1"/>
    <col min="10742" max="10742" width="9.5703125" style="1533" customWidth="1"/>
    <col min="10743" max="10743" width="10.42578125" style="1533" customWidth="1"/>
    <col min="10744" max="10982" width="9.140625" style="1533"/>
    <col min="10983" max="10983" width="20.5703125" style="1533" customWidth="1"/>
    <col min="10984" max="10984" width="11.140625" style="1533" bestFit="1" customWidth="1"/>
    <col min="10985" max="10987" width="11.28515625" style="1533" bestFit="1" customWidth="1"/>
    <col min="10988" max="10988" width="10.5703125" style="1533" customWidth="1"/>
    <col min="10989" max="10989" width="11.28515625" style="1533" bestFit="1" customWidth="1"/>
    <col min="10990" max="10990" width="12.5703125" style="1533" customWidth="1"/>
    <col min="10991" max="10991" width="11" style="1533" customWidth="1"/>
    <col min="10992" max="10992" width="6.28515625" style="1533" bestFit="1" customWidth="1"/>
    <col min="10993" max="10993" width="25.5703125" style="1533" customWidth="1"/>
    <col min="10994" max="10994" width="10" style="1533" customWidth="1"/>
    <col min="10995" max="10995" width="10.85546875" style="1533" customWidth="1"/>
    <col min="10996" max="10996" width="9.85546875" style="1533" customWidth="1"/>
    <col min="10997" max="10997" width="10.140625" style="1533" customWidth="1"/>
    <col min="10998" max="10998" width="9.5703125" style="1533" customWidth="1"/>
    <col min="10999" max="10999" width="10.42578125" style="1533" customWidth="1"/>
    <col min="11000" max="11238" width="9.140625" style="1533"/>
    <col min="11239" max="11239" width="20.5703125" style="1533" customWidth="1"/>
    <col min="11240" max="11240" width="11.140625" style="1533" bestFit="1" customWidth="1"/>
    <col min="11241" max="11243" width="11.28515625" style="1533" bestFit="1" customWidth="1"/>
    <col min="11244" max="11244" width="10.5703125" style="1533" customWidth="1"/>
    <col min="11245" max="11245" width="11.28515625" style="1533" bestFit="1" customWidth="1"/>
    <col min="11246" max="11246" width="12.5703125" style="1533" customWidth="1"/>
    <col min="11247" max="11247" width="11" style="1533" customWidth="1"/>
    <col min="11248" max="11248" width="6.28515625" style="1533" bestFit="1" customWidth="1"/>
    <col min="11249" max="11249" width="25.5703125" style="1533" customWidth="1"/>
    <col min="11250" max="11250" width="10" style="1533" customWidth="1"/>
    <col min="11251" max="11251" width="10.85546875" style="1533" customWidth="1"/>
    <col min="11252" max="11252" width="9.85546875" style="1533" customWidth="1"/>
    <col min="11253" max="11253" width="10.140625" style="1533" customWidth="1"/>
    <col min="11254" max="11254" width="9.5703125" style="1533" customWidth="1"/>
    <col min="11255" max="11255" width="10.42578125" style="1533" customWidth="1"/>
    <col min="11256" max="11494" width="9.140625" style="1533"/>
    <col min="11495" max="11495" width="20.5703125" style="1533" customWidth="1"/>
    <col min="11496" max="11496" width="11.140625" style="1533" bestFit="1" customWidth="1"/>
    <col min="11497" max="11499" width="11.28515625" style="1533" bestFit="1" customWidth="1"/>
    <col min="11500" max="11500" width="10.5703125" style="1533" customWidth="1"/>
    <col min="11501" max="11501" width="11.28515625" style="1533" bestFit="1" customWidth="1"/>
    <col min="11502" max="11502" width="12.5703125" style="1533" customWidth="1"/>
    <col min="11503" max="11503" width="11" style="1533" customWidth="1"/>
    <col min="11504" max="11504" width="6.28515625" style="1533" bestFit="1" customWidth="1"/>
    <col min="11505" max="11505" width="25.5703125" style="1533" customWidth="1"/>
    <col min="11506" max="11506" width="10" style="1533" customWidth="1"/>
    <col min="11507" max="11507" width="10.85546875" style="1533" customWidth="1"/>
    <col min="11508" max="11508" width="9.85546875" style="1533" customWidth="1"/>
    <col min="11509" max="11509" width="10.140625" style="1533" customWidth="1"/>
    <col min="11510" max="11510" width="9.5703125" style="1533" customWidth="1"/>
    <col min="11511" max="11511" width="10.42578125" style="1533" customWidth="1"/>
    <col min="11512" max="11750" width="9.140625" style="1533"/>
    <col min="11751" max="11751" width="20.5703125" style="1533" customWidth="1"/>
    <col min="11752" max="11752" width="11.140625" style="1533" bestFit="1" customWidth="1"/>
    <col min="11753" max="11755" width="11.28515625" style="1533" bestFit="1" customWidth="1"/>
    <col min="11756" max="11756" width="10.5703125" style="1533" customWidth="1"/>
    <col min="11757" max="11757" width="11.28515625" style="1533" bestFit="1" customWidth="1"/>
    <col min="11758" max="11758" width="12.5703125" style="1533" customWidth="1"/>
    <col min="11759" max="11759" width="11" style="1533" customWidth="1"/>
    <col min="11760" max="11760" width="6.28515625" style="1533" bestFit="1" customWidth="1"/>
    <col min="11761" max="11761" width="25.5703125" style="1533" customWidth="1"/>
    <col min="11762" max="11762" width="10" style="1533" customWidth="1"/>
    <col min="11763" max="11763" width="10.85546875" style="1533" customWidth="1"/>
    <col min="11764" max="11764" width="9.85546875" style="1533" customWidth="1"/>
    <col min="11765" max="11765" width="10.140625" style="1533" customWidth="1"/>
    <col min="11766" max="11766" width="9.5703125" style="1533" customWidth="1"/>
    <col min="11767" max="11767" width="10.42578125" style="1533" customWidth="1"/>
    <col min="11768" max="12006" width="9.140625" style="1533"/>
    <col min="12007" max="12007" width="20.5703125" style="1533" customWidth="1"/>
    <col min="12008" max="12008" width="11.140625" style="1533" bestFit="1" customWidth="1"/>
    <col min="12009" max="12011" width="11.28515625" style="1533" bestFit="1" customWidth="1"/>
    <col min="12012" max="12012" width="10.5703125" style="1533" customWidth="1"/>
    <col min="12013" max="12013" width="11.28515625" style="1533" bestFit="1" customWidth="1"/>
    <col min="12014" max="12014" width="12.5703125" style="1533" customWidth="1"/>
    <col min="12015" max="12015" width="11" style="1533" customWidth="1"/>
    <col min="12016" max="12016" width="6.28515625" style="1533" bestFit="1" customWidth="1"/>
    <col min="12017" max="12017" width="25.5703125" style="1533" customWidth="1"/>
    <col min="12018" max="12018" width="10" style="1533" customWidth="1"/>
    <col min="12019" max="12019" width="10.85546875" style="1533" customWidth="1"/>
    <col min="12020" max="12020" width="9.85546875" style="1533" customWidth="1"/>
    <col min="12021" max="12021" width="10.140625" style="1533" customWidth="1"/>
    <col min="12022" max="12022" width="9.5703125" style="1533" customWidth="1"/>
    <col min="12023" max="12023" width="10.42578125" style="1533" customWidth="1"/>
    <col min="12024" max="12262" width="9.140625" style="1533"/>
    <col min="12263" max="12263" width="20.5703125" style="1533" customWidth="1"/>
    <col min="12264" max="12264" width="11.140625" style="1533" bestFit="1" customWidth="1"/>
    <col min="12265" max="12267" width="11.28515625" style="1533" bestFit="1" customWidth="1"/>
    <col min="12268" max="12268" width="10.5703125" style="1533" customWidth="1"/>
    <col min="12269" max="12269" width="11.28515625" style="1533" bestFit="1" customWidth="1"/>
    <col min="12270" max="12270" width="12.5703125" style="1533" customWidth="1"/>
    <col min="12271" max="12271" width="11" style="1533" customWidth="1"/>
    <col min="12272" max="12272" width="6.28515625" style="1533" bestFit="1" customWidth="1"/>
    <col min="12273" max="12273" width="25.5703125" style="1533" customWidth="1"/>
    <col min="12274" max="12274" width="10" style="1533" customWidth="1"/>
    <col min="12275" max="12275" width="10.85546875" style="1533" customWidth="1"/>
    <col min="12276" max="12276" width="9.85546875" style="1533" customWidth="1"/>
    <col min="12277" max="12277" width="10.140625" style="1533" customWidth="1"/>
    <col min="12278" max="12278" width="9.5703125" style="1533" customWidth="1"/>
    <col min="12279" max="12279" width="10.42578125" style="1533" customWidth="1"/>
    <col min="12280" max="12518" width="9.140625" style="1533"/>
    <col min="12519" max="12519" width="20.5703125" style="1533" customWidth="1"/>
    <col min="12520" max="12520" width="11.140625" style="1533" bestFit="1" customWidth="1"/>
    <col min="12521" max="12523" width="11.28515625" style="1533" bestFit="1" customWidth="1"/>
    <col min="12524" max="12524" width="10.5703125" style="1533" customWidth="1"/>
    <col min="12525" max="12525" width="11.28515625" style="1533" bestFit="1" customWidth="1"/>
    <col min="12526" max="12526" width="12.5703125" style="1533" customWidth="1"/>
    <col min="12527" max="12527" width="11" style="1533" customWidth="1"/>
    <col min="12528" max="12528" width="6.28515625" style="1533" bestFit="1" customWidth="1"/>
    <col min="12529" max="12529" width="25.5703125" style="1533" customWidth="1"/>
    <col min="12530" max="12530" width="10" style="1533" customWidth="1"/>
    <col min="12531" max="12531" width="10.85546875" style="1533" customWidth="1"/>
    <col min="12532" max="12532" width="9.85546875" style="1533" customWidth="1"/>
    <col min="12533" max="12533" width="10.140625" style="1533" customWidth="1"/>
    <col min="12534" max="12534" width="9.5703125" style="1533" customWidth="1"/>
    <col min="12535" max="12535" width="10.42578125" style="1533" customWidth="1"/>
    <col min="12536" max="12774" width="9.140625" style="1533"/>
    <col min="12775" max="12775" width="20.5703125" style="1533" customWidth="1"/>
    <col min="12776" max="12776" width="11.140625" style="1533" bestFit="1" customWidth="1"/>
    <col min="12777" max="12779" width="11.28515625" style="1533" bestFit="1" customWidth="1"/>
    <col min="12780" max="12780" width="10.5703125" style="1533" customWidth="1"/>
    <col min="12781" max="12781" width="11.28515625" style="1533" bestFit="1" customWidth="1"/>
    <col min="12782" max="12782" width="12.5703125" style="1533" customWidth="1"/>
    <col min="12783" max="12783" width="11" style="1533" customWidth="1"/>
    <col min="12784" max="12784" width="6.28515625" style="1533" bestFit="1" customWidth="1"/>
    <col min="12785" max="12785" width="25.5703125" style="1533" customWidth="1"/>
    <col min="12786" max="12786" width="10" style="1533" customWidth="1"/>
    <col min="12787" max="12787" width="10.85546875" style="1533" customWidth="1"/>
    <col min="12788" max="12788" width="9.85546875" style="1533" customWidth="1"/>
    <col min="12789" max="12789" width="10.140625" style="1533" customWidth="1"/>
    <col min="12790" max="12790" width="9.5703125" style="1533" customWidth="1"/>
    <col min="12791" max="12791" width="10.42578125" style="1533" customWidth="1"/>
    <col min="12792" max="13030" width="9.140625" style="1533"/>
    <col min="13031" max="13031" width="20.5703125" style="1533" customWidth="1"/>
    <col min="13032" max="13032" width="11.140625" style="1533" bestFit="1" customWidth="1"/>
    <col min="13033" max="13035" width="11.28515625" style="1533" bestFit="1" customWidth="1"/>
    <col min="13036" max="13036" width="10.5703125" style="1533" customWidth="1"/>
    <col min="13037" max="13037" width="11.28515625" style="1533" bestFit="1" customWidth="1"/>
    <col min="13038" max="13038" width="12.5703125" style="1533" customWidth="1"/>
    <col min="13039" max="13039" width="11" style="1533" customWidth="1"/>
    <col min="13040" max="13040" width="6.28515625" style="1533" bestFit="1" customWidth="1"/>
    <col min="13041" max="13041" width="25.5703125" style="1533" customWidth="1"/>
    <col min="13042" max="13042" width="10" style="1533" customWidth="1"/>
    <col min="13043" max="13043" width="10.85546875" style="1533" customWidth="1"/>
    <col min="13044" max="13044" width="9.85546875" style="1533" customWidth="1"/>
    <col min="13045" max="13045" width="10.140625" style="1533" customWidth="1"/>
    <col min="13046" max="13046" width="9.5703125" style="1533" customWidth="1"/>
    <col min="13047" max="13047" width="10.42578125" style="1533" customWidth="1"/>
    <col min="13048" max="13286" width="9.140625" style="1533"/>
    <col min="13287" max="13287" width="20.5703125" style="1533" customWidth="1"/>
    <col min="13288" max="13288" width="11.140625" style="1533" bestFit="1" customWidth="1"/>
    <col min="13289" max="13291" width="11.28515625" style="1533" bestFit="1" customWidth="1"/>
    <col min="13292" max="13292" width="10.5703125" style="1533" customWidth="1"/>
    <col min="13293" max="13293" width="11.28515625" style="1533" bestFit="1" customWidth="1"/>
    <col min="13294" max="13294" width="12.5703125" style="1533" customWidth="1"/>
    <col min="13295" max="13295" width="11" style="1533" customWidth="1"/>
    <col min="13296" max="13296" width="6.28515625" style="1533" bestFit="1" customWidth="1"/>
    <col min="13297" max="13297" width="25.5703125" style="1533" customWidth="1"/>
    <col min="13298" max="13298" width="10" style="1533" customWidth="1"/>
    <col min="13299" max="13299" width="10.85546875" style="1533" customWidth="1"/>
    <col min="13300" max="13300" width="9.85546875" style="1533" customWidth="1"/>
    <col min="13301" max="13301" width="10.140625" style="1533" customWidth="1"/>
    <col min="13302" max="13302" width="9.5703125" style="1533" customWidth="1"/>
    <col min="13303" max="13303" width="10.42578125" style="1533" customWidth="1"/>
    <col min="13304" max="13542" width="9.140625" style="1533"/>
    <col min="13543" max="13543" width="20.5703125" style="1533" customWidth="1"/>
    <col min="13544" max="13544" width="11.140625" style="1533" bestFit="1" customWidth="1"/>
    <col min="13545" max="13547" width="11.28515625" style="1533" bestFit="1" customWidth="1"/>
    <col min="13548" max="13548" width="10.5703125" style="1533" customWidth="1"/>
    <col min="13549" max="13549" width="11.28515625" style="1533" bestFit="1" customWidth="1"/>
    <col min="13550" max="13550" width="12.5703125" style="1533" customWidth="1"/>
    <col min="13551" max="13551" width="11" style="1533" customWidth="1"/>
    <col min="13552" max="13552" width="6.28515625" style="1533" bestFit="1" customWidth="1"/>
    <col min="13553" max="13553" width="25.5703125" style="1533" customWidth="1"/>
    <col min="13554" max="13554" width="10" style="1533" customWidth="1"/>
    <col min="13555" max="13555" width="10.85546875" style="1533" customWidth="1"/>
    <col min="13556" max="13556" width="9.85546875" style="1533" customWidth="1"/>
    <col min="13557" max="13557" width="10.140625" style="1533" customWidth="1"/>
    <col min="13558" max="13558" width="9.5703125" style="1533" customWidth="1"/>
    <col min="13559" max="13559" width="10.42578125" style="1533" customWidth="1"/>
    <col min="13560" max="13798" width="9.140625" style="1533"/>
    <col min="13799" max="13799" width="20.5703125" style="1533" customWidth="1"/>
    <col min="13800" max="13800" width="11.140625" style="1533" bestFit="1" customWidth="1"/>
    <col min="13801" max="13803" width="11.28515625" style="1533" bestFit="1" customWidth="1"/>
    <col min="13804" max="13804" width="10.5703125" style="1533" customWidth="1"/>
    <col min="13805" max="13805" width="11.28515625" style="1533" bestFit="1" customWidth="1"/>
    <col min="13806" max="13806" width="12.5703125" style="1533" customWidth="1"/>
    <col min="13807" max="13807" width="11" style="1533" customWidth="1"/>
    <col min="13808" max="13808" width="6.28515625" style="1533" bestFit="1" customWidth="1"/>
    <col min="13809" max="13809" width="25.5703125" style="1533" customWidth="1"/>
    <col min="13810" max="13810" width="10" style="1533" customWidth="1"/>
    <col min="13811" max="13811" width="10.85546875" style="1533" customWidth="1"/>
    <col min="13812" max="13812" width="9.85546875" style="1533" customWidth="1"/>
    <col min="13813" max="13813" width="10.140625" style="1533" customWidth="1"/>
    <col min="13814" max="13814" width="9.5703125" style="1533" customWidth="1"/>
    <col min="13815" max="13815" width="10.42578125" style="1533" customWidth="1"/>
    <col min="13816" max="14054" width="9.140625" style="1533"/>
    <col min="14055" max="14055" width="20.5703125" style="1533" customWidth="1"/>
    <col min="14056" max="14056" width="11.140625" style="1533" bestFit="1" customWidth="1"/>
    <col min="14057" max="14059" width="11.28515625" style="1533" bestFit="1" customWidth="1"/>
    <col min="14060" max="14060" width="10.5703125" style="1533" customWidth="1"/>
    <col min="14061" max="14061" width="11.28515625" style="1533" bestFit="1" customWidth="1"/>
    <col min="14062" max="14062" width="12.5703125" style="1533" customWidth="1"/>
    <col min="14063" max="14063" width="11" style="1533" customWidth="1"/>
    <col min="14064" max="14064" width="6.28515625" style="1533" bestFit="1" customWidth="1"/>
    <col min="14065" max="14065" width="25.5703125" style="1533" customWidth="1"/>
    <col min="14066" max="14066" width="10" style="1533" customWidth="1"/>
    <col min="14067" max="14067" width="10.85546875" style="1533" customWidth="1"/>
    <col min="14068" max="14068" width="9.85546875" style="1533" customWidth="1"/>
    <col min="14069" max="14069" width="10.140625" style="1533" customWidth="1"/>
    <col min="14070" max="14070" width="9.5703125" style="1533" customWidth="1"/>
    <col min="14071" max="14071" width="10.42578125" style="1533" customWidth="1"/>
    <col min="14072" max="14310" width="9.140625" style="1533"/>
    <col min="14311" max="14311" width="20.5703125" style="1533" customWidth="1"/>
    <col min="14312" max="14312" width="11.140625" style="1533" bestFit="1" customWidth="1"/>
    <col min="14313" max="14315" width="11.28515625" style="1533" bestFit="1" customWidth="1"/>
    <col min="14316" max="14316" width="10.5703125" style="1533" customWidth="1"/>
    <col min="14317" max="14317" width="11.28515625" style="1533" bestFit="1" customWidth="1"/>
    <col min="14318" max="14318" width="12.5703125" style="1533" customWidth="1"/>
    <col min="14319" max="14319" width="11" style="1533" customWidth="1"/>
    <col min="14320" max="14320" width="6.28515625" style="1533" bestFit="1" customWidth="1"/>
    <col min="14321" max="14321" width="25.5703125" style="1533" customWidth="1"/>
    <col min="14322" max="14322" width="10" style="1533" customWidth="1"/>
    <col min="14323" max="14323" width="10.85546875" style="1533" customWidth="1"/>
    <col min="14324" max="14324" width="9.85546875" style="1533" customWidth="1"/>
    <col min="14325" max="14325" width="10.140625" style="1533" customWidth="1"/>
    <col min="14326" max="14326" width="9.5703125" style="1533" customWidth="1"/>
    <col min="14327" max="14327" width="10.42578125" style="1533" customWidth="1"/>
    <col min="14328" max="14566" width="9.140625" style="1533"/>
    <col min="14567" max="14567" width="20.5703125" style="1533" customWidth="1"/>
    <col min="14568" max="14568" width="11.140625" style="1533" bestFit="1" customWidth="1"/>
    <col min="14569" max="14571" width="11.28515625" style="1533" bestFit="1" customWidth="1"/>
    <col min="14572" max="14572" width="10.5703125" style="1533" customWidth="1"/>
    <col min="14573" max="14573" width="11.28515625" style="1533" bestFit="1" customWidth="1"/>
    <col min="14574" max="14574" width="12.5703125" style="1533" customWidth="1"/>
    <col min="14575" max="14575" width="11" style="1533" customWidth="1"/>
    <col min="14576" max="14576" width="6.28515625" style="1533" bestFit="1" customWidth="1"/>
    <col min="14577" max="14577" width="25.5703125" style="1533" customWidth="1"/>
    <col min="14578" max="14578" width="10" style="1533" customWidth="1"/>
    <col min="14579" max="14579" width="10.85546875" style="1533" customWidth="1"/>
    <col min="14580" max="14580" width="9.85546875" style="1533" customWidth="1"/>
    <col min="14581" max="14581" width="10.140625" style="1533" customWidth="1"/>
    <col min="14582" max="14582" width="9.5703125" style="1533" customWidth="1"/>
    <col min="14583" max="14583" width="10.42578125" style="1533" customWidth="1"/>
    <col min="14584" max="14822" width="9.140625" style="1533"/>
    <col min="14823" max="14823" width="20.5703125" style="1533" customWidth="1"/>
    <col min="14824" max="14824" width="11.140625" style="1533" bestFit="1" customWidth="1"/>
    <col min="14825" max="14827" width="11.28515625" style="1533" bestFit="1" customWidth="1"/>
    <col min="14828" max="14828" width="10.5703125" style="1533" customWidth="1"/>
    <col min="14829" max="14829" width="11.28515625" style="1533" bestFit="1" customWidth="1"/>
    <col min="14830" max="14830" width="12.5703125" style="1533" customWidth="1"/>
    <col min="14831" max="14831" width="11" style="1533" customWidth="1"/>
    <col min="14832" max="14832" width="6.28515625" style="1533" bestFit="1" customWidth="1"/>
    <col min="14833" max="14833" width="25.5703125" style="1533" customWidth="1"/>
    <col min="14834" max="14834" width="10" style="1533" customWidth="1"/>
    <col min="14835" max="14835" width="10.85546875" style="1533" customWidth="1"/>
    <col min="14836" max="14836" width="9.85546875" style="1533" customWidth="1"/>
    <col min="14837" max="14837" width="10.140625" style="1533" customWidth="1"/>
    <col min="14838" max="14838" width="9.5703125" style="1533" customWidth="1"/>
    <col min="14839" max="14839" width="10.42578125" style="1533" customWidth="1"/>
    <col min="14840" max="15078" width="9.140625" style="1533"/>
    <col min="15079" max="15079" width="20.5703125" style="1533" customWidth="1"/>
    <col min="15080" max="15080" width="11.140625" style="1533" bestFit="1" customWidth="1"/>
    <col min="15081" max="15083" width="11.28515625" style="1533" bestFit="1" customWidth="1"/>
    <col min="15084" max="15084" width="10.5703125" style="1533" customWidth="1"/>
    <col min="15085" max="15085" width="11.28515625" style="1533" bestFit="1" customWidth="1"/>
    <col min="15086" max="15086" width="12.5703125" style="1533" customWidth="1"/>
    <col min="15087" max="15087" width="11" style="1533" customWidth="1"/>
    <col min="15088" max="15088" width="6.28515625" style="1533" bestFit="1" customWidth="1"/>
    <col min="15089" max="15089" width="25.5703125" style="1533" customWidth="1"/>
    <col min="15090" max="15090" width="10" style="1533" customWidth="1"/>
    <col min="15091" max="15091" width="10.85546875" style="1533" customWidth="1"/>
    <col min="15092" max="15092" width="9.85546875" style="1533" customWidth="1"/>
    <col min="15093" max="15093" width="10.140625" style="1533" customWidth="1"/>
    <col min="15094" max="15094" width="9.5703125" style="1533" customWidth="1"/>
    <col min="15095" max="15095" width="10.42578125" style="1533" customWidth="1"/>
    <col min="15096" max="15334" width="9.140625" style="1533"/>
    <col min="15335" max="15335" width="20.5703125" style="1533" customWidth="1"/>
    <col min="15336" max="15336" width="11.140625" style="1533" bestFit="1" customWidth="1"/>
    <col min="15337" max="15339" width="11.28515625" style="1533" bestFit="1" customWidth="1"/>
    <col min="15340" max="15340" width="10.5703125" style="1533" customWidth="1"/>
    <col min="15341" max="15341" width="11.28515625" style="1533" bestFit="1" customWidth="1"/>
    <col min="15342" max="15342" width="12.5703125" style="1533" customWidth="1"/>
    <col min="15343" max="15343" width="11" style="1533" customWidth="1"/>
    <col min="15344" max="15344" width="6.28515625" style="1533" bestFit="1" customWidth="1"/>
    <col min="15345" max="15345" width="25.5703125" style="1533" customWidth="1"/>
    <col min="15346" max="15346" width="10" style="1533" customWidth="1"/>
    <col min="15347" max="15347" width="10.85546875" style="1533" customWidth="1"/>
    <col min="15348" max="15348" width="9.85546875" style="1533" customWidth="1"/>
    <col min="15349" max="15349" width="10.140625" style="1533" customWidth="1"/>
    <col min="15350" max="15350" width="9.5703125" style="1533" customWidth="1"/>
    <col min="15351" max="15351" width="10.42578125" style="1533" customWidth="1"/>
    <col min="15352" max="15590" width="9.140625" style="1533"/>
    <col min="15591" max="15591" width="20.5703125" style="1533" customWidth="1"/>
    <col min="15592" max="15592" width="11.140625" style="1533" bestFit="1" customWidth="1"/>
    <col min="15593" max="15595" width="11.28515625" style="1533" bestFit="1" customWidth="1"/>
    <col min="15596" max="15596" width="10.5703125" style="1533" customWidth="1"/>
    <col min="15597" max="15597" width="11.28515625" style="1533" bestFit="1" customWidth="1"/>
    <col min="15598" max="15598" width="12.5703125" style="1533" customWidth="1"/>
    <col min="15599" max="15599" width="11" style="1533" customWidth="1"/>
    <col min="15600" max="15600" width="6.28515625" style="1533" bestFit="1" customWidth="1"/>
    <col min="15601" max="15601" width="25.5703125" style="1533" customWidth="1"/>
    <col min="15602" max="15602" width="10" style="1533" customWidth="1"/>
    <col min="15603" max="15603" width="10.85546875" style="1533" customWidth="1"/>
    <col min="15604" max="15604" width="9.85546875" style="1533" customWidth="1"/>
    <col min="15605" max="15605" width="10.140625" style="1533" customWidth="1"/>
    <col min="15606" max="15606" width="9.5703125" style="1533" customWidth="1"/>
    <col min="15607" max="15607" width="10.42578125" style="1533" customWidth="1"/>
    <col min="15608" max="15846" width="9.140625" style="1533"/>
    <col min="15847" max="15847" width="20.5703125" style="1533" customWidth="1"/>
    <col min="15848" max="15848" width="11.140625" style="1533" bestFit="1" customWidth="1"/>
    <col min="15849" max="15851" width="11.28515625" style="1533" bestFit="1" customWidth="1"/>
    <col min="15852" max="15852" width="10.5703125" style="1533" customWidth="1"/>
    <col min="15853" max="15853" width="11.28515625" style="1533" bestFit="1" customWidth="1"/>
    <col min="15854" max="15854" width="12.5703125" style="1533" customWidth="1"/>
    <col min="15855" max="15855" width="11" style="1533" customWidth="1"/>
    <col min="15856" max="15856" width="6.28515625" style="1533" bestFit="1" customWidth="1"/>
    <col min="15857" max="15857" width="25.5703125" style="1533" customWidth="1"/>
    <col min="15858" max="15858" width="10" style="1533" customWidth="1"/>
    <col min="15859" max="15859" width="10.85546875" style="1533" customWidth="1"/>
    <col min="15860" max="15860" width="9.85546875" style="1533" customWidth="1"/>
    <col min="15861" max="15861" width="10.140625" style="1533" customWidth="1"/>
    <col min="15862" max="15862" width="9.5703125" style="1533" customWidth="1"/>
    <col min="15863" max="15863" width="10.42578125" style="1533" customWidth="1"/>
    <col min="15864" max="16102" width="9.140625" style="1533"/>
    <col min="16103" max="16103" width="20.5703125" style="1533" customWidth="1"/>
    <col min="16104" max="16104" width="11.140625" style="1533" bestFit="1" customWidth="1"/>
    <col min="16105" max="16107" width="11.28515625" style="1533" bestFit="1" customWidth="1"/>
    <col min="16108" max="16108" width="10.5703125" style="1533" customWidth="1"/>
    <col min="16109" max="16109" width="11.28515625" style="1533" bestFit="1" customWidth="1"/>
    <col min="16110" max="16110" width="12.5703125" style="1533" customWidth="1"/>
    <col min="16111" max="16111" width="11" style="1533" customWidth="1"/>
    <col min="16112" max="16112" width="6.28515625" style="1533" bestFit="1" customWidth="1"/>
    <col min="16113" max="16113" width="25.5703125" style="1533" customWidth="1"/>
    <col min="16114" max="16114" width="10" style="1533" customWidth="1"/>
    <col min="16115" max="16115" width="10.85546875" style="1533" customWidth="1"/>
    <col min="16116" max="16116" width="9.85546875" style="1533" customWidth="1"/>
    <col min="16117" max="16117" width="10.140625" style="1533" customWidth="1"/>
    <col min="16118" max="16118" width="9.5703125" style="1533" customWidth="1"/>
    <col min="16119" max="16119" width="10.42578125" style="1533" customWidth="1"/>
    <col min="16120" max="16384" width="9.140625" style="1533"/>
  </cols>
  <sheetData>
    <row r="1" spans="2:14">
      <c r="I1" s="1534" t="s">
        <v>1006</v>
      </c>
      <c r="J1" s="1534"/>
    </row>
    <row r="3" spans="2:14" ht="22.5" customHeight="1">
      <c r="B3" s="1535" t="s">
        <v>1007</v>
      </c>
      <c r="C3" s="1535"/>
      <c r="D3" s="1535"/>
      <c r="E3" s="1535"/>
      <c r="F3" s="1535"/>
      <c r="G3" s="1535"/>
      <c r="H3" s="1535"/>
      <c r="I3" s="1535"/>
      <c r="J3" s="1535"/>
    </row>
    <row r="4" spans="2:14" ht="13.5" thickBot="1">
      <c r="B4" s="1536"/>
      <c r="C4" s="1536"/>
      <c r="D4" s="1536"/>
      <c r="E4" s="1536"/>
      <c r="F4" s="1536"/>
      <c r="G4" s="1536"/>
      <c r="H4" s="1536"/>
      <c r="I4" s="1536"/>
      <c r="J4" s="1537"/>
    </row>
    <row r="5" spans="2:14" ht="32.450000000000003" customHeight="1" thickBot="1">
      <c r="B5" s="1538" t="s">
        <v>1008</v>
      </c>
      <c r="C5" s="1539" t="s">
        <v>1009</v>
      </c>
      <c r="D5" s="1540"/>
      <c r="E5" s="1541" t="s">
        <v>1010</v>
      </c>
      <c r="F5" s="1540"/>
      <c r="G5" s="1542" t="s">
        <v>1011</v>
      </c>
      <c r="H5" s="1543"/>
      <c r="I5" s="1544"/>
      <c r="J5" s="1545"/>
    </row>
    <row r="6" spans="2:14" ht="26.25" thickBot="1">
      <c r="B6" s="1546"/>
      <c r="C6" s="1547" t="s">
        <v>9</v>
      </c>
      <c r="D6" s="1548" t="s">
        <v>10</v>
      </c>
      <c r="E6" s="1547" t="s">
        <v>9</v>
      </c>
      <c r="F6" s="1548" t="s">
        <v>10</v>
      </c>
      <c r="G6" s="1549" t="s">
        <v>1012</v>
      </c>
      <c r="H6" s="1550" t="s">
        <v>1013</v>
      </c>
      <c r="I6" s="1550" t="s">
        <v>1014</v>
      </c>
      <c r="J6" s="1551" t="s">
        <v>1015</v>
      </c>
    </row>
    <row r="7" spans="2:14">
      <c r="B7" s="1552" t="s">
        <v>1016</v>
      </c>
      <c r="C7" s="1553">
        <v>461992.12</v>
      </c>
      <c r="D7" s="1554">
        <v>503469.00599999999</v>
      </c>
      <c r="E7" s="1555">
        <v>100</v>
      </c>
      <c r="F7" s="1556">
        <v>100</v>
      </c>
      <c r="G7" s="1553">
        <v>41476.885999999999</v>
      </c>
      <c r="H7" s="1557">
        <v>8.9778340808063994</v>
      </c>
      <c r="I7" s="1558"/>
      <c r="J7" s="1559">
        <v>100</v>
      </c>
    </row>
    <row r="8" spans="2:14">
      <c r="B8" s="1560" t="s">
        <v>1017</v>
      </c>
      <c r="C8" s="1561">
        <v>344699.88299999997</v>
      </c>
      <c r="D8" s="1562">
        <v>375061.4</v>
      </c>
      <c r="E8" s="1563">
        <v>74.611636882464566</v>
      </c>
      <c r="F8" s="1564">
        <v>74.495429814005277</v>
      </c>
      <c r="G8" s="1565">
        <v>30361.517000000051</v>
      </c>
      <c r="H8" s="1566">
        <v>8.8081019162980265</v>
      </c>
      <c r="I8" s="1567">
        <v>-0.11620706845928908</v>
      </c>
      <c r="J8" s="1568">
        <v>73.201052268003082</v>
      </c>
      <c r="K8" s="1569"/>
      <c r="M8" s="1570"/>
    </row>
    <row r="9" spans="2:14">
      <c r="B9" s="1560" t="s">
        <v>1018</v>
      </c>
      <c r="C9" s="1561">
        <v>100691.814</v>
      </c>
      <c r="D9" s="1562">
        <v>111464.86599999999</v>
      </c>
      <c r="E9" s="1563">
        <v>21.795136678954609</v>
      </c>
      <c r="F9" s="1564">
        <v>22.139369985369068</v>
      </c>
      <c r="G9" s="1571">
        <v>10773.051999999996</v>
      </c>
      <c r="H9" s="1572">
        <v>10.699034580904458</v>
      </c>
      <c r="I9" s="1567">
        <v>0.34423330641445915</v>
      </c>
      <c r="J9" s="1568">
        <v>25.973627817671741</v>
      </c>
      <c r="M9" s="1570"/>
    </row>
    <row r="10" spans="2:14">
      <c r="B10" s="1573" t="s">
        <v>1019</v>
      </c>
      <c r="C10" s="1574">
        <v>16600.422999999999</v>
      </c>
      <c r="D10" s="1575">
        <v>16942.740000000002</v>
      </c>
      <c r="E10" s="1576">
        <v>3.5932264385808135</v>
      </c>
      <c r="F10" s="1577">
        <v>3.3652002006256572</v>
      </c>
      <c r="G10" s="1571">
        <v>342.31700000000274</v>
      </c>
      <c r="H10" s="1578">
        <v>2.0620980561760551</v>
      </c>
      <c r="I10" s="1579">
        <v>-0.22802623795515631</v>
      </c>
      <c r="J10" s="1580">
        <v>0.82531991432530094</v>
      </c>
      <c r="L10" s="1581"/>
      <c r="M10" s="1570"/>
    </row>
    <row r="11" spans="2:14" ht="25.5">
      <c r="B11" s="1582" t="s">
        <v>1020</v>
      </c>
      <c r="C11" s="1583">
        <v>297575.71100000001</v>
      </c>
      <c r="D11" s="1584">
        <v>320085.28399999999</v>
      </c>
      <c r="E11" s="1585">
        <v>100</v>
      </c>
      <c r="F11" s="1557">
        <v>100</v>
      </c>
      <c r="G11" s="1586">
        <v>22509.572999999975</v>
      </c>
      <c r="H11" s="1557">
        <v>7.5643179762073975</v>
      </c>
      <c r="I11" s="1567"/>
      <c r="J11" s="1587">
        <v>100</v>
      </c>
    </row>
    <row r="12" spans="2:14">
      <c r="B12" s="1588" t="s">
        <v>1017</v>
      </c>
      <c r="C12" s="1561">
        <v>226201.63200000001</v>
      </c>
      <c r="D12" s="1589">
        <v>239547.05799999999</v>
      </c>
      <c r="E12" s="1590">
        <v>76.014816948551285</v>
      </c>
      <c r="F12" s="1591">
        <v>74.838510226543249</v>
      </c>
      <c r="G12" s="1571">
        <v>13345.425999999978</v>
      </c>
      <c r="H12" s="1566">
        <v>5.8997920934540282</v>
      </c>
      <c r="I12" s="1592">
        <v>-1.1763067220080359</v>
      </c>
      <c r="J12" s="1593">
        <v>59.287779470539014</v>
      </c>
      <c r="L12" s="1570"/>
    </row>
    <row r="13" spans="2:14">
      <c r="B13" s="1560" t="s">
        <v>1018</v>
      </c>
      <c r="C13" s="1561">
        <v>61374.055999999997</v>
      </c>
      <c r="D13" s="1589">
        <v>69934.932000000001</v>
      </c>
      <c r="E13" s="1594">
        <v>20.624685997977839</v>
      </c>
      <c r="F13" s="1566">
        <v>21.848843260160628</v>
      </c>
      <c r="G13" s="1571">
        <v>8560.8760000000038</v>
      </c>
      <c r="H13" s="1572">
        <v>13.948688677183082</v>
      </c>
      <c r="I13" s="1567">
        <v>1.2241572621827892</v>
      </c>
      <c r="J13" s="1595">
        <v>38.032156362983933</v>
      </c>
      <c r="M13" s="1537"/>
    </row>
    <row r="14" spans="2:14">
      <c r="B14" s="1573" t="s">
        <v>1019</v>
      </c>
      <c r="C14" s="1574">
        <v>10000.022999999999</v>
      </c>
      <c r="D14" s="1596">
        <v>10603.294</v>
      </c>
      <c r="E14" s="1594">
        <v>3.3604970534708727</v>
      </c>
      <c r="F14" s="1566">
        <v>3.3126465132961256</v>
      </c>
      <c r="G14" s="1597">
        <v>603.27100000000064</v>
      </c>
      <c r="H14" s="1578">
        <v>6.0326961247989193</v>
      </c>
      <c r="I14" s="1579">
        <v>-4.7850540174747103E-2</v>
      </c>
      <c r="J14" s="1595">
        <v>2.6800641664770861</v>
      </c>
    </row>
    <row r="15" spans="2:14" ht="25.5">
      <c r="B15" s="1582" t="s">
        <v>1021</v>
      </c>
      <c r="C15" s="1598">
        <v>339281.14</v>
      </c>
      <c r="D15" s="1599">
        <v>371333.473</v>
      </c>
      <c r="E15" s="1600">
        <v>100</v>
      </c>
      <c r="F15" s="1601">
        <v>100</v>
      </c>
      <c r="G15" s="1602">
        <v>32052.332999999984</v>
      </c>
      <c r="H15" s="1557">
        <v>9.4471307777378914</v>
      </c>
      <c r="I15" s="1579"/>
      <c r="J15" s="1603">
        <v>100</v>
      </c>
      <c r="M15" s="1537"/>
    </row>
    <row r="16" spans="2:14">
      <c r="B16" s="1588" t="s">
        <v>1017</v>
      </c>
      <c r="C16" s="1561">
        <v>267966.62099999998</v>
      </c>
      <c r="D16" s="1589">
        <v>291297.89600000001</v>
      </c>
      <c r="E16" s="1604">
        <v>78.980700489275648</v>
      </c>
      <c r="F16" s="1605">
        <v>78.446441589713629</v>
      </c>
      <c r="G16" s="1571">
        <v>23331.275000000023</v>
      </c>
      <c r="H16" s="1566">
        <v>8.7067840438231396</v>
      </c>
      <c r="I16" s="1567">
        <v>-0.534258899562019</v>
      </c>
      <c r="J16" s="1606">
        <v>72.791191205956935</v>
      </c>
      <c r="N16" s="1537"/>
    </row>
    <row r="17" spans="2:14">
      <c r="B17" s="1560" t="s">
        <v>1018</v>
      </c>
      <c r="C17" s="1561">
        <v>59463.228000000003</v>
      </c>
      <c r="D17" s="1589">
        <v>67787.126999999993</v>
      </c>
      <c r="E17" s="1607">
        <v>17.526240332722296</v>
      </c>
      <c r="F17" s="1608">
        <v>18.255054264930216</v>
      </c>
      <c r="G17" s="1571">
        <v>8323.8989999999903</v>
      </c>
      <c r="H17" s="1572">
        <v>13.998397463386937</v>
      </c>
      <c r="I17" s="1567">
        <v>0.72881393220792035</v>
      </c>
      <c r="J17" s="1609">
        <v>25.969713343487332</v>
      </c>
      <c r="N17" s="1537"/>
    </row>
    <row r="18" spans="2:14" ht="13.5" thickBot="1">
      <c r="B18" s="1610" t="s">
        <v>1019</v>
      </c>
      <c r="C18" s="1611">
        <v>11851.290999999999</v>
      </c>
      <c r="D18" s="1612">
        <v>12247.808000000001</v>
      </c>
      <c r="E18" s="1613">
        <v>3.4930591780020546</v>
      </c>
      <c r="F18" s="1614">
        <v>3.2983312549364494</v>
      </c>
      <c r="G18" s="1615">
        <v>396.51700000000164</v>
      </c>
      <c r="H18" s="1616">
        <v>3.3457705156341335</v>
      </c>
      <c r="I18" s="1617">
        <v>-0.19472792306560516</v>
      </c>
      <c r="J18" s="1618">
        <v>1.237092476232547</v>
      </c>
    </row>
    <row r="19" spans="2:14">
      <c r="B19" s="1619"/>
      <c r="C19" s="1620"/>
      <c r="D19" s="1620"/>
      <c r="E19" s="1621"/>
      <c r="F19" s="1621"/>
      <c r="H19" s="1621"/>
      <c r="I19" s="1622"/>
      <c r="J19" s="1621"/>
    </row>
    <row r="20" spans="2:14">
      <c r="B20" s="1537"/>
      <c r="D20" s="1620"/>
      <c r="E20" s="1570"/>
      <c r="F20" s="1623"/>
      <c r="G20" s="1570"/>
      <c r="I20" s="1622"/>
      <c r="J20" s="1621"/>
      <c r="N20" s="1537"/>
    </row>
    <row r="21" spans="2:14">
      <c r="E21" s="1624"/>
    </row>
    <row r="22" spans="2:14">
      <c r="E22" s="1624"/>
      <c r="H22" s="1624"/>
      <c r="I22" s="1624"/>
      <c r="J22" s="1624"/>
    </row>
    <row r="23" spans="2:14">
      <c r="C23" s="1537"/>
      <c r="E23" s="1624"/>
    </row>
    <row r="26" spans="2:14">
      <c r="E26" s="1537"/>
    </row>
  </sheetData>
  <mergeCells count="6">
    <mergeCell ref="I1:J1"/>
    <mergeCell ref="B3:J3"/>
    <mergeCell ref="B5:B6"/>
    <mergeCell ref="C5:D5"/>
    <mergeCell ref="E5:F5"/>
    <mergeCell ref="G5:J5"/>
  </mergeCells>
  <pageMargins left="0.7" right="0.7" top="0.75" bottom="0.75" header="0.3" footer="0.3"/>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43"/>
  <sheetViews>
    <sheetView topLeftCell="B1" workbookViewId="0">
      <pane xSplit="2" ySplit="6" topLeftCell="D7" activePane="bottomRight" state="frozen"/>
      <selection activeCell="B1" sqref="B1"/>
      <selection pane="topRight" activeCell="D1" sqref="D1"/>
      <selection pane="bottomLeft" activeCell="B7" sqref="B7"/>
      <selection pane="bottomRight"/>
    </sheetView>
  </sheetViews>
  <sheetFormatPr defaultColWidth="9.140625" defaultRowHeight="15"/>
  <cols>
    <col min="1" max="1" width="9.140625" style="1627"/>
    <col min="2" max="2" width="9.85546875" style="1627" customWidth="1"/>
    <col min="3" max="3" width="27.7109375" style="1627" customWidth="1"/>
    <col min="4" max="5" width="13.28515625" style="1627" bestFit="1" customWidth="1"/>
    <col min="6" max="6" width="13" style="1627" bestFit="1" customWidth="1"/>
    <col min="7" max="8" width="11.85546875" style="1627" bestFit="1" customWidth="1"/>
    <col min="9" max="9" width="12.5703125" style="1627" customWidth="1"/>
    <col min="10" max="10" width="11.85546875" style="1627" bestFit="1" customWidth="1"/>
    <col min="11" max="11" width="13.28515625" style="1627" bestFit="1" customWidth="1"/>
    <col min="12" max="12" width="11.140625" style="1627" customWidth="1"/>
    <col min="13" max="13" width="13" style="1627" bestFit="1" customWidth="1"/>
    <col min="14" max="14" width="12" style="1627" customWidth="1"/>
    <col min="15" max="15" width="13.28515625" style="1627" bestFit="1" customWidth="1"/>
    <col min="16" max="16" width="11" style="1627" customWidth="1"/>
    <col min="17" max="17" width="12.85546875" style="1627" bestFit="1" customWidth="1"/>
    <col min="18" max="18" width="10.85546875" style="1627" customWidth="1"/>
    <col min="19" max="19" width="11.5703125" style="1627" customWidth="1"/>
    <col min="20" max="16384" width="9.140625" style="1627"/>
  </cols>
  <sheetData>
    <row r="1" spans="2:19" ht="15" customHeight="1">
      <c r="B1" s="1625"/>
      <c r="C1" s="1625"/>
      <c r="D1" s="1625"/>
      <c r="E1" s="1625"/>
      <c r="F1" s="1625"/>
      <c r="G1" s="1625"/>
      <c r="H1" s="1625"/>
      <c r="I1" s="1625"/>
      <c r="J1" s="1625"/>
      <c r="K1" s="1625"/>
      <c r="L1" s="1625"/>
      <c r="M1" s="1625"/>
      <c r="N1" s="1625"/>
      <c r="O1" s="1625"/>
      <c r="P1" s="1626" t="s">
        <v>1022</v>
      </c>
      <c r="Q1" s="1626"/>
      <c r="R1" s="1626"/>
      <c r="S1" s="1626"/>
    </row>
    <row r="2" spans="2:19" ht="15" customHeight="1">
      <c r="B2" s="1628" t="s">
        <v>1023</v>
      </c>
      <c r="C2" s="1628"/>
      <c r="D2" s="1628"/>
      <c r="E2" s="1628"/>
      <c r="F2" s="1628"/>
      <c r="G2" s="1628"/>
      <c r="H2" s="1628"/>
      <c r="I2" s="1628"/>
      <c r="J2" s="1628"/>
      <c r="K2" s="1628"/>
      <c r="L2" s="1628"/>
      <c r="M2" s="1628"/>
      <c r="N2" s="1628"/>
      <c r="O2" s="1628"/>
      <c r="P2" s="1628"/>
      <c r="Q2" s="1628"/>
      <c r="R2" s="1628"/>
      <c r="S2" s="1628"/>
    </row>
    <row r="3" spans="2:19">
      <c r="B3" s="1629"/>
      <c r="C3" s="1630"/>
      <c r="D3" s="1631"/>
      <c r="E3" s="1632"/>
      <c r="F3" s="1630"/>
      <c r="G3" s="1630"/>
      <c r="H3" s="1630"/>
      <c r="I3" s="1630"/>
      <c r="J3" s="1630"/>
      <c r="K3" s="1630"/>
      <c r="L3" s="1630"/>
      <c r="M3" s="1630"/>
      <c r="N3" s="1630"/>
      <c r="O3" s="1630"/>
      <c r="P3" s="1630"/>
      <c r="Q3" s="1630"/>
      <c r="R3" s="1630"/>
      <c r="S3" s="1630"/>
    </row>
    <row r="4" spans="2:19" ht="15.75" customHeight="1" thickBot="1">
      <c r="B4" s="1625"/>
      <c r="C4" s="1625"/>
      <c r="D4" s="1625"/>
      <c r="E4" s="1633"/>
      <c r="F4" s="1633"/>
      <c r="G4" s="1625"/>
      <c r="H4" s="1625"/>
      <c r="I4" s="1625"/>
      <c r="J4" s="1625"/>
      <c r="K4" s="1625"/>
      <c r="L4" s="1625"/>
      <c r="M4" s="1625"/>
      <c r="N4" s="1625"/>
      <c r="O4" s="1625"/>
      <c r="P4" s="1634" t="s">
        <v>298</v>
      </c>
      <c r="Q4" s="1634"/>
      <c r="R4" s="1634"/>
      <c r="S4" s="1634"/>
    </row>
    <row r="5" spans="2:19" ht="15" customHeight="1">
      <c r="B5" s="1635" t="s">
        <v>481</v>
      </c>
      <c r="C5" s="1636" t="s">
        <v>525</v>
      </c>
      <c r="D5" s="1635"/>
      <c r="E5" s="1635" t="s">
        <v>110</v>
      </c>
      <c r="F5" s="1637"/>
      <c r="G5" s="1637"/>
      <c r="H5" s="1638" t="s">
        <v>1024</v>
      </c>
      <c r="I5" s="1639"/>
      <c r="J5" s="1639"/>
      <c r="K5" s="1640"/>
      <c r="L5" s="1641" t="s">
        <v>4</v>
      </c>
      <c r="M5" s="1641"/>
      <c r="N5" s="1641"/>
      <c r="O5" s="1642"/>
      <c r="P5" s="1643" t="s">
        <v>1025</v>
      </c>
      <c r="Q5" s="1641"/>
      <c r="R5" s="1641"/>
      <c r="S5" s="1642"/>
    </row>
    <row r="6" spans="2:19" ht="45" customHeight="1" thickBot="1">
      <c r="B6" s="1644"/>
      <c r="C6" s="1645"/>
      <c r="D6" s="1644"/>
      <c r="E6" s="1646" t="s">
        <v>1026</v>
      </c>
      <c r="F6" s="1647" t="s">
        <v>373</v>
      </c>
      <c r="G6" s="1648" t="s">
        <v>302</v>
      </c>
      <c r="H6" s="1646" t="s">
        <v>1026</v>
      </c>
      <c r="I6" s="1647" t="s">
        <v>373</v>
      </c>
      <c r="J6" s="1648" t="s">
        <v>302</v>
      </c>
      <c r="K6" s="1649" t="s">
        <v>110</v>
      </c>
      <c r="L6" s="1646" t="s">
        <v>1026</v>
      </c>
      <c r="M6" s="1647" t="s">
        <v>373</v>
      </c>
      <c r="N6" s="1648" t="s">
        <v>302</v>
      </c>
      <c r="O6" s="1649" t="s">
        <v>110</v>
      </c>
      <c r="P6" s="1646" t="s">
        <v>1026</v>
      </c>
      <c r="Q6" s="1647" t="s">
        <v>373</v>
      </c>
      <c r="R6" s="1648" t="s">
        <v>302</v>
      </c>
      <c r="S6" s="1649" t="s">
        <v>110</v>
      </c>
    </row>
    <row r="7" spans="2:19" s="1659" customFormat="1" ht="14.45" customHeight="1">
      <c r="B7" s="1650" t="s">
        <v>12</v>
      </c>
      <c r="C7" s="1651" t="s">
        <v>1027</v>
      </c>
      <c r="D7" s="1652">
        <v>2042.9649999999999</v>
      </c>
      <c r="E7" s="1653">
        <v>1521.798</v>
      </c>
      <c r="F7" s="1654">
        <v>241.333</v>
      </c>
      <c r="G7" s="1655">
        <v>279.834</v>
      </c>
      <c r="H7" s="1653">
        <v>746.31600000000003</v>
      </c>
      <c r="I7" s="1654">
        <v>165.601</v>
      </c>
      <c r="J7" s="1654">
        <v>256.61599999999999</v>
      </c>
      <c r="K7" s="1655">
        <v>1168.5329999999999</v>
      </c>
      <c r="L7" s="1653">
        <v>734.75400000000002</v>
      </c>
      <c r="M7" s="1654">
        <v>74.593999999999994</v>
      </c>
      <c r="N7" s="1654">
        <v>18.071999999999999</v>
      </c>
      <c r="O7" s="1656">
        <v>827.42</v>
      </c>
      <c r="P7" s="1657">
        <v>40.728000000000002</v>
      </c>
      <c r="Q7" s="1654">
        <v>1.1379999999999999</v>
      </c>
      <c r="R7" s="1658">
        <v>5.1459999999999999</v>
      </c>
      <c r="S7" s="1656">
        <v>47.012</v>
      </c>
    </row>
    <row r="8" spans="2:19" s="1659" customFormat="1">
      <c r="B8" s="1660"/>
      <c r="C8" s="1661" t="s">
        <v>1028</v>
      </c>
      <c r="D8" s="1662">
        <v>56056.334000000003</v>
      </c>
      <c r="E8" s="1663">
        <v>47527.067000000003</v>
      </c>
      <c r="F8" s="1664">
        <v>1837.1669999999999</v>
      </c>
      <c r="G8" s="1665">
        <v>6692.1</v>
      </c>
      <c r="H8" s="1663">
        <v>38714.917000000001</v>
      </c>
      <c r="I8" s="1666">
        <v>1769.04</v>
      </c>
      <c r="J8" s="1664">
        <v>6683.9049999999997</v>
      </c>
      <c r="K8" s="1665">
        <v>47167.862000000001</v>
      </c>
      <c r="L8" s="1663">
        <v>8637.8619999999992</v>
      </c>
      <c r="M8" s="1664">
        <v>68</v>
      </c>
      <c r="N8" s="1664">
        <v>4.4850000000000003</v>
      </c>
      <c r="O8" s="1667">
        <v>8710.3469999999998</v>
      </c>
      <c r="P8" s="1668">
        <v>174.28800000000001</v>
      </c>
      <c r="Q8" s="1664">
        <v>0.127</v>
      </c>
      <c r="R8" s="1664">
        <v>3.71</v>
      </c>
      <c r="S8" s="1667">
        <v>178.125</v>
      </c>
    </row>
    <row r="9" spans="2:19" s="1659" customFormat="1">
      <c r="B9" s="1660"/>
      <c r="C9" s="1661" t="s">
        <v>1029</v>
      </c>
      <c r="D9" s="1662">
        <v>220598.18700000001</v>
      </c>
      <c r="E9" s="1663">
        <v>110453.696</v>
      </c>
      <c r="F9" s="1664">
        <v>71618.070999999996</v>
      </c>
      <c r="G9" s="1665">
        <v>38526.42</v>
      </c>
      <c r="H9" s="1663">
        <v>46674.838000000003</v>
      </c>
      <c r="I9" s="1664">
        <v>15577.239</v>
      </c>
      <c r="J9" s="1664">
        <v>29464.02</v>
      </c>
      <c r="K9" s="1665">
        <v>91716.096999999994</v>
      </c>
      <c r="L9" s="1663">
        <v>63343.620999999999</v>
      </c>
      <c r="M9" s="1664">
        <v>54151.839</v>
      </c>
      <c r="N9" s="1664">
        <v>8444.5059999999994</v>
      </c>
      <c r="O9" s="1667">
        <v>125939.966</v>
      </c>
      <c r="P9" s="1668">
        <v>435.23700000000002</v>
      </c>
      <c r="Q9" s="1664">
        <v>1888.9929999999999</v>
      </c>
      <c r="R9" s="1664">
        <v>617.89400000000001</v>
      </c>
      <c r="S9" s="1667">
        <v>2942.1239999999998</v>
      </c>
    </row>
    <row r="10" spans="2:19" s="1659" customFormat="1">
      <c r="B10" s="1660"/>
      <c r="C10" s="1661" t="s">
        <v>1030</v>
      </c>
      <c r="D10" s="1662">
        <v>18878.224999999999</v>
      </c>
      <c r="E10" s="1663">
        <v>11480.24</v>
      </c>
      <c r="F10" s="1664">
        <v>3866.9009999999998</v>
      </c>
      <c r="G10" s="1665">
        <v>3531.0839999999998</v>
      </c>
      <c r="H10" s="1663">
        <v>9278.0709999999999</v>
      </c>
      <c r="I10" s="1664">
        <v>2897.953</v>
      </c>
      <c r="J10" s="1664">
        <v>3307.375</v>
      </c>
      <c r="K10" s="1665">
        <v>15483.398999999999</v>
      </c>
      <c r="L10" s="1663">
        <v>2160.9479999999999</v>
      </c>
      <c r="M10" s="1664">
        <v>967.654</v>
      </c>
      <c r="N10" s="1664">
        <v>223.47900000000001</v>
      </c>
      <c r="O10" s="1667">
        <v>3352.0810000000001</v>
      </c>
      <c r="P10" s="1668">
        <v>41.220999999999997</v>
      </c>
      <c r="Q10" s="1664">
        <v>1.294</v>
      </c>
      <c r="R10" s="1664">
        <v>0.23</v>
      </c>
      <c r="S10" s="1667">
        <v>42.744999999999997</v>
      </c>
    </row>
    <row r="11" spans="2:19" s="1659" customFormat="1" ht="15.75" thickBot="1">
      <c r="B11" s="1660"/>
      <c r="C11" s="1669" t="s">
        <v>1031</v>
      </c>
      <c r="D11" s="1670">
        <v>297575.71100000001</v>
      </c>
      <c r="E11" s="1671">
        <v>170982.80100000001</v>
      </c>
      <c r="F11" s="1672">
        <v>77563.471999999994</v>
      </c>
      <c r="G11" s="1673">
        <v>49029.438000000002</v>
      </c>
      <c r="H11" s="1671">
        <v>95414.142000000007</v>
      </c>
      <c r="I11" s="1672">
        <v>20409.832999999999</v>
      </c>
      <c r="J11" s="1672">
        <v>39711.915999999997</v>
      </c>
      <c r="K11" s="1673">
        <v>155535.891</v>
      </c>
      <c r="L11" s="1671">
        <v>74877.184999999998</v>
      </c>
      <c r="M11" s="1672">
        <v>55262.087</v>
      </c>
      <c r="N11" s="1672">
        <v>8690.5419999999995</v>
      </c>
      <c r="O11" s="1674">
        <v>138829.81400000001</v>
      </c>
      <c r="P11" s="1675">
        <v>691.47400000000005</v>
      </c>
      <c r="Q11" s="1675">
        <v>1891.5519999999999</v>
      </c>
      <c r="R11" s="1675">
        <v>626.98</v>
      </c>
      <c r="S11" s="1674">
        <v>3210.0059999999999</v>
      </c>
    </row>
    <row r="12" spans="2:19" s="1659" customFormat="1">
      <c r="B12" s="1660"/>
      <c r="C12" s="1676" t="s">
        <v>1032</v>
      </c>
      <c r="D12" s="1677">
        <v>-20890.016</v>
      </c>
      <c r="E12" s="1678"/>
      <c r="F12" s="1679"/>
      <c r="G12" s="1680"/>
      <c r="H12" s="1678"/>
      <c r="I12" s="1679"/>
      <c r="J12" s="1679"/>
      <c r="K12" s="1680"/>
      <c r="L12" s="1678"/>
      <c r="M12" s="1679"/>
      <c r="N12" s="1679"/>
      <c r="O12" s="1680"/>
      <c r="P12" s="1678"/>
      <c r="Q12" s="1679"/>
      <c r="R12" s="1679"/>
      <c r="S12" s="1680"/>
    </row>
    <row r="13" spans="2:19" s="1659" customFormat="1">
      <c r="B13" s="1660"/>
      <c r="C13" s="1681" t="s">
        <v>1033</v>
      </c>
      <c r="D13" s="1682">
        <v>-369.08699999999999</v>
      </c>
      <c r="E13" s="1683"/>
      <c r="F13" s="1684"/>
      <c r="G13" s="1685"/>
      <c r="H13" s="1683"/>
      <c r="I13" s="1684"/>
      <c r="J13" s="1684"/>
      <c r="K13" s="1685"/>
      <c r="L13" s="1683"/>
      <c r="M13" s="1684"/>
      <c r="N13" s="1684"/>
      <c r="O13" s="1685"/>
      <c r="P13" s="1683"/>
      <c r="Q13" s="1684"/>
      <c r="R13" s="1684"/>
      <c r="S13" s="1685"/>
    </row>
    <row r="14" spans="2:19" s="1659" customFormat="1" ht="15.75" thickBot="1">
      <c r="B14" s="1686"/>
      <c r="C14" s="1687" t="s">
        <v>1034</v>
      </c>
      <c r="D14" s="1688">
        <v>276316.60800000001</v>
      </c>
      <c r="E14" s="1689"/>
      <c r="F14" s="1690"/>
      <c r="G14" s="1691"/>
      <c r="H14" s="1689"/>
      <c r="I14" s="1690"/>
      <c r="J14" s="1690"/>
      <c r="K14" s="1691"/>
      <c r="L14" s="1689"/>
      <c r="M14" s="1690"/>
      <c r="N14" s="1690"/>
      <c r="O14" s="1691"/>
      <c r="P14" s="1689"/>
      <c r="Q14" s="1690"/>
      <c r="R14" s="1690"/>
      <c r="S14" s="1691"/>
    </row>
    <row r="15" spans="2:19" s="1659" customFormat="1" ht="15" customHeight="1">
      <c r="B15" s="1650" t="s">
        <v>11</v>
      </c>
      <c r="C15" s="1651" t="s">
        <v>1027</v>
      </c>
      <c r="D15" s="1652">
        <v>2652.71</v>
      </c>
      <c r="E15" s="1653">
        <v>1882.7190000000001</v>
      </c>
      <c r="F15" s="1654">
        <v>434.29</v>
      </c>
      <c r="G15" s="1655">
        <v>335.70100000000002</v>
      </c>
      <c r="H15" s="1653">
        <v>1154.98</v>
      </c>
      <c r="I15" s="1654">
        <v>359.27100000000002</v>
      </c>
      <c r="J15" s="1654">
        <v>311.31799999999998</v>
      </c>
      <c r="K15" s="1655">
        <v>1825.569</v>
      </c>
      <c r="L15" s="1653">
        <v>721.226</v>
      </c>
      <c r="M15" s="1654">
        <v>73.902000000000001</v>
      </c>
      <c r="N15" s="1654">
        <v>15.38</v>
      </c>
      <c r="O15" s="1656">
        <v>810.50800000000004</v>
      </c>
      <c r="P15" s="1657">
        <v>6.5129999999999999</v>
      </c>
      <c r="Q15" s="1654">
        <v>1.117</v>
      </c>
      <c r="R15" s="1654">
        <v>9.0030000000000001</v>
      </c>
      <c r="S15" s="1656">
        <v>16.632999999999999</v>
      </c>
    </row>
    <row r="16" spans="2:19" s="1659" customFormat="1">
      <c r="B16" s="1660"/>
      <c r="C16" s="1661" t="s">
        <v>1028</v>
      </c>
      <c r="D16" s="1662">
        <v>59506.707999999999</v>
      </c>
      <c r="E16" s="1663">
        <v>50656.911999999997</v>
      </c>
      <c r="F16" s="1664">
        <v>2387.9229999999998</v>
      </c>
      <c r="G16" s="1665">
        <v>6461.8729999999996</v>
      </c>
      <c r="H16" s="1663">
        <v>41434.421000000002</v>
      </c>
      <c r="I16" s="1666">
        <v>2289.587</v>
      </c>
      <c r="J16" s="1664">
        <v>6190.1970000000001</v>
      </c>
      <c r="K16" s="1665">
        <v>49914.205000000002</v>
      </c>
      <c r="L16" s="1663">
        <v>9137.0220000000008</v>
      </c>
      <c r="M16" s="1664">
        <v>98.335999999999999</v>
      </c>
      <c r="N16" s="1664">
        <v>4.798</v>
      </c>
      <c r="O16" s="1667">
        <v>9240.1560000000009</v>
      </c>
      <c r="P16" s="1668">
        <v>85.468999999999994</v>
      </c>
      <c r="Q16" s="1664">
        <v>0</v>
      </c>
      <c r="R16" s="1664">
        <v>266.87799999999999</v>
      </c>
      <c r="S16" s="1667">
        <v>352.34699999999998</v>
      </c>
    </row>
    <row r="17" spans="2:19" s="1659" customFormat="1">
      <c r="B17" s="1660"/>
      <c r="C17" s="1661" t="s">
        <v>1029</v>
      </c>
      <c r="D17" s="1662">
        <v>241316.96900000001</v>
      </c>
      <c r="E17" s="1663">
        <v>123022.63400000001</v>
      </c>
      <c r="F17" s="1664">
        <v>77743.808000000005</v>
      </c>
      <c r="G17" s="1665">
        <v>40550.527000000002</v>
      </c>
      <c r="H17" s="1663">
        <v>50640.733</v>
      </c>
      <c r="I17" s="1664">
        <v>18061.498</v>
      </c>
      <c r="J17" s="1664">
        <v>29342.794000000002</v>
      </c>
      <c r="K17" s="1665">
        <v>98045.024999999994</v>
      </c>
      <c r="L17" s="1663">
        <v>72019.100999999995</v>
      </c>
      <c r="M17" s="1664">
        <v>57936.974999999999</v>
      </c>
      <c r="N17" s="1664">
        <v>9623.5319999999992</v>
      </c>
      <c r="O17" s="1667">
        <v>139579.60800000001</v>
      </c>
      <c r="P17" s="1668">
        <v>362.8</v>
      </c>
      <c r="Q17" s="1664">
        <v>1745.335</v>
      </c>
      <c r="R17" s="1664">
        <v>1584.201</v>
      </c>
      <c r="S17" s="1667">
        <v>3692.3359999999998</v>
      </c>
    </row>
    <row r="18" spans="2:19" s="1659" customFormat="1">
      <c r="B18" s="1660"/>
      <c r="C18" s="1661" t="s">
        <v>1030</v>
      </c>
      <c r="D18" s="1662">
        <v>16608.897000000001</v>
      </c>
      <c r="E18" s="1663">
        <v>11955.721</v>
      </c>
      <c r="F18" s="1664">
        <v>2377.9789999999998</v>
      </c>
      <c r="G18" s="1665">
        <v>2275.1970000000001</v>
      </c>
      <c r="H18" s="1663">
        <v>9414.1869999999999</v>
      </c>
      <c r="I18" s="1664">
        <v>1469.751</v>
      </c>
      <c r="J18" s="1664">
        <v>2105.8009999999999</v>
      </c>
      <c r="K18" s="1665">
        <v>12989.739</v>
      </c>
      <c r="L18" s="1663">
        <v>2522.8310000000001</v>
      </c>
      <c r="M18" s="1664">
        <v>906.971</v>
      </c>
      <c r="N18" s="1664">
        <v>169.15600000000001</v>
      </c>
      <c r="O18" s="1667">
        <v>3598.9580000000001</v>
      </c>
      <c r="P18" s="1668">
        <v>18.702999999999999</v>
      </c>
      <c r="Q18" s="1664">
        <v>1.2569999999999999</v>
      </c>
      <c r="R18" s="1664">
        <v>0.24</v>
      </c>
      <c r="S18" s="1667">
        <v>20.2</v>
      </c>
    </row>
    <row r="19" spans="2:19" s="1659" customFormat="1" ht="15.75" thickBot="1">
      <c r="B19" s="1660"/>
      <c r="C19" s="1669" t="s">
        <v>1031</v>
      </c>
      <c r="D19" s="1670">
        <v>320085.28399999999</v>
      </c>
      <c r="E19" s="1671">
        <v>187517.986</v>
      </c>
      <c r="F19" s="1672">
        <v>82944</v>
      </c>
      <c r="G19" s="1673">
        <v>49623.298000000003</v>
      </c>
      <c r="H19" s="1671">
        <v>102644.321</v>
      </c>
      <c r="I19" s="1672">
        <v>22180.107</v>
      </c>
      <c r="J19" s="1672">
        <v>37950.11</v>
      </c>
      <c r="K19" s="1673">
        <v>162774.538</v>
      </c>
      <c r="L19" s="1671">
        <v>84400.18</v>
      </c>
      <c r="M19" s="1672">
        <v>59016.184000000001</v>
      </c>
      <c r="N19" s="1672">
        <v>9812.866</v>
      </c>
      <c r="O19" s="1674">
        <v>153229.23000000001</v>
      </c>
      <c r="P19" s="1675">
        <v>473.48500000000001</v>
      </c>
      <c r="Q19" s="1675">
        <v>1747.7090000000001</v>
      </c>
      <c r="R19" s="1675">
        <v>1860.3219999999999</v>
      </c>
      <c r="S19" s="1674">
        <v>4081.5160000000001</v>
      </c>
    </row>
    <row r="20" spans="2:19" s="1659" customFormat="1">
      <c r="B20" s="1660"/>
      <c r="C20" s="1676" t="s">
        <v>1032</v>
      </c>
      <c r="D20" s="1677">
        <v>-19755.934000000001</v>
      </c>
      <c r="E20" s="1678"/>
      <c r="F20" s="1679"/>
      <c r="G20" s="1680"/>
      <c r="H20" s="1678"/>
      <c r="I20" s="1679"/>
      <c r="J20" s="1679"/>
      <c r="K20" s="1680"/>
      <c r="L20" s="1678"/>
      <c r="M20" s="1679"/>
      <c r="N20" s="1679"/>
      <c r="O20" s="1680"/>
      <c r="P20" s="1678"/>
      <c r="Q20" s="1679"/>
      <c r="R20" s="1679"/>
      <c r="S20" s="1680"/>
    </row>
    <row r="21" spans="2:19" s="1659" customFormat="1">
      <c r="B21" s="1660"/>
      <c r="C21" s="1681" t="s">
        <v>1033</v>
      </c>
      <c r="D21" s="1682">
        <v>-260.79399999999998</v>
      </c>
      <c r="E21" s="1683"/>
      <c r="F21" s="1684"/>
      <c r="G21" s="1685"/>
      <c r="H21" s="1683"/>
      <c r="I21" s="1684"/>
      <c r="J21" s="1684"/>
      <c r="K21" s="1685"/>
      <c r="L21" s="1683"/>
      <c r="M21" s="1684"/>
      <c r="N21" s="1684"/>
      <c r="O21" s="1685"/>
      <c r="P21" s="1683"/>
      <c r="Q21" s="1684"/>
      <c r="R21" s="1684"/>
      <c r="S21" s="1685"/>
    </row>
    <row r="22" spans="2:19" s="1659" customFormat="1" ht="15.75" thickBot="1">
      <c r="B22" s="1686"/>
      <c r="C22" s="1687" t="s">
        <v>1034</v>
      </c>
      <c r="D22" s="1688">
        <v>300068.55599999998</v>
      </c>
      <c r="E22" s="1689"/>
      <c r="F22" s="1690"/>
      <c r="G22" s="1691"/>
      <c r="H22" s="1689"/>
      <c r="I22" s="1690"/>
      <c r="J22" s="1690"/>
      <c r="K22" s="1691"/>
      <c r="L22" s="1689"/>
      <c r="M22" s="1690"/>
      <c r="N22" s="1690"/>
      <c r="O22" s="1691"/>
      <c r="P22" s="1689"/>
      <c r="Q22" s="1690"/>
      <c r="R22" s="1690"/>
      <c r="S22" s="1691"/>
    </row>
    <row r="23" spans="2:19" s="1659" customFormat="1" ht="29.25" customHeight="1">
      <c r="B23" s="1692" t="s">
        <v>1035</v>
      </c>
      <c r="C23" s="1651" t="s">
        <v>1036</v>
      </c>
      <c r="D23" s="1693">
        <v>22509.572999999975</v>
      </c>
      <c r="E23" s="1694">
        <v>16535.184999999998</v>
      </c>
      <c r="F23" s="1695">
        <v>5380.5280000000057</v>
      </c>
      <c r="G23" s="1696">
        <v>593.86000000000058</v>
      </c>
      <c r="H23" s="1694">
        <v>7230.1789999999892</v>
      </c>
      <c r="I23" s="1695">
        <v>1770.2740000000013</v>
      </c>
      <c r="J23" s="1695">
        <v>-1761.8059999999969</v>
      </c>
      <c r="K23" s="1696">
        <v>7238.6469999999972</v>
      </c>
      <c r="L23" s="1694">
        <v>9522.9949999999953</v>
      </c>
      <c r="M23" s="1695">
        <v>3754.0970000000016</v>
      </c>
      <c r="N23" s="1695">
        <v>1122.3240000000005</v>
      </c>
      <c r="O23" s="1696">
        <v>14399.415999999997</v>
      </c>
      <c r="P23" s="1694">
        <v>-217.98900000000003</v>
      </c>
      <c r="Q23" s="1695">
        <v>-143.84299999999985</v>
      </c>
      <c r="R23" s="1695">
        <v>1233.3419999999999</v>
      </c>
      <c r="S23" s="1697">
        <v>871.51000000000022</v>
      </c>
    </row>
    <row r="24" spans="2:19" s="1659" customFormat="1" ht="18" customHeight="1">
      <c r="B24" s="1698"/>
      <c r="C24" s="1661" t="s">
        <v>1037</v>
      </c>
      <c r="D24" s="1699">
        <v>7.5643179762073978E-2</v>
      </c>
      <c r="E24" s="1700">
        <v>9.6706714963688059E-2</v>
      </c>
      <c r="F24" s="1701">
        <v>6.9369354687990326E-2</v>
      </c>
      <c r="G24" s="1702">
        <v>1.2112315054478099E-2</v>
      </c>
      <c r="H24" s="1700">
        <v>7.5776806754705064E-2</v>
      </c>
      <c r="I24" s="1701">
        <v>8.6736329493729877E-2</v>
      </c>
      <c r="J24" s="1701">
        <v>-4.4364668781027766E-2</v>
      </c>
      <c r="K24" s="1702">
        <v>4.6540042645205261E-2</v>
      </c>
      <c r="L24" s="1700">
        <v>0.12718153066251084</v>
      </c>
      <c r="M24" s="1701">
        <v>6.7932595451923511E-2</v>
      </c>
      <c r="N24" s="1701">
        <v>0.12914315355705094</v>
      </c>
      <c r="O24" s="1702">
        <v>0.10371991134411515</v>
      </c>
      <c r="P24" s="1700">
        <v>-0.31525263422775118</v>
      </c>
      <c r="Q24" s="1701">
        <v>-7.604496202060522E-2</v>
      </c>
      <c r="R24" s="1701">
        <v>1.9671153784809721</v>
      </c>
      <c r="S24" s="1703">
        <v>0.27149793489482582</v>
      </c>
    </row>
    <row r="25" spans="2:19" s="1659" customFormat="1" ht="44.25" customHeight="1" thickBot="1">
      <c r="B25" s="1704"/>
      <c r="C25" s="1705" t="s">
        <v>1038</v>
      </c>
      <c r="D25" s="1706"/>
      <c r="E25" s="1707">
        <v>0.73458456986278753</v>
      </c>
      <c r="F25" s="1708">
        <v>0.23903287725626834</v>
      </c>
      <c r="G25" s="1709">
        <v>2.6382552880945421E-2</v>
      </c>
      <c r="H25" s="1707">
        <v>0.32120462702690972</v>
      </c>
      <c r="I25" s="1708">
        <v>7.8645383455297146E-2</v>
      </c>
      <c r="J25" s="1708">
        <v>-7.8269187958385472E-2</v>
      </c>
      <c r="K25" s="1709">
        <v>0.32158082252382153</v>
      </c>
      <c r="L25" s="1707">
        <v>0.42306422249769049</v>
      </c>
      <c r="M25" s="1708">
        <v>0.16677779716212324</v>
      </c>
      <c r="N25" s="1708">
        <v>4.9859852961226844E-2</v>
      </c>
      <c r="O25" s="1710">
        <v>0.6397018726210405</v>
      </c>
      <c r="P25" s="1707">
        <v>-9.6842796618132332E-3</v>
      </c>
      <c r="Q25" s="1711">
        <v>-6.3903033611521646E-3</v>
      </c>
      <c r="R25" s="1708">
        <v>5.4791887878104184E-2</v>
      </c>
      <c r="S25" s="1712">
        <v>3.8717304855138801E-2</v>
      </c>
    </row>
    <row r="26" spans="2:19" s="1659" customFormat="1" ht="25.15" customHeight="1">
      <c r="B26" s="1713"/>
      <c r="C26" s="1714"/>
      <c r="D26" s="1715"/>
      <c r="E26" s="1716"/>
      <c r="F26" s="1716"/>
      <c r="G26" s="1716"/>
      <c r="H26" s="1716"/>
      <c r="I26" s="1716"/>
      <c r="J26" s="1716"/>
      <c r="K26" s="1716"/>
      <c r="L26" s="1716"/>
      <c r="M26" s="1716"/>
      <c r="N26" s="1716"/>
      <c r="O26" s="1716"/>
      <c r="P26" s="1716"/>
      <c r="Q26" s="1716"/>
      <c r="R26" s="1716"/>
      <c r="S26" s="1716"/>
    </row>
    <row r="27" spans="2:19">
      <c r="B27" s="1659"/>
      <c r="C27" s="1659"/>
      <c r="D27" s="1717"/>
      <c r="E27" s="1717"/>
      <c r="F27" s="1717"/>
      <c r="G27" s="1717"/>
      <c r="H27" s="1717"/>
      <c r="I27" s="1717"/>
      <c r="J27" s="1717"/>
      <c r="K27" s="1717"/>
      <c r="L27" s="1717"/>
      <c r="M27" s="1717"/>
      <c r="N27" s="1717"/>
      <c r="O27" s="1717"/>
      <c r="P27" s="1717"/>
      <c r="Q27" s="1717"/>
      <c r="R27" s="1659"/>
      <c r="S27" s="1659"/>
    </row>
    <row r="28" spans="2:19">
      <c r="B28" s="1659"/>
      <c r="C28" s="1659"/>
      <c r="D28" s="1659"/>
      <c r="E28" s="1718"/>
      <c r="F28" s="1659"/>
      <c r="G28" s="1659"/>
      <c r="H28" s="1659"/>
      <c r="I28" s="1659"/>
      <c r="J28" s="1659"/>
      <c r="K28" s="1659"/>
      <c r="L28" s="1719"/>
      <c r="M28" s="1719"/>
      <c r="N28" s="1719"/>
      <c r="O28" s="1719"/>
      <c r="P28" s="1720"/>
      <c r="Q28" s="1659"/>
      <c r="R28" s="1659"/>
      <c r="S28" s="1659"/>
    </row>
    <row r="29" spans="2:19">
      <c r="B29" s="1659"/>
      <c r="C29" s="1659"/>
      <c r="D29" s="1659"/>
      <c r="E29" s="1659"/>
      <c r="F29" s="1659"/>
      <c r="G29" s="1659"/>
      <c r="H29" s="1721"/>
      <c r="I29" s="1659"/>
      <c r="J29" s="1659"/>
      <c r="K29" s="1659"/>
      <c r="L29" s="1659"/>
      <c r="M29" s="1659"/>
      <c r="N29" s="1659"/>
      <c r="O29" s="1719"/>
      <c r="P29" s="1659"/>
      <c r="Q29" s="1659"/>
      <c r="R29" s="1659"/>
      <c r="S29" s="1659"/>
    </row>
    <row r="30" spans="2:19">
      <c r="B30" s="1659"/>
      <c r="C30" s="1659"/>
      <c r="D30" s="1659"/>
      <c r="E30" s="1659"/>
      <c r="F30" s="1722"/>
      <c r="G30" s="1723"/>
      <c r="H30" s="1724"/>
      <c r="I30" s="1659"/>
      <c r="J30" s="1659"/>
      <c r="K30" s="1659"/>
      <c r="L30" s="1720"/>
      <c r="M30" s="1720"/>
      <c r="N30" s="1720"/>
      <c r="O30" s="1659"/>
      <c r="P30" s="1659"/>
      <c r="Q30" s="1659"/>
      <c r="R30" s="1659"/>
      <c r="S30" s="1659"/>
    </row>
    <row r="31" spans="2:19">
      <c r="B31" s="1659"/>
      <c r="C31" s="1659"/>
      <c r="D31" s="1659"/>
      <c r="E31" s="1659"/>
      <c r="F31" s="1722"/>
      <c r="G31" s="1723"/>
      <c r="H31" s="1718"/>
      <c r="I31" s="1659"/>
      <c r="J31" s="1659"/>
      <c r="K31" s="1659"/>
      <c r="L31" s="1659"/>
      <c r="M31" s="1659"/>
      <c r="N31" s="1659"/>
      <c r="O31" s="1719"/>
      <c r="P31" s="1718"/>
      <c r="Q31" s="1659"/>
      <c r="R31" s="1659"/>
      <c r="S31" s="1659"/>
    </row>
    <row r="32" spans="2:19">
      <c r="H32" s="1659"/>
      <c r="I32" s="1659"/>
      <c r="J32" s="1659"/>
      <c r="K32" s="1659"/>
      <c r="L32" s="1659"/>
      <c r="M32" s="1659"/>
      <c r="N32" s="1659"/>
      <c r="O32" s="1719"/>
      <c r="P32" s="1659"/>
      <c r="Q32" s="1659"/>
      <c r="R32" s="1659"/>
      <c r="S32" s="1659"/>
    </row>
    <row r="33" spans="8:19">
      <c r="H33" s="1659"/>
      <c r="I33" s="1659"/>
      <c r="J33" s="1659"/>
      <c r="K33" s="1659"/>
      <c r="L33" s="1659"/>
      <c r="M33" s="1659"/>
      <c r="N33" s="1659"/>
      <c r="O33" s="1659"/>
      <c r="P33" s="1659"/>
      <c r="Q33" s="1659"/>
      <c r="R33" s="1659"/>
      <c r="S33" s="1659"/>
    </row>
    <row r="34" spans="8:19">
      <c r="H34" s="1659"/>
      <c r="I34" s="1659"/>
      <c r="J34" s="1659"/>
      <c r="K34" s="1659"/>
      <c r="L34" s="1659"/>
      <c r="M34" s="1659"/>
      <c r="N34" s="1659"/>
      <c r="O34" s="1659"/>
      <c r="P34" s="1659"/>
      <c r="Q34" s="1659"/>
      <c r="R34" s="1659"/>
      <c r="S34" s="1659"/>
    </row>
    <row r="35" spans="8:19">
      <c r="H35" s="1659"/>
      <c r="I35" s="1659"/>
      <c r="J35" s="1659"/>
      <c r="K35" s="1659"/>
      <c r="L35" s="1659"/>
      <c r="M35" s="1659"/>
      <c r="N35" s="1659"/>
      <c r="O35" s="1659"/>
      <c r="P35" s="1659"/>
      <c r="Q35" s="1659"/>
      <c r="R35" s="1659"/>
      <c r="S35" s="1659"/>
    </row>
    <row r="36" spans="8:19">
      <c r="H36" s="1659"/>
      <c r="I36" s="1659"/>
      <c r="J36" s="1659"/>
      <c r="K36" s="1659"/>
      <c r="L36" s="1659"/>
      <c r="M36" s="1659"/>
      <c r="N36" s="1659"/>
      <c r="O36" s="1659"/>
      <c r="P36" s="1659"/>
      <c r="Q36" s="1659"/>
      <c r="R36" s="1659"/>
      <c r="S36" s="1659"/>
    </row>
    <row r="37" spans="8:19">
      <c r="H37" s="1659"/>
      <c r="I37" s="1659"/>
      <c r="J37" s="1659"/>
      <c r="K37" s="1659"/>
      <c r="L37" s="1659"/>
      <c r="M37" s="1659"/>
      <c r="N37" s="1659"/>
      <c r="O37" s="1659"/>
      <c r="P37" s="1659"/>
      <c r="Q37" s="1659"/>
      <c r="R37" s="1659"/>
      <c r="S37" s="1659"/>
    </row>
    <row r="38" spans="8:19">
      <c r="H38" s="1659"/>
      <c r="I38" s="1659"/>
      <c r="J38" s="1659"/>
      <c r="K38" s="1659"/>
      <c r="L38" s="1659"/>
      <c r="M38" s="1659"/>
      <c r="N38" s="1659"/>
      <c r="O38" s="1659"/>
      <c r="P38" s="1659"/>
      <c r="Q38" s="1659"/>
      <c r="R38" s="1659"/>
      <c r="S38" s="1659"/>
    </row>
    <row r="39" spans="8:19">
      <c r="H39" s="1659"/>
      <c r="I39" s="1659"/>
      <c r="J39" s="1659"/>
      <c r="K39" s="1659"/>
      <c r="L39" s="1659"/>
      <c r="M39" s="1659"/>
      <c r="N39" s="1659"/>
      <c r="O39" s="1659"/>
      <c r="P39" s="1659"/>
      <c r="Q39" s="1659"/>
      <c r="R39" s="1659"/>
      <c r="S39" s="1659"/>
    </row>
    <row r="40" spans="8:19">
      <c r="H40" s="1659"/>
      <c r="I40" s="1659"/>
      <c r="J40" s="1659"/>
      <c r="K40" s="1659"/>
      <c r="L40" s="1659"/>
      <c r="M40" s="1659"/>
      <c r="N40" s="1659"/>
      <c r="O40" s="1659"/>
      <c r="P40" s="1659"/>
      <c r="Q40" s="1659"/>
      <c r="R40" s="1659"/>
      <c r="S40" s="1659"/>
    </row>
    <row r="41" spans="8:19">
      <c r="H41" s="1659"/>
      <c r="I41" s="1659"/>
      <c r="J41" s="1659"/>
      <c r="K41" s="1659"/>
      <c r="L41" s="1659"/>
      <c r="M41" s="1659"/>
      <c r="N41" s="1659"/>
      <c r="O41" s="1659"/>
      <c r="P41" s="1659"/>
      <c r="Q41" s="1659"/>
      <c r="R41" s="1659"/>
      <c r="S41" s="1659"/>
    </row>
    <row r="42" spans="8:19">
      <c r="H42" s="1659"/>
      <c r="I42" s="1659"/>
      <c r="J42" s="1659"/>
      <c r="K42" s="1659"/>
      <c r="L42" s="1659"/>
      <c r="M42" s="1659"/>
      <c r="N42" s="1659"/>
      <c r="O42" s="1659"/>
      <c r="P42" s="1659"/>
      <c r="Q42" s="1659"/>
      <c r="R42" s="1659"/>
      <c r="S42" s="1659"/>
    </row>
    <row r="43" spans="8:19">
      <c r="H43" s="1659"/>
      <c r="I43" s="1659"/>
      <c r="J43" s="1659"/>
      <c r="K43" s="1659"/>
      <c r="L43" s="1659"/>
      <c r="M43" s="1659"/>
      <c r="N43" s="1659"/>
      <c r="O43" s="1659"/>
      <c r="P43" s="1659"/>
      <c r="Q43" s="1659"/>
      <c r="R43" s="1659"/>
      <c r="S43" s="1659"/>
    </row>
    <row r="44" spans="8:19">
      <c r="H44" s="1659"/>
      <c r="I44" s="1659"/>
      <c r="J44" s="1659"/>
      <c r="K44" s="1659"/>
      <c r="L44" s="1659"/>
      <c r="M44" s="1659"/>
      <c r="N44" s="1659"/>
      <c r="O44" s="1659"/>
      <c r="P44" s="1659"/>
      <c r="Q44" s="1659"/>
      <c r="R44" s="1659"/>
      <c r="S44" s="1659"/>
    </row>
    <row r="45" spans="8:19">
      <c r="H45" s="1659"/>
      <c r="I45" s="1659"/>
      <c r="J45" s="1659"/>
      <c r="K45" s="1659"/>
      <c r="L45" s="1659"/>
      <c r="M45" s="1659"/>
      <c r="N45" s="1659"/>
      <c r="O45" s="1659"/>
      <c r="P45" s="1659"/>
      <c r="Q45" s="1659"/>
      <c r="R45" s="1659"/>
      <c r="S45" s="1659"/>
    </row>
    <row r="46" spans="8:19">
      <c r="H46" s="1659"/>
      <c r="I46" s="1659"/>
      <c r="J46" s="1659"/>
      <c r="K46" s="1659"/>
      <c r="L46" s="1659"/>
      <c r="M46" s="1659"/>
      <c r="N46" s="1659"/>
      <c r="O46" s="1659"/>
      <c r="P46" s="1659"/>
      <c r="Q46" s="1659"/>
      <c r="R46" s="1659"/>
      <c r="S46" s="1659"/>
    </row>
    <row r="47" spans="8:19">
      <c r="H47" s="1659"/>
      <c r="I47" s="1659"/>
      <c r="J47" s="1659"/>
      <c r="K47" s="1659"/>
      <c r="L47" s="1659"/>
      <c r="M47" s="1659"/>
      <c r="N47" s="1659"/>
      <c r="O47" s="1659"/>
      <c r="P47" s="1659"/>
      <c r="Q47" s="1659"/>
      <c r="R47" s="1659"/>
      <c r="S47" s="1659"/>
    </row>
    <row r="48" spans="8:19">
      <c r="H48" s="1659"/>
      <c r="I48" s="1659"/>
      <c r="J48" s="1659"/>
      <c r="K48" s="1659"/>
      <c r="L48" s="1659"/>
      <c r="M48" s="1659"/>
      <c r="N48" s="1659"/>
      <c r="O48" s="1659"/>
      <c r="P48" s="1659"/>
      <c r="Q48" s="1659"/>
      <c r="R48" s="1659"/>
      <c r="S48" s="1659"/>
    </row>
    <row r="49" spans="8:19">
      <c r="H49" s="1659"/>
      <c r="I49" s="1659"/>
      <c r="J49" s="1659"/>
      <c r="K49" s="1659"/>
      <c r="L49" s="1659"/>
      <c r="M49" s="1659"/>
      <c r="N49" s="1659"/>
      <c r="O49" s="1659"/>
      <c r="P49" s="1659"/>
      <c r="Q49" s="1659"/>
      <c r="R49" s="1659"/>
      <c r="S49" s="1659"/>
    </row>
    <row r="50" spans="8:19">
      <c r="H50" s="1659"/>
      <c r="I50" s="1659"/>
      <c r="J50" s="1659"/>
      <c r="K50" s="1659"/>
      <c r="L50" s="1659"/>
      <c r="M50" s="1659"/>
      <c r="N50" s="1659"/>
      <c r="O50" s="1659"/>
      <c r="P50" s="1659"/>
      <c r="Q50" s="1659"/>
      <c r="R50" s="1659"/>
      <c r="S50" s="1659"/>
    </row>
    <row r="51" spans="8:19">
      <c r="H51" s="1659"/>
      <c r="I51" s="1659"/>
      <c r="J51" s="1659"/>
      <c r="K51" s="1659"/>
      <c r="L51" s="1659"/>
      <c r="M51" s="1659"/>
      <c r="N51" s="1659"/>
      <c r="O51" s="1659"/>
      <c r="P51" s="1659"/>
      <c r="Q51" s="1659"/>
      <c r="R51" s="1659"/>
      <c r="S51" s="1659"/>
    </row>
    <row r="52" spans="8:19">
      <c r="H52" s="1659"/>
      <c r="I52" s="1659"/>
      <c r="J52" s="1659"/>
      <c r="K52" s="1659"/>
      <c r="L52" s="1659"/>
      <c r="M52" s="1659"/>
      <c r="N52" s="1659"/>
      <c r="O52" s="1659"/>
      <c r="P52" s="1659"/>
      <c r="Q52" s="1659"/>
      <c r="R52" s="1659"/>
      <c r="S52" s="1659"/>
    </row>
    <row r="53" spans="8:19">
      <c r="H53" s="1659"/>
      <c r="I53" s="1659"/>
      <c r="J53" s="1659"/>
      <c r="K53" s="1659"/>
      <c r="L53" s="1659"/>
      <c r="M53" s="1659"/>
      <c r="N53" s="1659"/>
      <c r="O53" s="1659"/>
      <c r="P53" s="1659"/>
      <c r="Q53" s="1659"/>
      <c r="R53" s="1659"/>
      <c r="S53" s="1659"/>
    </row>
    <row r="54" spans="8:19">
      <c r="H54" s="1659"/>
      <c r="I54" s="1659"/>
      <c r="J54" s="1659"/>
      <c r="K54" s="1659"/>
      <c r="L54" s="1659"/>
      <c r="M54" s="1659"/>
      <c r="N54" s="1659"/>
      <c r="O54" s="1659"/>
      <c r="P54" s="1659"/>
      <c r="Q54" s="1659"/>
      <c r="R54" s="1659"/>
      <c r="S54" s="1659"/>
    </row>
    <row r="55" spans="8:19">
      <c r="H55" s="1659"/>
      <c r="I55" s="1659"/>
      <c r="J55" s="1659"/>
      <c r="K55" s="1659"/>
      <c r="L55" s="1659"/>
      <c r="M55" s="1659"/>
      <c r="N55" s="1659"/>
      <c r="O55" s="1659"/>
      <c r="P55" s="1659"/>
      <c r="Q55" s="1659"/>
      <c r="R55" s="1659"/>
      <c r="S55" s="1659"/>
    </row>
    <row r="56" spans="8:19">
      <c r="H56" s="1659"/>
      <c r="I56" s="1659"/>
      <c r="J56" s="1659"/>
      <c r="K56" s="1659"/>
      <c r="L56" s="1659"/>
      <c r="M56" s="1659"/>
      <c r="N56" s="1659"/>
      <c r="O56" s="1659"/>
      <c r="P56" s="1659"/>
      <c r="Q56" s="1659"/>
      <c r="R56" s="1659"/>
      <c r="S56" s="1659"/>
    </row>
    <row r="57" spans="8:19">
      <c r="H57" s="1659"/>
      <c r="I57" s="1659"/>
      <c r="J57" s="1659"/>
      <c r="K57" s="1659"/>
      <c r="L57" s="1659"/>
      <c r="M57" s="1659"/>
      <c r="N57" s="1659"/>
      <c r="O57" s="1659"/>
      <c r="P57" s="1659"/>
      <c r="Q57" s="1659"/>
      <c r="R57" s="1659"/>
      <c r="S57" s="1659"/>
    </row>
    <row r="58" spans="8:19">
      <c r="H58" s="1659"/>
      <c r="I58" s="1659"/>
      <c r="J58" s="1659"/>
      <c r="K58" s="1659"/>
      <c r="L58" s="1659"/>
      <c r="M58" s="1659"/>
      <c r="N58" s="1659"/>
      <c r="O58" s="1659"/>
      <c r="P58" s="1659"/>
      <c r="Q58" s="1659"/>
      <c r="R58" s="1659"/>
      <c r="S58" s="1659"/>
    </row>
    <row r="59" spans="8:19">
      <c r="H59" s="1659"/>
      <c r="I59" s="1659"/>
      <c r="J59" s="1659"/>
      <c r="K59" s="1659"/>
      <c r="L59" s="1659"/>
      <c r="M59" s="1659"/>
      <c r="N59" s="1659"/>
      <c r="O59" s="1659"/>
      <c r="P59" s="1659"/>
      <c r="Q59" s="1659"/>
      <c r="R59" s="1659"/>
      <c r="S59" s="1659"/>
    </row>
    <row r="60" spans="8:19">
      <c r="H60" s="1659"/>
      <c r="I60" s="1659"/>
      <c r="J60" s="1659"/>
      <c r="K60" s="1659"/>
      <c r="L60" s="1659"/>
      <c r="M60" s="1659"/>
      <c r="N60" s="1659"/>
      <c r="O60" s="1659"/>
      <c r="P60" s="1659"/>
      <c r="Q60" s="1659"/>
      <c r="R60" s="1659"/>
      <c r="S60" s="1659"/>
    </row>
    <row r="61" spans="8:19">
      <c r="H61" s="1659"/>
      <c r="I61" s="1659"/>
      <c r="J61" s="1659"/>
      <c r="K61" s="1659"/>
      <c r="L61" s="1659"/>
      <c r="M61" s="1659"/>
      <c r="N61" s="1659"/>
      <c r="O61" s="1659"/>
      <c r="P61" s="1659"/>
      <c r="Q61" s="1659"/>
      <c r="R61" s="1659"/>
      <c r="S61" s="1659"/>
    </row>
    <row r="62" spans="8:19">
      <c r="H62" s="1659"/>
      <c r="I62" s="1659"/>
      <c r="J62" s="1659"/>
      <c r="K62" s="1659"/>
      <c r="L62" s="1659"/>
      <c r="M62" s="1659"/>
      <c r="N62" s="1659"/>
      <c r="O62" s="1659"/>
      <c r="P62" s="1659"/>
      <c r="Q62" s="1659"/>
      <c r="R62" s="1659"/>
      <c r="S62" s="1659"/>
    </row>
    <row r="63" spans="8:19">
      <c r="H63" s="1659"/>
      <c r="I63" s="1659"/>
      <c r="J63" s="1659"/>
      <c r="K63" s="1659"/>
      <c r="L63" s="1659"/>
      <c r="M63" s="1659"/>
      <c r="N63" s="1659"/>
      <c r="O63" s="1659"/>
      <c r="P63" s="1659"/>
      <c r="Q63" s="1659"/>
      <c r="R63" s="1659"/>
      <c r="S63" s="1659"/>
    </row>
    <row r="64" spans="8:19">
      <c r="H64" s="1659"/>
      <c r="I64" s="1659"/>
      <c r="J64" s="1659"/>
      <c r="K64" s="1659"/>
      <c r="L64" s="1659"/>
      <c r="M64" s="1659"/>
      <c r="N64" s="1659"/>
      <c r="O64" s="1659"/>
      <c r="P64" s="1659"/>
      <c r="Q64" s="1659"/>
      <c r="R64" s="1659"/>
      <c r="S64" s="1659"/>
    </row>
    <row r="65" spans="8:19">
      <c r="H65" s="1659"/>
      <c r="I65" s="1659"/>
      <c r="J65" s="1659"/>
      <c r="K65" s="1659"/>
      <c r="L65" s="1659"/>
      <c r="M65" s="1659"/>
      <c r="N65" s="1659"/>
      <c r="O65" s="1659"/>
      <c r="P65" s="1659"/>
      <c r="Q65" s="1659"/>
      <c r="R65" s="1659"/>
      <c r="S65" s="1659"/>
    </row>
    <row r="66" spans="8:19">
      <c r="H66" s="1659"/>
      <c r="I66" s="1659"/>
      <c r="J66" s="1659"/>
      <c r="K66" s="1659"/>
      <c r="L66" s="1659"/>
      <c r="M66" s="1659"/>
      <c r="N66" s="1659"/>
      <c r="O66" s="1659"/>
      <c r="P66" s="1659"/>
      <c r="Q66" s="1659"/>
      <c r="R66" s="1659"/>
      <c r="S66" s="1659"/>
    </row>
    <row r="67" spans="8:19">
      <c r="H67" s="1659"/>
      <c r="I67" s="1659"/>
      <c r="J67" s="1659"/>
      <c r="K67" s="1659"/>
      <c r="L67" s="1659"/>
      <c r="M67" s="1659"/>
      <c r="N67" s="1659"/>
      <c r="O67" s="1659"/>
      <c r="P67" s="1659"/>
      <c r="Q67" s="1659"/>
      <c r="R67" s="1659"/>
      <c r="S67" s="1659"/>
    </row>
    <row r="68" spans="8:19">
      <c r="H68" s="1659"/>
      <c r="I68" s="1659"/>
      <c r="J68" s="1659"/>
      <c r="K68" s="1659"/>
      <c r="L68" s="1659"/>
      <c r="M68" s="1659"/>
      <c r="N68" s="1659"/>
      <c r="O68" s="1659"/>
      <c r="P68" s="1659"/>
      <c r="Q68" s="1659"/>
      <c r="R68" s="1659"/>
      <c r="S68" s="1659"/>
    </row>
    <row r="69" spans="8:19">
      <c r="H69" s="1659"/>
      <c r="I69" s="1659"/>
      <c r="J69" s="1659"/>
      <c r="K69" s="1659"/>
      <c r="L69" s="1659"/>
      <c r="M69" s="1659"/>
      <c r="N69" s="1659"/>
      <c r="O69" s="1659"/>
      <c r="P69" s="1659"/>
      <c r="Q69" s="1659"/>
      <c r="R69" s="1659"/>
      <c r="S69" s="1659"/>
    </row>
    <row r="70" spans="8:19">
      <c r="H70" s="1659"/>
      <c r="I70" s="1659"/>
      <c r="J70" s="1659"/>
      <c r="K70" s="1659"/>
      <c r="L70" s="1659"/>
      <c r="M70" s="1659"/>
      <c r="N70" s="1659"/>
      <c r="O70" s="1659"/>
      <c r="P70" s="1659"/>
      <c r="Q70" s="1659"/>
      <c r="R70" s="1659"/>
      <c r="S70" s="1659"/>
    </row>
    <row r="71" spans="8:19">
      <c r="H71" s="1659"/>
      <c r="I71" s="1659"/>
      <c r="J71" s="1659"/>
      <c r="K71" s="1659"/>
      <c r="L71" s="1659"/>
      <c r="M71" s="1659"/>
      <c r="N71" s="1659"/>
      <c r="O71" s="1659"/>
      <c r="P71" s="1659"/>
      <c r="Q71" s="1659"/>
      <c r="R71" s="1659"/>
      <c r="S71" s="1659"/>
    </row>
    <row r="72" spans="8:19">
      <c r="H72" s="1659"/>
      <c r="I72" s="1659"/>
      <c r="J72" s="1659"/>
      <c r="K72" s="1659"/>
      <c r="L72" s="1659"/>
      <c r="M72" s="1659"/>
      <c r="N72" s="1659"/>
      <c r="O72" s="1659"/>
      <c r="P72" s="1659"/>
      <c r="Q72" s="1659"/>
      <c r="R72" s="1659"/>
      <c r="S72" s="1659"/>
    </row>
    <row r="73" spans="8:19">
      <c r="H73" s="1659"/>
      <c r="I73" s="1659"/>
      <c r="J73" s="1659"/>
      <c r="K73" s="1659"/>
      <c r="L73" s="1659"/>
      <c r="M73" s="1659"/>
      <c r="N73" s="1659"/>
      <c r="O73" s="1659"/>
      <c r="P73" s="1659"/>
      <c r="Q73" s="1659"/>
      <c r="R73" s="1659"/>
      <c r="S73" s="1659"/>
    </row>
    <row r="74" spans="8:19">
      <c r="H74" s="1659"/>
      <c r="I74" s="1659"/>
      <c r="J74" s="1659"/>
      <c r="K74" s="1659"/>
      <c r="L74" s="1659"/>
      <c r="M74" s="1659"/>
      <c r="N74" s="1659"/>
      <c r="O74" s="1659"/>
      <c r="P74" s="1659"/>
      <c r="Q74" s="1659"/>
      <c r="R74" s="1659"/>
      <c r="S74" s="1659"/>
    </row>
    <row r="75" spans="8:19">
      <c r="H75" s="1659"/>
      <c r="I75" s="1659"/>
      <c r="J75" s="1659"/>
      <c r="K75" s="1659"/>
      <c r="L75" s="1659"/>
      <c r="M75" s="1659"/>
      <c r="N75" s="1659"/>
      <c r="O75" s="1659"/>
      <c r="P75" s="1659"/>
      <c r="Q75" s="1659"/>
      <c r="R75" s="1659"/>
      <c r="S75" s="1659"/>
    </row>
    <row r="76" spans="8:19">
      <c r="H76" s="1659"/>
      <c r="I76" s="1659"/>
      <c r="J76" s="1659"/>
      <c r="K76" s="1659"/>
      <c r="L76" s="1659"/>
      <c r="M76" s="1659"/>
      <c r="N76" s="1659"/>
      <c r="O76" s="1659"/>
      <c r="P76" s="1659"/>
      <c r="Q76" s="1659"/>
      <c r="R76" s="1659"/>
      <c r="S76" s="1659"/>
    </row>
    <row r="77" spans="8:19">
      <c r="H77" s="1659"/>
      <c r="I77" s="1659"/>
      <c r="J77" s="1659"/>
      <c r="K77" s="1659"/>
      <c r="L77" s="1659"/>
      <c r="M77" s="1659"/>
      <c r="N77" s="1659"/>
      <c r="O77" s="1659"/>
      <c r="P77" s="1659"/>
      <c r="Q77" s="1659"/>
      <c r="R77" s="1659"/>
      <c r="S77" s="1659"/>
    </row>
    <row r="78" spans="8:19">
      <c r="H78" s="1659"/>
      <c r="I78" s="1659"/>
      <c r="J78" s="1659"/>
      <c r="K78" s="1659"/>
      <c r="L78" s="1659"/>
      <c r="M78" s="1659"/>
      <c r="N78" s="1659"/>
      <c r="O78" s="1659"/>
      <c r="P78" s="1659"/>
      <c r="Q78" s="1659"/>
      <c r="R78" s="1659"/>
      <c r="S78" s="1659"/>
    </row>
    <row r="79" spans="8:19">
      <c r="H79" s="1659"/>
      <c r="I79" s="1659"/>
      <c r="J79" s="1659"/>
      <c r="K79" s="1659"/>
      <c r="L79" s="1659"/>
      <c r="M79" s="1659"/>
      <c r="N79" s="1659"/>
      <c r="O79" s="1659"/>
      <c r="P79" s="1659"/>
      <c r="Q79" s="1659"/>
      <c r="R79" s="1659"/>
      <c r="S79" s="1659"/>
    </row>
    <row r="80" spans="8:19">
      <c r="H80" s="1659"/>
      <c r="I80" s="1659"/>
      <c r="J80" s="1659"/>
      <c r="K80" s="1659"/>
      <c r="L80" s="1659"/>
      <c r="M80" s="1659"/>
      <c r="N80" s="1659"/>
      <c r="O80" s="1659"/>
      <c r="P80" s="1659"/>
      <c r="Q80" s="1659"/>
      <c r="R80" s="1659"/>
      <c r="S80" s="1659"/>
    </row>
    <row r="81" spans="8:19">
      <c r="H81" s="1659"/>
      <c r="I81" s="1659"/>
      <c r="J81" s="1659"/>
      <c r="K81" s="1659"/>
      <c r="L81" s="1659"/>
      <c r="M81" s="1659"/>
      <c r="N81" s="1659"/>
      <c r="O81" s="1659"/>
      <c r="P81" s="1659"/>
      <c r="Q81" s="1659"/>
      <c r="R81" s="1659"/>
      <c r="S81" s="1659"/>
    </row>
    <row r="82" spans="8:19">
      <c r="H82" s="1659"/>
      <c r="I82" s="1659"/>
      <c r="J82" s="1659"/>
      <c r="K82" s="1659"/>
      <c r="L82" s="1659"/>
      <c r="M82" s="1659"/>
      <c r="N82" s="1659"/>
      <c r="O82" s="1659"/>
      <c r="P82" s="1659"/>
      <c r="Q82" s="1659"/>
      <c r="R82" s="1659"/>
      <c r="S82" s="1659"/>
    </row>
    <row r="83" spans="8:19">
      <c r="H83" s="1659"/>
      <c r="I83" s="1659"/>
      <c r="J83" s="1659"/>
      <c r="K83" s="1659"/>
      <c r="L83" s="1659"/>
      <c r="M83" s="1659"/>
      <c r="N83" s="1659"/>
      <c r="O83" s="1659"/>
      <c r="P83" s="1659"/>
      <c r="Q83" s="1659"/>
      <c r="R83" s="1659"/>
      <c r="S83" s="1659"/>
    </row>
    <row r="84" spans="8:19">
      <c r="H84" s="1659"/>
      <c r="I84" s="1659"/>
      <c r="J84" s="1659"/>
      <c r="K84" s="1659"/>
      <c r="L84" s="1659"/>
      <c r="M84" s="1659"/>
      <c r="N84" s="1659"/>
      <c r="O84" s="1659"/>
      <c r="P84" s="1659"/>
      <c r="Q84" s="1659"/>
      <c r="R84" s="1659"/>
      <c r="S84" s="1659"/>
    </row>
    <row r="85" spans="8:19">
      <c r="H85" s="1659"/>
      <c r="I85" s="1659"/>
      <c r="J85" s="1659"/>
      <c r="K85" s="1659"/>
      <c r="L85" s="1659"/>
      <c r="M85" s="1659"/>
      <c r="N85" s="1659"/>
      <c r="O85" s="1659"/>
      <c r="P85" s="1659"/>
      <c r="Q85" s="1659"/>
      <c r="R85" s="1659"/>
      <c r="S85" s="1659"/>
    </row>
    <row r="86" spans="8:19">
      <c r="H86" s="1659"/>
      <c r="I86" s="1659"/>
      <c r="J86" s="1659"/>
      <c r="K86" s="1659"/>
      <c r="L86" s="1659"/>
      <c r="M86" s="1659"/>
      <c r="N86" s="1659"/>
      <c r="O86" s="1659"/>
      <c r="P86" s="1659"/>
      <c r="Q86" s="1659"/>
      <c r="R86" s="1659"/>
      <c r="S86" s="1659"/>
    </row>
    <row r="87" spans="8:19">
      <c r="H87" s="1659"/>
      <c r="I87" s="1659"/>
      <c r="J87" s="1659"/>
      <c r="K87" s="1659"/>
      <c r="L87" s="1659"/>
      <c r="M87" s="1659"/>
      <c r="N87" s="1659"/>
      <c r="O87" s="1659"/>
      <c r="P87" s="1659"/>
      <c r="Q87" s="1659"/>
      <c r="R87" s="1659"/>
      <c r="S87" s="1659"/>
    </row>
    <row r="88" spans="8:19">
      <c r="H88" s="1659"/>
      <c r="I88" s="1659"/>
      <c r="J88" s="1659"/>
      <c r="K88" s="1659"/>
      <c r="L88" s="1659"/>
      <c r="M88" s="1659"/>
      <c r="N88" s="1659"/>
      <c r="O88" s="1659"/>
      <c r="P88" s="1659"/>
      <c r="Q88" s="1659"/>
      <c r="R88" s="1659"/>
      <c r="S88" s="1659"/>
    </row>
    <row r="89" spans="8:19">
      <c r="H89" s="1659"/>
      <c r="I89" s="1659"/>
      <c r="J89" s="1659"/>
      <c r="K89" s="1659"/>
      <c r="L89" s="1659"/>
      <c r="M89" s="1659"/>
      <c r="N89" s="1659"/>
      <c r="O89" s="1659"/>
      <c r="P89" s="1659"/>
      <c r="Q89" s="1659"/>
      <c r="R89" s="1659"/>
      <c r="S89" s="1659"/>
    </row>
    <row r="90" spans="8:19">
      <c r="H90" s="1659"/>
      <c r="I90" s="1659"/>
      <c r="J90" s="1659"/>
      <c r="K90" s="1659"/>
      <c r="L90" s="1659"/>
      <c r="M90" s="1659"/>
      <c r="N90" s="1659"/>
      <c r="O90" s="1659"/>
      <c r="P90" s="1659"/>
      <c r="Q90" s="1659"/>
      <c r="R90" s="1659"/>
      <c r="S90" s="1659"/>
    </row>
    <row r="91" spans="8:19">
      <c r="H91" s="1659"/>
      <c r="I91" s="1659"/>
      <c r="J91" s="1659"/>
      <c r="K91" s="1659"/>
      <c r="L91" s="1659"/>
      <c r="M91" s="1659"/>
      <c r="N91" s="1659"/>
      <c r="O91" s="1659"/>
      <c r="P91" s="1659"/>
      <c r="Q91" s="1659"/>
      <c r="R91" s="1659"/>
      <c r="S91" s="1659"/>
    </row>
    <row r="92" spans="8:19">
      <c r="H92" s="1659"/>
      <c r="I92" s="1659"/>
      <c r="J92" s="1659"/>
      <c r="K92" s="1659"/>
      <c r="L92" s="1659"/>
      <c r="M92" s="1659"/>
      <c r="N92" s="1659"/>
      <c r="O92" s="1659"/>
      <c r="P92" s="1659"/>
      <c r="Q92" s="1659"/>
      <c r="R92" s="1659"/>
      <c r="S92" s="1659"/>
    </row>
    <row r="93" spans="8:19">
      <c r="H93" s="1659"/>
      <c r="I93" s="1659"/>
      <c r="J93" s="1659"/>
      <c r="K93" s="1659"/>
      <c r="L93" s="1659"/>
      <c r="M93" s="1659"/>
      <c r="N93" s="1659"/>
      <c r="O93" s="1659"/>
      <c r="P93" s="1659"/>
      <c r="Q93" s="1659"/>
      <c r="R93" s="1659"/>
      <c r="S93" s="1659"/>
    </row>
    <row r="94" spans="8:19">
      <c r="H94" s="1659"/>
      <c r="I94" s="1659"/>
      <c r="J94" s="1659"/>
      <c r="K94" s="1659"/>
      <c r="L94" s="1659"/>
      <c r="M94" s="1659"/>
      <c r="N94" s="1659"/>
      <c r="O94" s="1659"/>
      <c r="P94" s="1659"/>
      <c r="Q94" s="1659"/>
      <c r="R94" s="1659"/>
      <c r="S94" s="1659"/>
    </row>
    <row r="95" spans="8:19">
      <c r="H95" s="1659"/>
      <c r="I95" s="1659"/>
      <c r="J95" s="1659"/>
      <c r="K95" s="1659"/>
      <c r="L95" s="1659"/>
      <c r="M95" s="1659"/>
      <c r="N95" s="1659"/>
      <c r="O95" s="1659"/>
      <c r="P95" s="1659"/>
      <c r="Q95" s="1659"/>
      <c r="R95" s="1659"/>
      <c r="S95" s="1659"/>
    </row>
    <row r="96" spans="8:19">
      <c r="H96" s="1659"/>
      <c r="I96" s="1659"/>
      <c r="J96" s="1659"/>
      <c r="K96" s="1659"/>
      <c r="L96" s="1659"/>
      <c r="M96" s="1659"/>
      <c r="N96" s="1659"/>
      <c r="O96" s="1659"/>
      <c r="P96" s="1659"/>
      <c r="Q96" s="1659"/>
      <c r="R96" s="1659"/>
      <c r="S96" s="1659"/>
    </row>
    <row r="97" spans="8:19">
      <c r="H97" s="1659"/>
      <c r="I97" s="1659"/>
      <c r="J97" s="1659"/>
      <c r="K97" s="1659"/>
      <c r="L97" s="1659"/>
      <c r="M97" s="1659"/>
      <c r="N97" s="1659"/>
      <c r="O97" s="1659"/>
      <c r="P97" s="1659"/>
      <c r="Q97" s="1659"/>
      <c r="R97" s="1659"/>
      <c r="S97" s="1659"/>
    </row>
    <row r="98" spans="8:19">
      <c r="H98" s="1659"/>
      <c r="I98" s="1659"/>
      <c r="J98" s="1659"/>
      <c r="K98" s="1659"/>
      <c r="L98" s="1659"/>
      <c r="M98" s="1659"/>
      <c r="N98" s="1659"/>
      <c r="O98" s="1659"/>
      <c r="P98" s="1659"/>
      <c r="Q98" s="1659"/>
      <c r="R98" s="1659"/>
      <c r="S98" s="1659"/>
    </row>
    <row r="99" spans="8:19">
      <c r="H99" s="1659"/>
      <c r="I99" s="1659"/>
      <c r="J99" s="1659"/>
      <c r="K99" s="1659"/>
      <c r="L99" s="1659"/>
      <c r="M99" s="1659"/>
      <c r="N99" s="1659"/>
      <c r="O99" s="1659"/>
      <c r="P99" s="1659"/>
      <c r="Q99" s="1659"/>
      <c r="R99" s="1659"/>
      <c r="S99" s="1659"/>
    </row>
    <row r="100" spans="8:19">
      <c r="H100" s="1659"/>
      <c r="I100" s="1659"/>
      <c r="J100" s="1659"/>
      <c r="K100" s="1659"/>
      <c r="L100" s="1659"/>
      <c r="M100" s="1659"/>
      <c r="N100" s="1659"/>
      <c r="O100" s="1659"/>
      <c r="P100" s="1659"/>
      <c r="Q100" s="1659"/>
      <c r="R100" s="1659"/>
      <c r="S100" s="1659"/>
    </row>
    <row r="101" spans="8:19">
      <c r="H101" s="1659"/>
      <c r="I101" s="1659"/>
      <c r="J101" s="1659"/>
      <c r="K101" s="1659"/>
      <c r="L101" s="1659"/>
      <c r="M101" s="1659"/>
      <c r="N101" s="1659"/>
      <c r="O101" s="1659"/>
      <c r="P101" s="1659"/>
      <c r="Q101" s="1659"/>
      <c r="R101" s="1659"/>
      <c r="S101" s="1659"/>
    </row>
    <row r="102" spans="8:19">
      <c r="H102" s="1659"/>
      <c r="I102" s="1659"/>
      <c r="J102" s="1659"/>
      <c r="K102" s="1659"/>
      <c r="L102" s="1659"/>
      <c r="M102" s="1659"/>
      <c r="N102" s="1659"/>
      <c r="O102" s="1659"/>
      <c r="P102" s="1659"/>
      <c r="Q102" s="1659"/>
      <c r="R102" s="1659"/>
      <c r="S102" s="1659"/>
    </row>
    <row r="103" spans="8:19">
      <c r="H103" s="1659"/>
      <c r="I103" s="1659"/>
      <c r="J103" s="1659"/>
      <c r="K103" s="1659"/>
      <c r="L103" s="1659"/>
      <c r="M103" s="1659"/>
      <c r="N103" s="1659"/>
      <c r="O103" s="1659"/>
      <c r="P103" s="1659"/>
      <c r="Q103" s="1659"/>
      <c r="R103" s="1659"/>
      <c r="S103" s="1659"/>
    </row>
    <row r="104" spans="8:19">
      <c r="H104" s="1659"/>
      <c r="I104" s="1659"/>
      <c r="J104" s="1659"/>
      <c r="K104" s="1659"/>
      <c r="L104" s="1659"/>
      <c r="M104" s="1659"/>
      <c r="N104" s="1659"/>
      <c r="O104" s="1659"/>
      <c r="P104" s="1659"/>
      <c r="Q104" s="1659"/>
      <c r="R104" s="1659"/>
      <c r="S104" s="1659"/>
    </row>
    <row r="105" spans="8:19">
      <c r="H105" s="1659"/>
      <c r="I105" s="1659"/>
      <c r="J105" s="1659"/>
      <c r="K105" s="1659"/>
      <c r="L105" s="1659"/>
      <c r="M105" s="1659"/>
      <c r="N105" s="1659"/>
      <c r="O105" s="1659"/>
      <c r="P105" s="1659"/>
      <c r="Q105" s="1659"/>
      <c r="R105" s="1659"/>
      <c r="S105" s="1659"/>
    </row>
    <row r="106" spans="8:19">
      <c r="H106" s="1659"/>
      <c r="I106" s="1659"/>
      <c r="J106" s="1659"/>
      <c r="K106" s="1659"/>
      <c r="L106" s="1659"/>
      <c r="M106" s="1659"/>
      <c r="N106" s="1659"/>
      <c r="O106" s="1659"/>
      <c r="P106" s="1659"/>
      <c r="Q106" s="1659"/>
      <c r="R106" s="1659"/>
      <c r="S106" s="1659"/>
    </row>
    <row r="107" spans="8:19">
      <c r="H107" s="1659"/>
      <c r="I107" s="1659"/>
      <c r="J107" s="1659"/>
      <c r="K107" s="1659"/>
      <c r="L107" s="1659"/>
      <c r="M107" s="1659"/>
      <c r="N107" s="1659"/>
      <c r="O107" s="1659"/>
      <c r="P107" s="1659"/>
      <c r="Q107" s="1659"/>
      <c r="R107" s="1659"/>
      <c r="S107" s="1659"/>
    </row>
    <row r="108" spans="8:19">
      <c r="H108" s="1659"/>
      <c r="I108" s="1659"/>
      <c r="J108" s="1659"/>
      <c r="K108" s="1659"/>
      <c r="L108" s="1659"/>
      <c r="M108" s="1659"/>
      <c r="N108" s="1659"/>
      <c r="O108" s="1659"/>
      <c r="P108" s="1659"/>
      <c r="Q108" s="1659"/>
      <c r="R108" s="1659"/>
      <c r="S108" s="1659"/>
    </row>
    <row r="109" spans="8:19">
      <c r="H109" s="1659"/>
      <c r="I109" s="1659"/>
      <c r="J109" s="1659"/>
      <c r="K109" s="1659"/>
      <c r="L109" s="1659"/>
      <c r="M109" s="1659"/>
      <c r="N109" s="1659"/>
      <c r="O109" s="1659"/>
      <c r="P109" s="1659"/>
      <c r="Q109" s="1659"/>
      <c r="R109" s="1659"/>
      <c r="S109" s="1659"/>
    </row>
    <row r="110" spans="8:19">
      <c r="H110" s="1659"/>
      <c r="I110" s="1659"/>
      <c r="J110" s="1659"/>
      <c r="K110" s="1659"/>
      <c r="L110" s="1659"/>
      <c r="M110" s="1659"/>
      <c r="N110" s="1659"/>
      <c r="O110" s="1659"/>
      <c r="P110" s="1659"/>
      <c r="Q110" s="1659"/>
      <c r="R110" s="1659"/>
      <c r="S110" s="1659"/>
    </row>
    <row r="111" spans="8:19">
      <c r="H111" s="1659"/>
      <c r="I111" s="1659"/>
      <c r="J111" s="1659"/>
      <c r="K111" s="1659"/>
      <c r="L111" s="1659"/>
      <c r="M111" s="1659"/>
      <c r="N111" s="1659"/>
      <c r="O111" s="1659"/>
      <c r="P111" s="1659"/>
      <c r="Q111" s="1659"/>
      <c r="R111" s="1659"/>
      <c r="S111" s="1659"/>
    </row>
    <row r="112" spans="8:19">
      <c r="H112" s="1659"/>
      <c r="I112" s="1659"/>
      <c r="J112" s="1659"/>
      <c r="K112" s="1659"/>
      <c r="L112" s="1659"/>
      <c r="M112" s="1659"/>
      <c r="N112" s="1659"/>
      <c r="O112" s="1659"/>
      <c r="P112" s="1659"/>
      <c r="Q112" s="1659"/>
      <c r="R112" s="1659"/>
      <c r="S112" s="1659"/>
    </row>
    <row r="113" spans="8:19">
      <c r="H113" s="1659"/>
      <c r="I113" s="1659"/>
      <c r="J113" s="1659"/>
      <c r="K113" s="1659"/>
      <c r="L113" s="1659"/>
      <c r="M113" s="1659"/>
      <c r="N113" s="1659"/>
      <c r="O113" s="1659"/>
      <c r="P113" s="1659"/>
      <c r="Q113" s="1659"/>
      <c r="R113" s="1659"/>
      <c r="S113" s="1659"/>
    </row>
    <row r="114" spans="8:19">
      <c r="H114" s="1659"/>
      <c r="I114" s="1659"/>
      <c r="J114" s="1659"/>
      <c r="K114" s="1659"/>
      <c r="L114" s="1659"/>
      <c r="M114" s="1659"/>
      <c r="N114" s="1659"/>
      <c r="O114" s="1659"/>
      <c r="P114" s="1659"/>
      <c r="Q114" s="1659"/>
      <c r="R114" s="1659"/>
      <c r="S114" s="1659"/>
    </row>
    <row r="115" spans="8:19">
      <c r="H115" s="1659"/>
      <c r="I115" s="1659"/>
      <c r="J115" s="1659"/>
      <c r="K115" s="1659"/>
      <c r="L115" s="1659"/>
      <c r="M115" s="1659"/>
      <c r="N115" s="1659"/>
      <c r="O115" s="1659"/>
      <c r="P115" s="1659"/>
      <c r="Q115" s="1659"/>
      <c r="R115" s="1659"/>
      <c r="S115" s="1659"/>
    </row>
    <row r="116" spans="8:19">
      <c r="H116" s="1659"/>
      <c r="I116" s="1659"/>
      <c r="J116" s="1659"/>
      <c r="K116" s="1659"/>
      <c r="L116" s="1659"/>
      <c r="M116" s="1659"/>
      <c r="N116" s="1659"/>
      <c r="O116" s="1659"/>
      <c r="P116" s="1659"/>
      <c r="Q116" s="1659"/>
      <c r="R116" s="1659"/>
      <c r="S116" s="1659"/>
    </row>
    <row r="117" spans="8:19">
      <c r="H117" s="1659"/>
      <c r="I117" s="1659"/>
      <c r="J117" s="1659"/>
      <c r="K117" s="1659"/>
      <c r="L117" s="1659"/>
      <c r="M117" s="1659"/>
      <c r="N117" s="1659"/>
      <c r="O117" s="1659"/>
      <c r="P117" s="1659"/>
      <c r="Q117" s="1659"/>
      <c r="R117" s="1659"/>
      <c r="S117" s="1659"/>
    </row>
    <row r="118" spans="8:19">
      <c r="H118" s="1659"/>
      <c r="I118" s="1659"/>
      <c r="J118" s="1659"/>
      <c r="K118" s="1659"/>
      <c r="L118" s="1659"/>
      <c r="M118" s="1659"/>
      <c r="N118" s="1659"/>
      <c r="O118" s="1659"/>
      <c r="P118" s="1659"/>
      <c r="Q118" s="1659"/>
      <c r="R118" s="1659"/>
      <c r="S118" s="1659"/>
    </row>
    <row r="119" spans="8:19">
      <c r="H119" s="1659"/>
      <c r="I119" s="1659"/>
      <c r="J119" s="1659"/>
      <c r="K119" s="1659"/>
      <c r="L119" s="1659"/>
      <c r="M119" s="1659"/>
      <c r="N119" s="1659"/>
      <c r="O119" s="1659"/>
      <c r="P119" s="1659"/>
      <c r="Q119" s="1659"/>
      <c r="R119" s="1659"/>
      <c r="S119" s="1659"/>
    </row>
    <row r="120" spans="8:19">
      <c r="H120" s="1659"/>
      <c r="I120" s="1659"/>
      <c r="J120" s="1659"/>
      <c r="K120" s="1659"/>
      <c r="L120" s="1659"/>
      <c r="M120" s="1659"/>
      <c r="N120" s="1659"/>
      <c r="O120" s="1659"/>
      <c r="P120" s="1659"/>
      <c r="Q120" s="1659"/>
      <c r="R120" s="1659"/>
      <c r="S120" s="1659"/>
    </row>
    <row r="121" spans="8:19">
      <c r="H121" s="1659"/>
      <c r="I121" s="1659"/>
      <c r="J121" s="1659"/>
      <c r="K121" s="1659"/>
      <c r="L121" s="1659"/>
      <c r="M121" s="1659"/>
      <c r="N121" s="1659"/>
      <c r="O121" s="1659"/>
      <c r="P121" s="1659"/>
      <c r="Q121" s="1659"/>
      <c r="R121" s="1659"/>
      <c r="S121" s="1659"/>
    </row>
    <row r="122" spans="8:19">
      <c r="H122" s="1659"/>
      <c r="I122" s="1659"/>
      <c r="J122" s="1659"/>
      <c r="K122" s="1659"/>
      <c r="L122" s="1659"/>
      <c r="M122" s="1659"/>
      <c r="N122" s="1659"/>
      <c r="O122" s="1659"/>
      <c r="P122" s="1659"/>
      <c r="Q122" s="1659"/>
      <c r="R122" s="1659"/>
      <c r="S122" s="1659"/>
    </row>
    <row r="123" spans="8:19">
      <c r="H123" s="1659"/>
      <c r="I123" s="1659"/>
      <c r="J123" s="1659"/>
      <c r="K123" s="1659"/>
      <c r="L123" s="1659"/>
      <c r="M123" s="1659"/>
      <c r="N123" s="1659"/>
      <c r="O123" s="1659"/>
      <c r="P123" s="1659"/>
      <c r="Q123" s="1659"/>
      <c r="R123" s="1659"/>
      <c r="S123" s="1659"/>
    </row>
    <row r="124" spans="8:19">
      <c r="H124" s="1659"/>
      <c r="I124" s="1659"/>
      <c r="J124" s="1659"/>
      <c r="K124" s="1659"/>
      <c r="L124" s="1659"/>
      <c r="M124" s="1659"/>
      <c r="N124" s="1659"/>
      <c r="O124" s="1659"/>
      <c r="P124" s="1659"/>
      <c r="Q124" s="1659"/>
      <c r="R124" s="1659"/>
      <c r="S124" s="1659"/>
    </row>
    <row r="125" spans="8:19">
      <c r="H125" s="1659"/>
      <c r="I125" s="1659"/>
      <c r="J125" s="1659"/>
      <c r="K125" s="1659"/>
      <c r="L125" s="1659"/>
      <c r="M125" s="1659"/>
      <c r="N125" s="1659"/>
      <c r="O125" s="1659"/>
      <c r="P125" s="1659"/>
      <c r="Q125" s="1659"/>
      <c r="R125" s="1659"/>
      <c r="S125" s="1659"/>
    </row>
    <row r="126" spans="8:19">
      <c r="H126" s="1659"/>
      <c r="I126" s="1659"/>
      <c r="J126" s="1659"/>
      <c r="K126" s="1659"/>
      <c r="L126" s="1659"/>
      <c r="M126" s="1659"/>
      <c r="N126" s="1659"/>
      <c r="O126" s="1659"/>
      <c r="P126" s="1659"/>
      <c r="Q126" s="1659"/>
      <c r="R126" s="1659"/>
      <c r="S126" s="1659"/>
    </row>
    <row r="127" spans="8:19">
      <c r="H127" s="1659"/>
      <c r="I127" s="1659"/>
      <c r="J127" s="1659"/>
      <c r="K127" s="1659"/>
      <c r="L127" s="1659"/>
      <c r="M127" s="1659"/>
      <c r="N127" s="1659"/>
      <c r="O127" s="1659"/>
      <c r="P127" s="1659"/>
      <c r="Q127" s="1659"/>
      <c r="R127" s="1659"/>
      <c r="S127" s="1659"/>
    </row>
    <row r="128" spans="8:19">
      <c r="H128" s="1659"/>
      <c r="I128" s="1659"/>
      <c r="J128" s="1659"/>
      <c r="K128" s="1659"/>
      <c r="L128" s="1659"/>
      <c r="M128" s="1659"/>
      <c r="N128" s="1659"/>
      <c r="O128" s="1659"/>
      <c r="P128" s="1659"/>
      <c r="Q128" s="1659"/>
      <c r="R128" s="1659"/>
      <c r="S128" s="1659"/>
    </row>
    <row r="129" spans="8:19">
      <c r="H129" s="1659"/>
      <c r="I129" s="1659"/>
      <c r="J129" s="1659"/>
      <c r="K129" s="1659"/>
      <c r="L129" s="1659"/>
      <c r="M129" s="1659"/>
      <c r="N129" s="1659"/>
      <c r="O129" s="1659"/>
      <c r="P129" s="1659"/>
      <c r="Q129" s="1659"/>
      <c r="R129" s="1659"/>
      <c r="S129" s="1659"/>
    </row>
    <row r="130" spans="8:19">
      <c r="H130" s="1659"/>
      <c r="I130" s="1659"/>
      <c r="J130" s="1659"/>
      <c r="K130" s="1659"/>
      <c r="L130" s="1659"/>
      <c r="M130" s="1659"/>
      <c r="N130" s="1659"/>
      <c r="O130" s="1659"/>
      <c r="P130" s="1659"/>
      <c r="Q130" s="1659"/>
      <c r="R130" s="1659"/>
      <c r="S130" s="1659"/>
    </row>
    <row r="131" spans="8:19">
      <c r="H131" s="1659"/>
      <c r="I131" s="1659"/>
      <c r="J131" s="1659"/>
      <c r="K131" s="1659"/>
      <c r="L131" s="1659"/>
      <c r="M131" s="1659"/>
      <c r="N131" s="1659"/>
      <c r="O131" s="1659"/>
      <c r="P131" s="1659"/>
      <c r="Q131" s="1659"/>
      <c r="R131" s="1659"/>
      <c r="S131" s="1659"/>
    </row>
    <row r="132" spans="8:19">
      <c r="H132" s="1659"/>
      <c r="I132" s="1659"/>
      <c r="J132" s="1659"/>
      <c r="K132" s="1659"/>
      <c r="L132" s="1659"/>
      <c r="M132" s="1659"/>
      <c r="N132" s="1659"/>
      <c r="O132" s="1659"/>
      <c r="P132" s="1659"/>
      <c r="Q132" s="1659"/>
      <c r="R132" s="1659"/>
      <c r="S132" s="1659"/>
    </row>
    <row r="133" spans="8:19">
      <c r="H133" s="1659"/>
      <c r="I133" s="1659"/>
      <c r="J133" s="1659"/>
      <c r="K133" s="1659"/>
      <c r="L133" s="1659"/>
      <c r="M133" s="1659"/>
      <c r="N133" s="1659"/>
      <c r="O133" s="1659"/>
      <c r="P133" s="1659"/>
      <c r="Q133" s="1659"/>
      <c r="R133" s="1659"/>
      <c r="S133" s="1659"/>
    </row>
    <row r="134" spans="8:19">
      <c r="H134" s="1659"/>
      <c r="I134" s="1659"/>
      <c r="J134" s="1659"/>
      <c r="K134" s="1659"/>
      <c r="L134" s="1659"/>
      <c r="M134" s="1659"/>
      <c r="N134" s="1659"/>
      <c r="O134" s="1659"/>
      <c r="P134" s="1659"/>
      <c r="Q134" s="1659"/>
      <c r="R134" s="1659"/>
      <c r="S134" s="1659"/>
    </row>
    <row r="135" spans="8:19">
      <c r="H135" s="1659"/>
      <c r="I135" s="1659"/>
      <c r="J135" s="1659"/>
      <c r="K135" s="1659"/>
      <c r="L135" s="1659"/>
      <c r="M135" s="1659"/>
      <c r="N135" s="1659"/>
      <c r="O135" s="1659"/>
      <c r="P135" s="1659"/>
      <c r="Q135" s="1659"/>
      <c r="R135" s="1659"/>
      <c r="S135" s="1659"/>
    </row>
    <row r="136" spans="8:19">
      <c r="H136" s="1659"/>
      <c r="I136" s="1659"/>
      <c r="J136" s="1659"/>
      <c r="K136" s="1659"/>
      <c r="L136" s="1659"/>
      <c r="M136" s="1659"/>
      <c r="N136" s="1659"/>
      <c r="O136" s="1659"/>
      <c r="P136" s="1659"/>
      <c r="Q136" s="1659"/>
      <c r="R136" s="1659"/>
      <c r="S136" s="1659"/>
    </row>
    <row r="137" spans="8:19">
      <c r="H137" s="1659"/>
      <c r="I137" s="1659"/>
      <c r="J137" s="1659"/>
      <c r="K137" s="1659"/>
      <c r="L137" s="1659"/>
      <c r="M137" s="1659"/>
      <c r="N137" s="1659"/>
      <c r="O137" s="1659"/>
      <c r="P137" s="1659"/>
      <c r="Q137" s="1659"/>
      <c r="R137" s="1659"/>
      <c r="S137" s="1659"/>
    </row>
    <row r="138" spans="8:19">
      <c r="H138" s="1659"/>
      <c r="I138" s="1659"/>
      <c r="J138" s="1659"/>
      <c r="K138" s="1659"/>
      <c r="L138" s="1659"/>
      <c r="M138" s="1659"/>
      <c r="N138" s="1659"/>
      <c r="O138" s="1659"/>
      <c r="P138" s="1659"/>
      <c r="Q138" s="1659"/>
      <c r="R138" s="1659"/>
      <c r="S138" s="1659"/>
    </row>
    <row r="139" spans="8:19">
      <c r="H139" s="1659"/>
      <c r="I139" s="1659"/>
      <c r="J139" s="1659"/>
      <c r="K139" s="1659"/>
      <c r="L139" s="1659"/>
      <c r="M139" s="1659"/>
      <c r="N139" s="1659"/>
      <c r="O139" s="1659"/>
      <c r="P139" s="1659"/>
      <c r="Q139" s="1659"/>
      <c r="R139" s="1659"/>
      <c r="S139" s="1659"/>
    </row>
    <row r="140" spans="8:19">
      <c r="H140" s="1659"/>
      <c r="I140" s="1659"/>
      <c r="J140" s="1659"/>
      <c r="K140" s="1659"/>
      <c r="L140" s="1659"/>
      <c r="M140" s="1659"/>
      <c r="N140" s="1659"/>
      <c r="O140" s="1659"/>
      <c r="P140" s="1659"/>
      <c r="Q140" s="1659"/>
      <c r="R140" s="1659"/>
      <c r="S140" s="1659"/>
    </row>
    <row r="141" spans="8:19">
      <c r="H141" s="1659"/>
      <c r="I141" s="1659"/>
      <c r="J141" s="1659"/>
      <c r="K141" s="1659"/>
      <c r="L141" s="1659"/>
      <c r="M141" s="1659"/>
      <c r="N141" s="1659"/>
      <c r="O141" s="1659"/>
      <c r="P141" s="1659"/>
      <c r="Q141" s="1659"/>
      <c r="R141" s="1659"/>
      <c r="S141" s="1659"/>
    </row>
    <row r="142" spans="8:19">
      <c r="H142" s="1659"/>
      <c r="I142" s="1659"/>
      <c r="J142" s="1659"/>
      <c r="K142" s="1659"/>
      <c r="L142" s="1659"/>
      <c r="M142" s="1659"/>
      <c r="N142" s="1659"/>
      <c r="O142" s="1659"/>
      <c r="P142" s="1659"/>
      <c r="Q142" s="1659"/>
      <c r="R142" s="1659"/>
      <c r="S142" s="1659"/>
    </row>
    <row r="143" spans="8:19">
      <c r="H143" s="1659"/>
      <c r="I143" s="1659"/>
      <c r="J143" s="1659"/>
      <c r="K143" s="1659"/>
      <c r="L143" s="1659"/>
      <c r="M143" s="1659"/>
      <c r="N143" s="1659"/>
      <c r="O143" s="1659"/>
      <c r="P143" s="1659"/>
      <c r="Q143" s="1659"/>
      <c r="R143" s="1659"/>
      <c r="S143" s="1659"/>
    </row>
  </sheetData>
  <mergeCells count="21">
    <mergeCell ref="B23:B25"/>
    <mergeCell ref="B7:B14"/>
    <mergeCell ref="E12:G14"/>
    <mergeCell ref="H12:K14"/>
    <mergeCell ref="L12:O14"/>
    <mergeCell ref="P12:S14"/>
    <mergeCell ref="B15:B22"/>
    <mergeCell ref="E20:G22"/>
    <mergeCell ref="H20:K22"/>
    <mergeCell ref="L20:O22"/>
    <mergeCell ref="P20:S22"/>
    <mergeCell ref="P1:S1"/>
    <mergeCell ref="B2:S2"/>
    <mergeCell ref="P4:S4"/>
    <mergeCell ref="B5:B6"/>
    <mergeCell ref="C5:C6"/>
    <mergeCell ref="D5:D6"/>
    <mergeCell ref="E5:G5"/>
    <mergeCell ref="H5:K5"/>
    <mergeCell ref="L5:O5"/>
    <mergeCell ref="P5:S5"/>
  </mergeCells>
  <pageMargins left="0.70866141732283472" right="0.70866141732283472" top="0.9" bottom="0.74803149606299213"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69"/>
  <sheetViews>
    <sheetView workbookViewId="0">
      <pane xSplit="3" ySplit="8" topLeftCell="D9" activePane="bottomRight" state="frozen"/>
      <selection pane="topRight" activeCell="D1" sqref="D1"/>
      <selection pane="bottomLeft" activeCell="A9" sqref="A9"/>
      <selection pane="bottomRight" activeCell="I22" sqref="I22"/>
    </sheetView>
  </sheetViews>
  <sheetFormatPr defaultColWidth="9.140625" defaultRowHeight="12.75"/>
  <cols>
    <col min="1" max="1" width="3.85546875" style="1726" customWidth="1"/>
    <col min="2" max="2" width="9.85546875" style="1726" customWidth="1"/>
    <col min="3" max="3" width="23.5703125" style="1726" bestFit="1" customWidth="1"/>
    <col min="4" max="4" width="11.7109375" style="1726" customWidth="1"/>
    <col min="5" max="5" width="9.85546875" style="1726" customWidth="1"/>
    <col min="6" max="6" width="9.7109375" style="1726" customWidth="1"/>
    <col min="7" max="7" width="9.42578125" style="1726" customWidth="1"/>
    <col min="8" max="9" width="9" style="1726" customWidth="1"/>
    <col min="10" max="10" width="9.85546875" style="1726" customWidth="1"/>
    <col min="11" max="11" width="9.7109375" style="1726" customWidth="1"/>
    <col min="12" max="12" width="9" style="1726" customWidth="1"/>
    <col min="13" max="13" width="10.7109375" style="1726" customWidth="1"/>
    <col min="14" max="14" width="9.28515625" style="1726" customWidth="1"/>
    <col min="15" max="15" width="10.28515625" style="1726" customWidth="1"/>
    <col min="16" max="17" width="9.7109375" style="1726" customWidth="1"/>
    <col min="18" max="18" width="8.42578125" style="1726" bestFit="1" customWidth="1"/>
    <col min="19" max="19" width="9.7109375" style="1726" customWidth="1"/>
    <col min="20" max="22" width="7.28515625" style="1726" bestFit="1" customWidth="1"/>
    <col min="23" max="23" width="10" style="1726" customWidth="1"/>
    <col min="24" max="24" width="9.28515625" style="1726" customWidth="1"/>
    <col min="25" max="25" width="7.5703125" style="1726" customWidth="1"/>
    <col min="26" max="26" width="9.7109375" style="1726" customWidth="1"/>
    <col min="27" max="27" width="8.42578125" style="1726" bestFit="1" customWidth="1"/>
    <col min="28" max="31" width="7.28515625" style="1726" bestFit="1" customWidth="1"/>
    <col min="32" max="32" width="8.42578125" style="1726" customWidth="1"/>
    <col min="33" max="33" width="7.28515625" style="1726" customWidth="1"/>
    <col min="34" max="34" width="7.7109375" style="1726" customWidth="1"/>
    <col min="35" max="35" width="7.42578125" style="1726" customWidth="1"/>
    <col min="36" max="36" width="7.7109375" style="1726" customWidth="1"/>
    <col min="37" max="37" width="9.42578125" style="1726" customWidth="1"/>
    <col min="38" max="38" width="8.28515625" style="1726" customWidth="1"/>
    <col min="39" max="39" width="7.140625" style="1726" customWidth="1"/>
    <col min="40" max="40" width="6.85546875" style="1726" customWidth="1"/>
    <col min="41" max="16384" width="9.140625" style="1726"/>
  </cols>
  <sheetData>
    <row r="1" spans="2:40">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5"/>
      <c r="Z1" s="1725"/>
      <c r="AK1" s="1727" t="s">
        <v>1039</v>
      </c>
      <c r="AL1" s="1727"/>
      <c r="AM1" s="1727"/>
      <c r="AN1" s="1727"/>
    </row>
    <row r="2" spans="2:40" ht="13.9" customHeight="1">
      <c r="B2" s="1728" t="s">
        <v>1040</v>
      </c>
      <c r="C2" s="1728"/>
      <c r="D2" s="1728"/>
      <c r="E2" s="1728"/>
      <c r="F2" s="1728"/>
      <c r="G2" s="1728"/>
      <c r="H2" s="1728"/>
      <c r="I2" s="1728"/>
      <c r="J2" s="1728"/>
      <c r="K2" s="1728"/>
      <c r="L2" s="1728"/>
      <c r="M2" s="1728"/>
      <c r="N2" s="1728"/>
      <c r="O2" s="1728"/>
      <c r="P2" s="1728"/>
      <c r="Q2" s="1728"/>
      <c r="R2" s="1728"/>
      <c r="S2" s="1728"/>
      <c r="T2" s="1728"/>
      <c r="U2" s="1728"/>
      <c r="V2" s="1728"/>
      <c r="W2" s="1728"/>
      <c r="X2" s="1728"/>
      <c r="Y2" s="1728"/>
      <c r="Z2" s="1728"/>
      <c r="AA2" s="1728"/>
      <c r="AB2" s="1728"/>
      <c r="AC2" s="1728"/>
      <c r="AD2" s="1728"/>
      <c r="AE2" s="1728"/>
      <c r="AF2" s="1728"/>
      <c r="AG2" s="1728"/>
      <c r="AH2" s="1728"/>
      <c r="AI2" s="1728"/>
      <c r="AJ2" s="1728"/>
      <c r="AK2" s="1728"/>
      <c r="AL2" s="1728"/>
      <c r="AM2" s="1728"/>
      <c r="AN2" s="1728"/>
    </row>
    <row r="3" spans="2:40">
      <c r="B3" s="1729"/>
      <c r="C3" s="1729"/>
      <c r="D3" s="1729"/>
      <c r="E3" s="1729"/>
      <c r="F3" s="1730"/>
      <c r="G3" s="1729"/>
      <c r="H3" s="1729"/>
      <c r="I3" s="1729"/>
      <c r="J3" s="1729"/>
      <c r="K3" s="1729"/>
      <c r="L3" s="1729"/>
      <c r="M3" s="1729"/>
      <c r="N3" s="1729"/>
      <c r="O3" s="1729"/>
      <c r="P3" s="1729"/>
      <c r="Q3" s="1729"/>
      <c r="R3" s="1729"/>
      <c r="S3" s="1729"/>
      <c r="T3" s="1729"/>
      <c r="U3" s="1729"/>
      <c r="V3" s="1729"/>
      <c r="W3" s="1729"/>
      <c r="X3" s="1729"/>
      <c r="Y3" s="1729"/>
      <c r="Z3" s="1729"/>
      <c r="AA3" s="1729"/>
      <c r="AB3" s="1729"/>
      <c r="AC3" s="1729"/>
      <c r="AD3" s="1729"/>
    </row>
    <row r="4" spans="2:40">
      <c r="B4" s="1729"/>
      <c r="C4" s="1729"/>
      <c r="D4" s="1729"/>
      <c r="E4" s="1729"/>
      <c r="G4" s="1729"/>
      <c r="H4" s="1729"/>
      <c r="I4" s="1729"/>
      <c r="J4" s="1729"/>
      <c r="K4" s="1729"/>
      <c r="L4" s="1729"/>
      <c r="M4" s="1729"/>
      <c r="N4" s="1729"/>
      <c r="O4" s="1729"/>
      <c r="P4" s="1729"/>
      <c r="Q4" s="1729"/>
      <c r="R4" s="1729"/>
      <c r="S4" s="1729"/>
      <c r="T4" s="1729"/>
      <c r="U4" s="1729"/>
      <c r="V4" s="1729"/>
      <c r="W4" s="1729"/>
      <c r="X4" s="1729"/>
      <c r="Y4" s="1729"/>
      <c r="Z4" s="1729"/>
      <c r="AA4" s="1729"/>
      <c r="AB4" s="1729"/>
      <c r="AC4" s="1729"/>
      <c r="AD4" s="1729"/>
    </row>
    <row r="5" spans="2:40" ht="13.5" customHeight="1" thickBot="1">
      <c r="B5" s="1725"/>
      <c r="C5" s="1725"/>
      <c r="D5" s="1725"/>
      <c r="E5" s="1725"/>
      <c r="F5" s="1725"/>
      <c r="G5" s="1725"/>
      <c r="H5" s="1725"/>
      <c r="I5" s="1725"/>
      <c r="J5" s="1725"/>
      <c r="K5" s="1725"/>
      <c r="L5" s="1725"/>
      <c r="M5" s="1725"/>
      <c r="N5" s="1725"/>
      <c r="O5" s="1725"/>
      <c r="P5" s="1725"/>
      <c r="Q5" s="1725"/>
      <c r="R5" s="1725"/>
      <c r="S5" s="1725"/>
      <c r="T5" s="1725"/>
      <c r="U5" s="1725"/>
      <c r="V5" s="1725"/>
      <c r="W5" s="1725"/>
      <c r="X5" s="1725"/>
      <c r="Y5" s="1725"/>
      <c r="Z5" s="1725"/>
      <c r="AK5" s="1731" t="s">
        <v>298</v>
      </c>
      <c r="AL5" s="1731"/>
      <c r="AM5" s="1731"/>
      <c r="AN5" s="1731"/>
    </row>
    <row r="6" spans="2:40" ht="15" customHeight="1" thickBot="1">
      <c r="B6" s="1732" t="s">
        <v>481</v>
      </c>
      <c r="C6" s="1733" t="s">
        <v>525</v>
      </c>
      <c r="D6" s="1732" t="s">
        <v>110</v>
      </c>
      <c r="E6" s="1734" t="s">
        <v>110</v>
      </c>
      <c r="F6" s="1735"/>
      <c r="G6" s="1735"/>
      <c r="H6" s="1735"/>
      <c r="I6" s="1735"/>
      <c r="J6" s="1735"/>
      <c r="K6" s="1735"/>
      <c r="L6" s="1735"/>
      <c r="M6" s="1736"/>
      <c r="N6" s="1732" t="s">
        <v>3</v>
      </c>
      <c r="O6" s="1737"/>
      <c r="P6" s="1737"/>
      <c r="Q6" s="1737"/>
      <c r="R6" s="1737"/>
      <c r="S6" s="1737"/>
      <c r="T6" s="1737"/>
      <c r="U6" s="1737"/>
      <c r="V6" s="1738"/>
      <c r="W6" s="1732" t="s">
        <v>4</v>
      </c>
      <c r="X6" s="1737"/>
      <c r="Y6" s="1737"/>
      <c r="Z6" s="1737"/>
      <c r="AA6" s="1737"/>
      <c r="AB6" s="1737"/>
      <c r="AC6" s="1737"/>
      <c r="AD6" s="1737"/>
      <c r="AE6" s="1738"/>
      <c r="AF6" s="1732" t="s">
        <v>1025</v>
      </c>
      <c r="AG6" s="1737"/>
      <c r="AH6" s="1737"/>
      <c r="AI6" s="1737"/>
      <c r="AJ6" s="1737"/>
      <c r="AK6" s="1737"/>
      <c r="AL6" s="1737"/>
      <c r="AM6" s="1737"/>
      <c r="AN6" s="1738"/>
    </row>
    <row r="7" spans="2:40" ht="17.45" customHeight="1">
      <c r="B7" s="1739"/>
      <c r="C7" s="1740"/>
      <c r="D7" s="1739"/>
      <c r="E7" s="1741" t="s">
        <v>16</v>
      </c>
      <c r="F7" s="1742"/>
      <c r="G7" s="1743"/>
      <c r="H7" s="1741" t="s">
        <v>17</v>
      </c>
      <c r="I7" s="1742"/>
      <c r="J7" s="1743"/>
      <c r="K7" s="1741" t="s">
        <v>84</v>
      </c>
      <c r="L7" s="1742"/>
      <c r="M7" s="1743"/>
      <c r="N7" s="1741" t="s">
        <v>16</v>
      </c>
      <c r="O7" s="1742"/>
      <c r="P7" s="1743"/>
      <c r="Q7" s="1741" t="s">
        <v>17</v>
      </c>
      <c r="R7" s="1742"/>
      <c r="S7" s="1743"/>
      <c r="T7" s="1741" t="s">
        <v>84</v>
      </c>
      <c r="U7" s="1742"/>
      <c r="V7" s="1743"/>
      <c r="W7" s="1741" t="s">
        <v>16</v>
      </c>
      <c r="X7" s="1742"/>
      <c r="Y7" s="1743"/>
      <c r="Z7" s="1741" t="s">
        <v>17</v>
      </c>
      <c r="AA7" s="1742"/>
      <c r="AB7" s="1743"/>
      <c r="AC7" s="1741" t="s">
        <v>84</v>
      </c>
      <c r="AD7" s="1742"/>
      <c r="AE7" s="1743"/>
      <c r="AF7" s="1741" t="s">
        <v>16</v>
      </c>
      <c r="AG7" s="1742"/>
      <c r="AH7" s="1743"/>
      <c r="AI7" s="1741" t="s">
        <v>17</v>
      </c>
      <c r="AJ7" s="1742"/>
      <c r="AK7" s="1743"/>
      <c r="AL7" s="1741" t="s">
        <v>84</v>
      </c>
      <c r="AM7" s="1742"/>
      <c r="AN7" s="1743"/>
    </row>
    <row r="8" spans="2:40" ht="53.45" customHeight="1" thickBot="1">
      <c r="B8" s="1739"/>
      <c r="C8" s="1744"/>
      <c r="D8" s="1745"/>
      <c r="E8" s="1746" t="s">
        <v>1041</v>
      </c>
      <c r="F8" s="1747" t="s">
        <v>1042</v>
      </c>
      <c r="G8" s="1748" t="s">
        <v>1043</v>
      </c>
      <c r="H8" s="1746" t="s">
        <v>1041</v>
      </c>
      <c r="I8" s="1747" t="s">
        <v>1042</v>
      </c>
      <c r="J8" s="1748" t="s">
        <v>1043</v>
      </c>
      <c r="K8" s="1746" t="s">
        <v>1041</v>
      </c>
      <c r="L8" s="1747" t="s">
        <v>1042</v>
      </c>
      <c r="M8" s="1748" t="s">
        <v>1043</v>
      </c>
      <c r="N8" s="1746" t="s">
        <v>1041</v>
      </c>
      <c r="O8" s="1747" t="s">
        <v>1042</v>
      </c>
      <c r="P8" s="1748" t="s">
        <v>1043</v>
      </c>
      <c r="Q8" s="1746" t="s">
        <v>1041</v>
      </c>
      <c r="R8" s="1747" t="s">
        <v>1042</v>
      </c>
      <c r="S8" s="1748" t="s">
        <v>1043</v>
      </c>
      <c r="T8" s="1746" t="s">
        <v>1041</v>
      </c>
      <c r="U8" s="1747" t="s">
        <v>1042</v>
      </c>
      <c r="V8" s="1748" t="s">
        <v>1043</v>
      </c>
      <c r="W8" s="1746" t="s">
        <v>1041</v>
      </c>
      <c r="X8" s="1747" t="s">
        <v>1042</v>
      </c>
      <c r="Y8" s="1748" t="s">
        <v>1043</v>
      </c>
      <c r="Z8" s="1746" t="s">
        <v>1041</v>
      </c>
      <c r="AA8" s="1747" t="s">
        <v>1042</v>
      </c>
      <c r="AB8" s="1748" t="s">
        <v>1043</v>
      </c>
      <c r="AC8" s="1746" t="s">
        <v>1041</v>
      </c>
      <c r="AD8" s="1747" t="s">
        <v>1042</v>
      </c>
      <c r="AE8" s="1748" t="s">
        <v>1043</v>
      </c>
      <c r="AF8" s="1749" t="s">
        <v>1041</v>
      </c>
      <c r="AG8" s="1750" t="s">
        <v>1042</v>
      </c>
      <c r="AH8" s="1751" t="s">
        <v>1043</v>
      </c>
      <c r="AI8" s="1749" t="s">
        <v>1041</v>
      </c>
      <c r="AJ8" s="1750" t="s">
        <v>1042</v>
      </c>
      <c r="AK8" s="1751" t="s">
        <v>1043</v>
      </c>
      <c r="AL8" s="1749" t="s">
        <v>1041</v>
      </c>
      <c r="AM8" s="1750" t="s">
        <v>1042</v>
      </c>
      <c r="AN8" s="1751" t="s">
        <v>1043</v>
      </c>
    </row>
    <row r="9" spans="2:40" s="1769" customFormat="1" ht="13.15" customHeight="1">
      <c r="B9" s="1752" t="s">
        <v>12</v>
      </c>
      <c r="C9" s="1651" t="s">
        <v>1027</v>
      </c>
      <c r="D9" s="1753">
        <v>2042.9649999999999</v>
      </c>
      <c r="E9" s="1753">
        <v>1226.3219999999999</v>
      </c>
      <c r="F9" s="1754">
        <v>205.79900000000001</v>
      </c>
      <c r="G9" s="1755">
        <v>236.24100000000001</v>
      </c>
      <c r="H9" s="1753">
        <v>216.685</v>
      </c>
      <c r="I9" s="1754">
        <v>31.51</v>
      </c>
      <c r="J9" s="1755">
        <v>35.625999999999998</v>
      </c>
      <c r="K9" s="1753">
        <v>78.790999999999997</v>
      </c>
      <c r="L9" s="1754">
        <v>4.024</v>
      </c>
      <c r="M9" s="1755">
        <v>7.9669999999999996</v>
      </c>
      <c r="N9" s="1756">
        <v>555.654</v>
      </c>
      <c r="O9" s="1757">
        <v>144.482</v>
      </c>
      <c r="P9" s="1758">
        <v>227.94800000000001</v>
      </c>
      <c r="Q9" s="1756">
        <v>133.46299999999999</v>
      </c>
      <c r="R9" s="1757">
        <v>17.446000000000002</v>
      </c>
      <c r="S9" s="1758">
        <v>23.483000000000001</v>
      </c>
      <c r="T9" s="1756">
        <v>57.198999999999998</v>
      </c>
      <c r="U9" s="1757">
        <v>3.673</v>
      </c>
      <c r="V9" s="1758">
        <v>5.1849999999999996</v>
      </c>
      <c r="W9" s="1759">
        <v>630.48</v>
      </c>
      <c r="X9" s="1760">
        <v>60.215000000000003</v>
      </c>
      <c r="Y9" s="1761">
        <v>8.2739999999999991</v>
      </c>
      <c r="Z9" s="1759">
        <v>82.738</v>
      </c>
      <c r="AA9" s="1760">
        <v>14.028</v>
      </c>
      <c r="AB9" s="1761">
        <v>7.016</v>
      </c>
      <c r="AC9" s="1762">
        <v>21.536000000000001</v>
      </c>
      <c r="AD9" s="1760">
        <v>0.35099999999999998</v>
      </c>
      <c r="AE9" s="1763">
        <v>2.782</v>
      </c>
      <c r="AF9" s="1764">
        <v>40.188000000000002</v>
      </c>
      <c r="AG9" s="1754">
        <v>1.1020000000000001</v>
      </c>
      <c r="AH9" s="1765">
        <v>1.9E-2</v>
      </c>
      <c r="AI9" s="1766">
        <v>0.48399999999999999</v>
      </c>
      <c r="AJ9" s="1767">
        <v>3.5999999999999997E-2</v>
      </c>
      <c r="AK9" s="1768">
        <v>5.1269999999999998</v>
      </c>
      <c r="AL9" s="1764">
        <v>5.6000000000000001E-2</v>
      </c>
      <c r="AM9" s="1767">
        <v>0</v>
      </c>
      <c r="AN9" s="1765">
        <v>0</v>
      </c>
    </row>
    <row r="10" spans="2:40" s="1769" customFormat="1">
      <c r="B10" s="1770"/>
      <c r="C10" s="1661" t="s">
        <v>1028</v>
      </c>
      <c r="D10" s="1771">
        <v>56056.334000000003</v>
      </c>
      <c r="E10" s="1771">
        <v>34365.788</v>
      </c>
      <c r="F10" s="1772">
        <v>1725.846</v>
      </c>
      <c r="G10" s="1773">
        <v>5979.0029999999997</v>
      </c>
      <c r="H10" s="1771">
        <v>12114.186</v>
      </c>
      <c r="I10" s="1772">
        <v>78.295000000000002</v>
      </c>
      <c r="J10" s="1773">
        <v>639.23</v>
      </c>
      <c r="K10" s="1771">
        <v>1047.0930000000001</v>
      </c>
      <c r="L10" s="1772">
        <v>33.026000000000003</v>
      </c>
      <c r="M10" s="1773">
        <v>73.867000000000004</v>
      </c>
      <c r="N10" s="1774">
        <v>27330.561000000002</v>
      </c>
      <c r="O10" s="1775">
        <v>1662.546</v>
      </c>
      <c r="P10" s="1776">
        <v>5978.6710000000003</v>
      </c>
      <c r="Q10" s="1774">
        <v>10551.42</v>
      </c>
      <c r="R10" s="1775">
        <v>73.468000000000004</v>
      </c>
      <c r="S10" s="1776">
        <v>631.52200000000005</v>
      </c>
      <c r="T10" s="1774">
        <v>832.93600000000004</v>
      </c>
      <c r="U10" s="1775">
        <v>33.026000000000003</v>
      </c>
      <c r="V10" s="1776">
        <v>73.712000000000003</v>
      </c>
      <c r="W10" s="1774">
        <v>6886.5219999999999</v>
      </c>
      <c r="X10" s="1775">
        <v>63.173000000000002</v>
      </c>
      <c r="Y10" s="1776">
        <v>0.33200000000000002</v>
      </c>
      <c r="Z10" s="1774">
        <v>1537.183</v>
      </c>
      <c r="AA10" s="1775">
        <v>4.827</v>
      </c>
      <c r="AB10" s="1776">
        <v>3.9980000000000002</v>
      </c>
      <c r="AC10" s="1777">
        <v>214.15700000000001</v>
      </c>
      <c r="AD10" s="1775">
        <v>0</v>
      </c>
      <c r="AE10" s="1778">
        <v>0.155</v>
      </c>
      <c r="AF10" s="1771">
        <v>148.70500000000001</v>
      </c>
      <c r="AG10" s="1775">
        <v>0.127</v>
      </c>
      <c r="AH10" s="1779">
        <v>0</v>
      </c>
      <c r="AI10" s="1780">
        <v>25.582999999999998</v>
      </c>
      <c r="AJ10" s="1781">
        <v>0</v>
      </c>
      <c r="AK10" s="1773">
        <v>3.71</v>
      </c>
      <c r="AL10" s="1771">
        <v>0</v>
      </c>
      <c r="AM10" s="1778">
        <v>0</v>
      </c>
      <c r="AN10" s="1776">
        <v>0</v>
      </c>
    </row>
    <row r="11" spans="2:40" s="1769" customFormat="1">
      <c r="B11" s="1770"/>
      <c r="C11" s="1661" t="s">
        <v>1029</v>
      </c>
      <c r="D11" s="1771">
        <v>220598.18700000001</v>
      </c>
      <c r="E11" s="1771">
        <v>85669.993000000002</v>
      </c>
      <c r="F11" s="1772">
        <v>60458.845999999998</v>
      </c>
      <c r="G11" s="1773">
        <v>19711.405999999999</v>
      </c>
      <c r="H11" s="1771">
        <v>20272.617999999999</v>
      </c>
      <c r="I11" s="1772">
        <v>9686.402</v>
      </c>
      <c r="J11" s="1773">
        <v>17000.358</v>
      </c>
      <c r="K11" s="1771">
        <v>4511.085</v>
      </c>
      <c r="L11" s="1772">
        <v>1472.8230000000001</v>
      </c>
      <c r="M11" s="1773">
        <v>1814.6559999999999</v>
      </c>
      <c r="N11" s="1774">
        <v>33780.828999999998</v>
      </c>
      <c r="O11" s="1775">
        <v>13419.925999999999</v>
      </c>
      <c r="P11" s="1776">
        <v>17156.732</v>
      </c>
      <c r="Q11" s="1774">
        <v>10474.912</v>
      </c>
      <c r="R11" s="1775">
        <v>1813.415</v>
      </c>
      <c r="S11" s="1776">
        <v>11862.106</v>
      </c>
      <c r="T11" s="1774">
        <v>2419.0970000000002</v>
      </c>
      <c r="U11" s="1775">
        <v>343.89800000000002</v>
      </c>
      <c r="V11" s="1776">
        <v>445.18200000000002</v>
      </c>
      <c r="W11" s="1774">
        <v>51556.784</v>
      </c>
      <c r="X11" s="1775">
        <v>45156.154000000002</v>
      </c>
      <c r="Y11" s="1776">
        <v>2268.0279999999998</v>
      </c>
      <c r="Z11" s="1774">
        <v>9732.6790000000001</v>
      </c>
      <c r="AA11" s="1775">
        <v>7868.7839999999997</v>
      </c>
      <c r="AB11" s="1776">
        <v>4807.0039999999999</v>
      </c>
      <c r="AC11" s="1777">
        <v>2054.1579999999999</v>
      </c>
      <c r="AD11" s="1775">
        <v>1126.9010000000001</v>
      </c>
      <c r="AE11" s="1778">
        <v>1369.4739999999999</v>
      </c>
      <c r="AF11" s="1771">
        <v>332.38</v>
      </c>
      <c r="AG11" s="1772">
        <v>1882.7660000000001</v>
      </c>
      <c r="AH11" s="1773">
        <v>286.64600000000002</v>
      </c>
      <c r="AI11" s="1782">
        <v>65.027000000000001</v>
      </c>
      <c r="AJ11" s="1772">
        <v>4.2030000000000003</v>
      </c>
      <c r="AK11" s="1773">
        <v>331.24799999999999</v>
      </c>
      <c r="AL11" s="1771">
        <v>37.83</v>
      </c>
      <c r="AM11" s="1781">
        <v>2.024</v>
      </c>
      <c r="AN11" s="1776">
        <v>0</v>
      </c>
    </row>
    <row r="12" spans="2:40" s="1769" customFormat="1">
      <c r="B12" s="1770"/>
      <c r="C12" s="1661" t="s">
        <v>1030</v>
      </c>
      <c r="D12" s="1771">
        <v>18878.224999999999</v>
      </c>
      <c r="E12" s="1771">
        <v>10022.138000000001</v>
      </c>
      <c r="F12" s="1772">
        <v>3564.6109999999999</v>
      </c>
      <c r="G12" s="1773">
        <v>3035.6390000000001</v>
      </c>
      <c r="H12" s="1771">
        <v>735.75099999999998</v>
      </c>
      <c r="I12" s="1772">
        <v>239.15100000000001</v>
      </c>
      <c r="J12" s="1773">
        <v>324.24400000000003</v>
      </c>
      <c r="K12" s="1771">
        <v>722.351</v>
      </c>
      <c r="L12" s="1772">
        <v>63.139000000000003</v>
      </c>
      <c r="M12" s="1773">
        <v>171.20099999999999</v>
      </c>
      <c r="N12" s="1774">
        <v>8130.4920000000002</v>
      </c>
      <c r="O12" s="1775">
        <v>2655.3449999999998</v>
      </c>
      <c r="P12" s="1776">
        <v>3030.94</v>
      </c>
      <c r="Q12" s="1774">
        <v>552.827</v>
      </c>
      <c r="R12" s="1775">
        <v>197.53100000000001</v>
      </c>
      <c r="S12" s="1776">
        <v>228.286</v>
      </c>
      <c r="T12" s="1774">
        <v>594.75199999999995</v>
      </c>
      <c r="U12" s="1775">
        <v>45.076999999999998</v>
      </c>
      <c r="V12" s="1776">
        <v>48.149000000000001</v>
      </c>
      <c r="W12" s="1774">
        <v>1850.4349999999999</v>
      </c>
      <c r="X12" s="1775">
        <v>907.97199999999998</v>
      </c>
      <c r="Y12" s="1776">
        <v>4.6989999999999998</v>
      </c>
      <c r="Z12" s="1774">
        <v>182.91399999999999</v>
      </c>
      <c r="AA12" s="1775">
        <v>41.62</v>
      </c>
      <c r="AB12" s="1776">
        <v>95.957999999999998</v>
      </c>
      <c r="AC12" s="1777">
        <v>127.599</v>
      </c>
      <c r="AD12" s="1775">
        <v>18.062000000000001</v>
      </c>
      <c r="AE12" s="1778">
        <v>122.822</v>
      </c>
      <c r="AF12" s="1783">
        <v>41.210999999999999</v>
      </c>
      <c r="AG12" s="1772">
        <v>1.294</v>
      </c>
      <c r="AH12" s="1773">
        <v>0</v>
      </c>
      <c r="AI12" s="1784">
        <v>0.01</v>
      </c>
      <c r="AJ12" s="1775">
        <v>0</v>
      </c>
      <c r="AK12" s="1785">
        <v>0</v>
      </c>
      <c r="AL12" s="1778">
        <v>0</v>
      </c>
      <c r="AM12" s="1775">
        <v>0</v>
      </c>
      <c r="AN12" s="1776">
        <v>0.23</v>
      </c>
    </row>
    <row r="13" spans="2:40" s="1769" customFormat="1" ht="13.5" thickBot="1">
      <c r="B13" s="1786"/>
      <c r="C13" s="1669" t="s">
        <v>1031</v>
      </c>
      <c r="D13" s="1787">
        <v>297575.71100000001</v>
      </c>
      <c r="E13" s="1787">
        <v>131284.24100000001</v>
      </c>
      <c r="F13" s="1788">
        <v>65955.101999999999</v>
      </c>
      <c r="G13" s="1789">
        <v>28962.289000000001</v>
      </c>
      <c r="H13" s="1787">
        <v>33339.24</v>
      </c>
      <c r="I13" s="1788">
        <v>10035.358</v>
      </c>
      <c r="J13" s="1789">
        <v>17999.457999999999</v>
      </c>
      <c r="K13" s="1787">
        <v>6359.32</v>
      </c>
      <c r="L13" s="1788">
        <v>1573.0119999999999</v>
      </c>
      <c r="M13" s="1789">
        <v>2067.6909999999998</v>
      </c>
      <c r="N13" s="1787">
        <v>69797.535999999993</v>
      </c>
      <c r="O13" s="1788">
        <v>17882.298999999999</v>
      </c>
      <c r="P13" s="1789">
        <v>26394.291000000001</v>
      </c>
      <c r="Q13" s="1787">
        <v>21712.621999999999</v>
      </c>
      <c r="R13" s="1788">
        <v>2101.86</v>
      </c>
      <c r="S13" s="1789">
        <v>12745.397000000001</v>
      </c>
      <c r="T13" s="1787">
        <v>3903.9839999999999</v>
      </c>
      <c r="U13" s="1788">
        <v>425.67399999999998</v>
      </c>
      <c r="V13" s="1789">
        <v>572.22799999999995</v>
      </c>
      <c r="W13" s="1787">
        <v>60924.220999999998</v>
      </c>
      <c r="X13" s="1788">
        <v>46187.514000000003</v>
      </c>
      <c r="Y13" s="1789">
        <v>2281.3330000000001</v>
      </c>
      <c r="Z13" s="1787">
        <v>11535.513999999999</v>
      </c>
      <c r="AA13" s="1788">
        <v>7929.259</v>
      </c>
      <c r="AB13" s="1789">
        <v>4913.9759999999997</v>
      </c>
      <c r="AC13" s="1790">
        <v>2417.4499999999998</v>
      </c>
      <c r="AD13" s="1788">
        <v>1145.3140000000001</v>
      </c>
      <c r="AE13" s="1791">
        <v>1495.2329999999999</v>
      </c>
      <c r="AF13" s="1787">
        <v>562.48400000000004</v>
      </c>
      <c r="AG13" s="1788">
        <v>1885.289</v>
      </c>
      <c r="AH13" s="1789">
        <v>286.66500000000002</v>
      </c>
      <c r="AI13" s="1792">
        <v>91.103999999999999</v>
      </c>
      <c r="AJ13" s="1788">
        <v>4.2389999999999999</v>
      </c>
      <c r="AK13" s="1789">
        <v>340.08499999999998</v>
      </c>
      <c r="AL13" s="1787">
        <v>37.886000000000003</v>
      </c>
      <c r="AM13" s="1788">
        <v>2.024</v>
      </c>
      <c r="AN13" s="1789">
        <v>0.23</v>
      </c>
    </row>
    <row r="14" spans="2:40" ht="15" customHeight="1">
      <c r="B14" s="1752" t="s">
        <v>11</v>
      </c>
      <c r="C14" s="1651" t="s">
        <v>1027</v>
      </c>
      <c r="D14" s="1753">
        <v>2652.71</v>
      </c>
      <c r="E14" s="1753">
        <v>1478.925</v>
      </c>
      <c r="F14" s="1754">
        <v>355.49599999999998</v>
      </c>
      <c r="G14" s="1755">
        <v>285.94099999999997</v>
      </c>
      <c r="H14" s="1753">
        <v>342.28</v>
      </c>
      <c r="I14" s="1754">
        <v>76.313999999999993</v>
      </c>
      <c r="J14" s="1755">
        <v>47.109000000000002</v>
      </c>
      <c r="K14" s="1753">
        <v>61.514000000000003</v>
      </c>
      <c r="L14" s="1754">
        <v>2.48</v>
      </c>
      <c r="M14" s="1755">
        <v>2.6509999999999998</v>
      </c>
      <c r="N14" s="1756">
        <v>862.61699999999996</v>
      </c>
      <c r="O14" s="1757">
        <v>294.35399999999998</v>
      </c>
      <c r="P14" s="1758">
        <v>273.72000000000003</v>
      </c>
      <c r="Q14" s="1756">
        <v>247.44</v>
      </c>
      <c r="R14" s="1757">
        <v>62.87</v>
      </c>
      <c r="S14" s="1758">
        <v>37</v>
      </c>
      <c r="T14" s="1756">
        <v>44.923000000000002</v>
      </c>
      <c r="U14" s="1757">
        <v>2.0470000000000002</v>
      </c>
      <c r="V14" s="1758">
        <v>0.59799999999999998</v>
      </c>
      <c r="W14" s="1759">
        <v>610.42200000000003</v>
      </c>
      <c r="X14" s="1760">
        <v>60.024999999999999</v>
      </c>
      <c r="Y14" s="1761">
        <v>9.7050000000000001</v>
      </c>
      <c r="Z14" s="1759">
        <v>94.271000000000001</v>
      </c>
      <c r="AA14" s="1760">
        <v>13.444000000000001</v>
      </c>
      <c r="AB14" s="1761">
        <v>3.6219999999999999</v>
      </c>
      <c r="AC14" s="1759">
        <v>16.533000000000001</v>
      </c>
      <c r="AD14" s="1760">
        <v>0.433</v>
      </c>
      <c r="AE14" s="1761">
        <v>2.0529999999999999</v>
      </c>
      <c r="AF14" s="1759">
        <v>5.8860000000000001</v>
      </c>
      <c r="AG14" s="1760">
        <v>1.117</v>
      </c>
      <c r="AH14" s="1761">
        <v>2.516</v>
      </c>
      <c r="AI14" s="1759">
        <v>0.56899999999999995</v>
      </c>
      <c r="AJ14" s="1760">
        <v>0</v>
      </c>
      <c r="AK14" s="1761">
        <v>6.4870000000000001</v>
      </c>
      <c r="AL14" s="1759">
        <v>5.8000000000000003E-2</v>
      </c>
      <c r="AM14" s="1760">
        <v>0</v>
      </c>
      <c r="AN14" s="1761">
        <v>0</v>
      </c>
    </row>
    <row r="15" spans="2:40">
      <c r="B15" s="1770"/>
      <c r="C15" s="1661" t="s">
        <v>1028</v>
      </c>
      <c r="D15" s="1771">
        <v>59506.707999999999</v>
      </c>
      <c r="E15" s="1771">
        <v>37065.262000000002</v>
      </c>
      <c r="F15" s="1772">
        <v>2266.7800000000002</v>
      </c>
      <c r="G15" s="1773">
        <v>5248.9660000000003</v>
      </c>
      <c r="H15" s="1771">
        <v>12497.210999999999</v>
      </c>
      <c r="I15" s="1772">
        <v>88.837000000000003</v>
      </c>
      <c r="J15" s="1773">
        <v>1160.373</v>
      </c>
      <c r="K15" s="1771">
        <v>1094.4390000000001</v>
      </c>
      <c r="L15" s="1772">
        <v>32.305999999999997</v>
      </c>
      <c r="M15" s="1773">
        <v>52.533999999999999</v>
      </c>
      <c r="N15" s="1774">
        <v>30061.932000000001</v>
      </c>
      <c r="O15" s="1775">
        <v>2183.6039999999998</v>
      </c>
      <c r="P15" s="1776">
        <v>5090.59</v>
      </c>
      <c r="Q15" s="1774">
        <v>10533.84</v>
      </c>
      <c r="R15" s="1775">
        <v>73.677000000000007</v>
      </c>
      <c r="S15" s="1776">
        <v>1047.124</v>
      </c>
      <c r="T15" s="1774">
        <v>838.649</v>
      </c>
      <c r="U15" s="1775">
        <v>32.305999999999997</v>
      </c>
      <c r="V15" s="1776">
        <v>52.482999999999997</v>
      </c>
      <c r="W15" s="1774">
        <v>6977.8149999999996</v>
      </c>
      <c r="X15" s="1775">
        <v>83.176000000000002</v>
      </c>
      <c r="Y15" s="1776">
        <v>1.5640000000000001</v>
      </c>
      <c r="Z15" s="1774">
        <v>1919.1949999999999</v>
      </c>
      <c r="AA15" s="1775">
        <v>15.16</v>
      </c>
      <c r="AB15" s="1776">
        <v>3.1829999999999998</v>
      </c>
      <c r="AC15" s="1774">
        <v>240.012</v>
      </c>
      <c r="AD15" s="1775">
        <v>0</v>
      </c>
      <c r="AE15" s="1776">
        <v>5.0999999999999997E-2</v>
      </c>
      <c r="AF15" s="1774">
        <v>25.515000000000001</v>
      </c>
      <c r="AG15" s="1775">
        <v>0</v>
      </c>
      <c r="AH15" s="1776">
        <v>156.81200000000001</v>
      </c>
      <c r="AI15" s="1774">
        <v>44.176000000000002</v>
      </c>
      <c r="AJ15" s="1775">
        <v>0</v>
      </c>
      <c r="AK15" s="1776">
        <v>110.066</v>
      </c>
      <c r="AL15" s="1774">
        <v>15.778</v>
      </c>
      <c r="AM15" s="1775">
        <v>0</v>
      </c>
      <c r="AN15" s="1776">
        <v>0</v>
      </c>
    </row>
    <row r="16" spans="2:40">
      <c r="B16" s="1770"/>
      <c r="C16" s="1661" t="s">
        <v>1029</v>
      </c>
      <c r="D16" s="1771">
        <v>241316.96900000001</v>
      </c>
      <c r="E16" s="1771">
        <v>94340.082999999999</v>
      </c>
      <c r="F16" s="1772">
        <v>65784.601999999999</v>
      </c>
      <c r="G16" s="1773">
        <v>19081.812999999998</v>
      </c>
      <c r="H16" s="1771">
        <v>23603.932000000001</v>
      </c>
      <c r="I16" s="1772">
        <v>10326.618</v>
      </c>
      <c r="J16" s="1773">
        <v>19477.262999999999</v>
      </c>
      <c r="K16" s="1771">
        <v>5078.6189999999997</v>
      </c>
      <c r="L16" s="1772">
        <v>1632.588</v>
      </c>
      <c r="M16" s="1773">
        <v>1991.451</v>
      </c>
      <c r="N16" s="1774">
        <v>36248.487000000001</v>
      </c>
      <c r="O16" s="1775">
        <v>16349.959000000001</v>
      </c>
      <c r="P16" s="1776">
        <v>15108.985000000001</v>
      </c>
      <c r="Q16" s="1774">
        <v>11641.367</v>
      </c>
      <c r="R16" s="1775">
        <v>1493.221</v>
      </c>
      <c r="S16" s="1776">
        <v>13804.977999999999</v>
      </c>
      <c r="T16" s="1774">
        <v>2750.8789999999999</v>
      </c>
      <c r="U16" s="1775">
        <v>218.31800000000001</v>
      </c>
      <c r="V16" s="1776">
        <v>428.83100000000002</v>
      </c>
      <c r="W16" s="1774">
        <v>57827.839</v>
      </c>
      <c r="X16" s="1775">
        <v>47690.218999999997</v>
      </c>
      <c r="Y16" s="1776">
        <v>2841.5929999999998</v>
      </c>
      <c r="Z16" s="1774">
        <v>11896.341</v>
      </c>
      <c r="AA16" s="1775">
        <v>8833.2999999999993</v>
      </c>
      <c r="AB16" s="1776">
        <v>5219.3190000000004</v>
      </c>
      <c r="AC16" s="1774">
        <v>2294.9209999999998</v>
      </c>
      <c r="AD16" s="1775">
        <v>1413.4559999999999</v>
      </c>
      <c r="AE16" s="1776">
        <v>1562.62</v>
      </c>
      <c r="AF16" s="1774">
        <v>263.75700000000001</v>
      </c>
      <c r="AG16" s="1775">
        <v>1744.424</v>
      </c>
      <c r="AH16" s="1776">
        <v>1131.2349999999999</v>
      </c>
      <c r="AI16" s="1774">
        <v>66.224000000000004</v>
      </c>
      <c r="AJ16" s="1775">
        <v>9.7000000000000003E-2</v>
      </c>
      <c r="AK16" s="1776">
        <v>452.96600000000001</v>
      </c>
      <c r="AL16" s="1774">
        <v>32.819000000000003</v>
      </c>
      <c r="AM16" s="1775">
        <v>0.81399999999999995</v>
      </c>
      <c r="AN16" s="1776">
        <v>0</v>
      </c>
    </row>
    <row r="17" spans="2:40">
      <c r="B17" s="1770"/>
      <c r="C17" s="1661" t="s">
        <v>1030</v>
      </c>
      <c r="D17" s="1771">
        <v>16608.897000000001</v>
      </c>
      <c r="E17" s="1771">
        <v>9574.4159999999993</v>
      </c>
      <c r="F17" s="1772">
        <v>2187.9929999999999</v>
      </c>
      <c r="G17" s="1773">
        <v>1876.7809999999999</v>
      </c>
      <c r="H17" s="1771">
        <v>1879.299</v>
      </c>
      <c r="I17" s="1772">
        <v>143.63399999999999</v>
      </c>
      <c r="J17" s="1773">
        <v>292.06200000000001</v>
      </c>
      <c r="K17" s="1771">
        <v>502.00599999999997</v>
      </c>
      <c r="L17" s="1772">
        <v>46.351999999999997</v>
      </c>
      <c r="M17" s="1773">
        <v>106.354</v>
      </c>
      <c r="N17" s="1774">
        <v>7459.326</v>
      </c>
      <c r="O17" s="1775">
        <v>1335.3679999999999</v>
      </c>
      <c r="P17" s="1776">
        <v>1864.7260000000001</v>
      </c>
      <c r="Q17" s="1774">
        <v>1570.691</v>
      </c>
      <c r="R17" s="1775">
        <v>94.495999999999995</v>
      </c>
      <c r="S17" s="1776">
        <v>221</v>
      </c>
      <c r="T17" s="1774">
        <v>384.17</v>
      </c>
      <c r="U17" s="1775">
        <v>39.887</v>
      </c>
      <c r="V17" s="1776">
        <v>20.074999999999999</v>
      </c>
      <c r="W17" s="1774">
        <v>2097.8130000000001</v>
      </c>
      <c r="X17" s="1775">
        <v>851.36800000000005</v>
      </c>
      <c r="Y17" s="1776">
        <v>12.055</v>
      </c>
      <c r="Z17" s="1774">
        <v>307.18200000000002</v>
      </c>
      <c r="AA17" s="1775">
        <v>49.137999999999998</v>
      </c>
      <c r="AB17" s="1776">
        <v>71.061999999999998</v>
      </c>
      <c r="AC17" s="1774">
        <v>117.836</v>
      </c>
      <c r="AD17" s="1775">
        <v>6.4649999999999999</v>
      </c>
      <c r="AE17" s="1776">
        <v>86.039000000000001</v>
      </c>
      <c r="AF17" s="1774">
        <v>17.277000000000001</v>
      </c>
      <c r="AG17" s="1775">
        <v>1.2569999999999999</v>
      </c>
      <c r="AH17" s="1776">
        <v>0</v>
      </c>
      <c r="AI17" s="1774">
        <v>1.4259999999999999</v>
      </c>
      <c r="AJ17" s="1775">
        <v>0</v>
      </c>
      <c r="AK17" s="1776">
        <v>0</v>
      </c>
      <c r="AL17" s="1774">
        <v>0</v>
      </c>
      <c r="AM17" s="1775">
        <v>0</v>
      </c>
      <c r="AN17" s="1776">
        <v>0.24</v>
      </c>
    </row>
    <row r="18" spans="2:40" ht="13.5" thickBot="1">
      <c r="B18" s="1786"/>
      <c r="C18" s="1687" t="s">
        <v>1031</v>
      </c>
      <c r="D18" s="1787">
        <v>320085.28399999999</v>
      </c>
      <c r="E18" s="1787">
        <v>142458.68599999999</v>
      </c>
      <c r="F18" s="1788">
        <v>70594.870999999999</v>
      </c>
      <c r="G18" s="1789">
        <v>26493.501</v>
      </c>
      <c r="H18" s="1787">
        <v>38322.722000000002</v>
      </c>
      <c r="I18" s="1788">
        <v>10635.403</v>
      </c>
      <c r="J18" s="1789">
        <v>20976.807000000001</v>
      </c>
      <c r="K18" s="1787">
        <v>6736.5780000000004</v>
      </c>
      <c r="L18" s="1788">
        <v>1713.7260000000001</v>
      </c>
      <c r="M18" s="1789">
        <v>2152.9899999999998</v>
      </c>
      <c r="N18" s="1787">
        <v>74632.361999999994</v>
      </c>
      <c r="O18" s="1788">
        <v>20163.285</v>
      </c>
      <c r="P18" s="1789">
        <v>22338.021000000001</v>
      </c>
      <c r="Q18" s="1787">
        <v>23993.338</v>
      </c>
      <c r="R18" s="1788">
        <v>1724.2639999999999</v>
      </c>
      <c r="S18" s="1789">
        <v>15110.102000000001</v>
      </c>
      <c r="T18" s="1787">
        <v>4018.6210000000001</v>
      </c>
      <c r="U18" s="1788">
        <v>292.55799999999999</v>
      </c>
      <c r="V18" s="1789">
        <v>501.98700000000002</v>
      </c>
      <c r="W18" s="1787">
        <v>67513.888999999996</v>
      </c>
      <c r="X18" s="1788">
        <v>48684.788</v>
      </c>
      <c r="Y18" s="1789">
        <v>2864.9169999999999</v>
      </c>
      <c r="Z18" s="1787">
        <v>14216.989</v>
      </c>
      <c r="AA18" s="1788">
        <v>8911.0419999999995</v>
      </c>
      <c r="AB18" s="1789">
        <v>5297.1859999999997</v>
      </c>
      <c r="AC18" s="1790">
        <v>2669.3020000000001</v>
      </c>
      <c r="AD18" s="1788">
        <v>1420.354</v>
      </c>
      <c r="AE18" s="1791">
        <v>1650.7629999999999</v>
      </c>
      <c r="AF18" s="1787">
        <v>312.435</v>
      </c>
      <c r="AG18" s="1788">
        <v>1746.798</v>
      </c>
      <c r="AH18" s="1793">
        <v>1290.5630000000001</v>
      </c>
      <c r="AI18" s="1792">
        <v>112.395</v>
      </c>
      <c r="AJ18" s="1788">
        <v>9.7000000000000003E-2</v>
      </c>
      <c r="AK18" s="1789">
        <v>569.51900000000001</v>
      </c>
      <c r="AL18" s="1787">
        <v>48.655000000000001</v>
      </c>
      <c r="AM18" s="1788">
        <v>0.81399999999999995</v>
      </c>
      <c r="AN18" s="1794">
        <v>0.24</v>
      </c>
    </row>
    <row r="19" spans="2:40" s="1769" customFormat="1">
      <c r="B19" s="1795"/>
      <c r="C19" s="1796"/>
      <c r="D19" s="1797"/>
      <c r="E19" s="1798"/>
      <c r="F19" s="1798"/>
      <c r="G19" s="1798"/>
      <c r="H19" s="1798"/>
      <c r="I19" s="1798"/>
      <c r="J19" s="1798"/>
      <c r="K19" s="1798"/>
      <c r="L19" s="1798"/>
      <c r="M19" s="1798"/>
      <c r="N19" s="1798"/>
      <c r="O19" s="1798"/>
      <c r="P19" s="1798"/>
      <c r="Q19" s="1798"/>
      <c r="R19" s="1798"/>
      <c r="S19" s="1798"/>
      <c r="T19" s="1798"/>
      <c r="U19" s="1798"/>
      <c r="V19" s="1798"/>
      <c r="W19" s="1798"/>
      <c r="X19" s="1798"/>
      <c r="Y19" s="1798"/>
      <c r="Z19" s="1798"/>
      <c r="AA19" s="1798"/>
      <c r="AB19" s="1798"/>
      <c r="AC19" s="1799"/>
      <c r="AD19" s="1798"/>
      <c r="AF19" s="1769">
        <v>0</v>
      </c>
    </row>
    <row r="20" spans="2:40" s="1769" customFormat="1">
      <c r="B20" s="1800" t="s">
        <v>1044</v>
      </c>
      <c r="C20" s="1796"/>
      <c r="D20" s="1797"/>
      <c r="E20" s="1797"/>
      <c r="F20" s="1797"/>
      <c r="G20" s="1797"/>
      <c r="H20" s="1797"/>
      <c r="I20" s="1797"/>
      <c r="J20" s="1797"/>
      <c r="K20" s="1797"/>
      <c r="L20" s="1797"/>
      <c r="M20" s="1797"/>
      <c r="N20" s="1797"/>
      <c r="O20" s="1797"/>
      <c r="P20" s="1797"/>
      <c r="Q20" s="1797"/>
      <c r="R20" s="1797"/>
      <c r="S20" s="1797"/>
      <c r="T20" s="1797"/>
      <c r="U20" s="1797"/>
      <c r="V20" s="1797"/>
      <c r="W20" s="1797"/>
      <c r="Y20" s="1797"/>
      <c r="Z20" s="1797"/>
      <c r="AA20" s="1797"/>
      <c r="AB20" s="1797"/>
      <c r="AC20" s="1797"/>
    </row>
    <row r="21" spans="2:40" s="1769" customFormat="1">
      <c r="B21" s="1769" t="s">
        <v>1045</v>
      </c>
      <c r="J21" s="1801"/>
      <c r="X21" s="1797"/>
    </row>
    <row r="22" spans="2:40" s="1769" customFormat="1">
      <c r="B22" s="1769" t="s">
        <v>1046</v>
      </c>
      <c r="J22" s="1796"/>
    </row>
    <row r="23" spans="2:40" s="1769" customFormat="1">
      <c r="B23" s="1769" t="s">
        <v>1047</v>
      </c>
      <c r="J23" s="1796"/>
    </row>
    <row r="24" spans="2:40" s="1769" customFormat="1">
      <c r="J24" s="1796"/>
      <c r="L24" s="1801"/>
    </row>
    <row r="25" spans="2:40" s="1769" customFormat="1">
      <c r="J25" s="1796"/>
      <c r="L25" s="1802"/>
      <c r="M25" s="1802"/>
      <c r="Q25" s="1802"/>
      <c r="R25" s="1802"/>
      <c r="S25" s="1802"/>
      <c r="T25" s="1802"/>
      <c r="U25" s="1802"/>
      <c r="V25" s="1802"/>
      <c r="Z25" s="1802"/>
      <c r="AA25" s="1802"/>
      <c r="AB25" s="1802"/>
      <c r="AC25" s="1802"/>
      <c r="AD25" s="1802"/>
      <c r="AE25" s="1802"/>
      <c r="AI25" s="1802"/>
      <c r="AJ25" s="1802"/>
      <c r="AK25" s="1802"/>
      <c r="AL25" s="1802"/>
      <c r="AM25" s="1802"/>
      <c r="AN25" s="1802"/>
    </row>
    <row r="26" spans="2:40" s="1769" customFormat="1">
      <c r="J26" s="1801"/>
      <c r="N26" s="1803"/>
      <c r="O26" s="1803"/>
      <c r="P26" s="1803"/>
      <c r="Q26" s="1803"/>
      <c r="R26" s="1803"/>
      <c r="S26" s="1803"/>
      <c r="T26" s="1803"/>
      <c r="U26" s="1803"/>
      <c r="V26" s="1803"/>
      <c r="Z26" s="1803"/>
      <c r="AA26" s="1803"/>
      <c r="AB26" s="1803"/>
      <c r="AC26" s="1803"/>
      <c r="AD26" s="1803"/>
      <c r="AE26" s="1803"/>
      <c r="AF26" s="1803"/>
      <c r="AG26" s="1803"/>
      <c r="AH26" s="1803"/>
      <c r="AI26" s="1803"/>
      <c r="AJ26" s="1803"/>
      <c r="AK26" s="1803"/>
      <c r="AL26" s="1803"/>
      <c r="AM26" s="1803"/>
      <c r="AN26" s="1803"/>
    </row>
    <row r="27" spans="2:40" s="1769" customFormat="1">
      <c r="J27" s="1801"/>
      <c r="N27" s="1804"/>
      <c r="O27" s="1804"/>
      <c r="P27" s="1804"/>
      <c r="Q27" s="1804"/>
      <c r="R27" s="1804"/>
      <c r="S27" s="1804"/>
      <c r="T27" s="1804"/>
      <c r="Z27" s="1804"/>
      <c r="AE27" s="1801"/>
    </row>
    <row r="28" spans="2:40" s="1769" customFormat="1">
      <c r="N28" s="1804"/>
      <c r="O28" s="1804"/>
      <c r="P28" s="1804"/>
      <c r="Q28" s="1804"/>
      <c r="R28" s="1804"/>
      <c r="S28" s="1804"/>
      <c r="T28" s="1804"/>
      <c r="Z28" s="1804"/>
    </row>
    <row r="29" spans="2:40" s="1769" customFormat="1">
      <c r="N29" s="1804"/>
      <c r="O29" s="1804"/>
      <c r="P29" s="1804"/>
      <c r="Q29" s="1804"/>
      <c r="R29" s="1804"/>
      <c r="S29" s="1804"/>
      <c r="T29" s="1804"/>
      <c r="Z29" s="1804"/>
      <c r="AI29" s="1804"/>
    </row>
    <row r="30" spans="2:40" s="1769" customFormat="1">
      <c r="H30" s="1802"/>
      <c r="I30" s="1802"/>
      <c r="J30" s="1802"/>
      <c r="K30" s="1802"/>
      <c r="L30" s="1802"/>
      <c r="M30" s="1802"/>
      <c r="N30" s="1804"/>
      <c r="O30" s="1804"/>
      <c r="P30" s="1804"/>
      <c r="Q30" s="1804"/>
      <c r="R30" s="1804"/>
      <c r="S30" s="1804"/>
      <c r="T30" s="1804"/>
      <c r="Z30" s="1804"/>
      <c r="AI30" s="1804"/>
    </row>
    <row r="31" spans="2:40" s="1769" customFormat="1">
      <c r="D31" s="1804"/>
      <c r="H31" s="1804"/>
      <c r="I31" s="1804"/>
      <c r="J31" s="1804"/>
      <c r="K31" s="1804"/>
      <c r="L31" s="1804"/>
      <c r="M31" s="1804"/>
      <c r="N31" s="1804"/>
      <c r="O31" s="1804"/>
      <c r="P31" s="1804"/>
      <c r="Q31" s="1804"/>
      <c r="R31" s="1804"/>
      <c r="S31" s="1804"/>
      <c r="T31" s="1804"/>
      <c r="Z31" s="1804"/>
      <c r="AI31" s="1804"/>
    </row>
    <row r="32" spans="2:40" s="1769" customFormat="1">
      <c r="D32" s="1804"/>
      <c r="H32" s="1804"/>
      <c r="I32" s="1804"/>
      <c r="J32" s="1804"/>
      <c r="K32" s="1804"/>
      <c r="L32" s="1804"/>
      <c r="M32" s="1804"/>
      <c r="N32" s="1804"/>
      <c r="O32" s="1804"/>
      <c r="P32" s="1804"/>
      <c r="Q32" s="1804"/>
      <c r="R32" s="1804"/>
      <c r="S32" s="1804"/>
      <c r="T32" s="1804"/>
      <c r="X32" s="1804"/>
      <c r="Y32" s="1804"/>
      <c r="Z32" s="1804"/>
      <c r="AG32" s="1804"/>
      <c r="AH32" s="1804"/>
      <c r="AI32" s="1804"/>
    </row>
    <row r="33" spans="4:28" s="1769" customFormat="1">
      <c r="D33" s="1804"/>
      <c r="E33" s="1804"/>
      <c r="F33" s="1804"/>
      <c r="G33" s="1804"/>
      <c r="H33" s="1804"/>
      <c r="I33" s="1804"/>
      <c r="J33" s="1804"/>
      <c r="K33" s="1804"/>
      <c r="L33" s="1804"/>
      <c r="M33" s="1804"/>
      <c r="N33" s="1804"/>
      <c r="O33" s="1804"/>
      <c r="P33" s="1804"/>
      <c r="Q33" s="1804"/>
      <c r="R33" s="1804"/>
      <c r="S33" s="1804"/>
      <c r="T33" s="1804"/>
      <c r="U33" s="1804"/>
      <c r="V33" s="1804"/>
      <c r="W33" s="1804"/>
      <c r="X33" s="1804"/>
      <c r="Y33" s="1804"/>
      <c r="Z33" s="1804"/>
      <c r="AA33" s="1804"/>
      <c r="AB33" s="1804"/>
    </row>
    <row r="34" spans="4:28" s="1769" customFormat="1">
      <c r="N34" s="1804"/>
      <c r="O34" s="1804"/>
      <c r="P34" s="1804"/>
    </row>
    <row r="35" spans="4:28" s="1769" customFormat="1"/>
    <row r="36" spans="4:28" s="1769" customFormat="1"/>
    <row r="37" spans="4:28" s="1769" customFormat="1"/>
    <row r="38" spans="4:28" s="1769" customFormat="1"/>
    <row r="39" spans="4:28" s="1769" customFormat="1"/>
    <row r="40" spans="4:28" s="1769" customFormat="1"/>
    <row r="41" spans="4:28" s="1769" customFormat="1"/>
    <row r="42" spans="4:28" s="1769" customFormat="1"/>
    <row r="43" spans="4:28" s="1769" customFormat="1"/>
    <row r="44" spans="4:28" s="1769" customFormat="1"/>
    <row r="45" spans="4:28" s="1769" customFormat="1"/>
    <row r="46" spans="4:28" s="1769" customFormat="1"/>
    <row r="47" spans="4:28" s="1769" customFormat="1"/>
    <row r="48" spans="4:28" s="1769" customFormat="1"/>
    <row r="49" s="1769" customFormat="1"/>
    <row r="50" s="1769" customFormat="1"/>
    <row r="51" s="1769" customFormat="1"/>
    <row r="52" s="1769" customFormat="1"/>
    <row r="53" s="1769" customFormat="1"/>
    <row r="54" s="1769" customFormat="1"/>
    <row r="55" s="1769" customFormat="1"/>
    <row r="56" s="1769" customFormat="1"/>
    <row r="57" s="1769" customFormat="1"/>
    <row r="58" s="1769" customFormat="1"/>
    <row r="59" s="1769" customFormat="1"/>
    <row r="60" s="1769" customFormat="1"/>
    <row r="61" s="1769" customFormat="1"/>
    <row r="62" s="1769" customFormat="1"/>
    <row r="63" s="1769" customFormat="1"/>
    <row r="64" s="1769" customFormat="1"/>
    <row r="65" s="1769" customFormat="1"/>
    <row r="66" s="1769" customFormat="1"/>
    <row r="67" s="1769" customFormat="1"/>
    <row r="68" s="1769" customFormat="1"/>
    <row r="69" s="1769" customFormat="1"/>
  </sheetData>
  <mergeCells count="24">
    <mergeCell ref="B9:B13"/>
    <mergeCell ref="B14:B18"/>
    <mergeCell ref="W7:Y7"/>
    <mergeCell ref="Z7:AB7"/>
    <mergeCell ref="AC7:AE7"/>
    <mergeCell ref="AF7:AH7"/>
    <mergeCell ref="AI7:AK7"/>
    <mergeCell ref="AL7:AN7"/>
    <mergeCell ref="E7:G7"/>
    <mergeCell ref="H7:J7"/>
    <mergeCell ref="K7:M7"/>
    <mergeCell ref="N7:P7"/>
    <mergeCell ref="Q7:S7"/>
    <mergeCell ref="T7:V7"/>
    <mergeCell ref="AK1:AN1"/>
    <mergeCell ref="B2:AN2"/>
    <mergeCell ref="AK5:AN5"/>
    <mergeCell ref="B6:B8"/>
    <mergeCell ref="C6:C8"/>
    <mergeCell ref="D6:D8"/>
    <mergeCell ref="E6:M6"/>
    <mergeCell ref="N6:V6"/>
    <mergeCell ref="W6:AE6"/>
    <mergeCell ref="AF6:AN6"/>
  </mergeCells>
  <pageMargins left="0.7" right="0.7" top="0.92" bottom="0.75" header="0.3" footer="0.3"/>
  <pageSetup paperSize="9" scale="3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45"/>
  <sheetViews>
    <sheetView workbookViewId="0">
      <selection activeCell="Q15" sqref="Q15"/>
    </sheetView>
  </sheetViews>
  <sheetFormatPr defaultColWidth="9.140625" defaultRowHeight="12.75"/>
  <cols>
    <col min="1" max="1" width="5.140625" style="1805" customWidth="1"/>
    <col min="2" max="2" width="12.7109375" style="1805" customWidth="1"/>
    <col min="3" max="3" width="18.85546875" style="1805" customWidth="1"/>
    <col min="4" max="7" width="9.140625" style="1805" customWidth="1"/>
    <col min="8" max="8" width="9.7109375" style="1805" customWidth="1"/>
    <col min="9" max="10" width="9.5703125" style="1805" customWidth="1"/>
    <col min="11" max="11" width="9.85546875" style="1805" customWidth="1"/>
    <col min="12" max="12" width="9.140625" style="1805" customWidth="1"/>
    <col min="13" max="15" width="0" style="1805" hidden="1" customWidth="1"/>
    <col min="16" max="22" width="9.140625" style="1805" customWidth="1"/>
    <col min="23" max="23" width="10.140625" style="1805" bestFit="1" customWidth="1"/>
    <col min="24" max="16384" width="9.140625" style="1805"/>
  </cols>
  <sheetData>
    <row r="2" spans="2:16">
      <c r="J2" s="1626" t="s">
        <v>1048</v>
      </c>
      <c r="K2" s="1626"/>
    </row>
    <row r="4" spans="2:16" ht="24.75" customHeight="1">
      <c r="B4" s="1806" t="s">
        <v>1049</v>
      </c>
      <c r="C4" s="1806"/>
      <c r="D4" s="1806"/>
      <c r="E4" s="1806"/>
      <c r="F4" s="1806"/>
      <c r="G4" s="1806"/>
      <c r="H4" s="1806"/>
      <c r="I4" s="1806"/>
      <c r="J4" s="1806"/>
      <c r="K4" s="1806"/>
    </row>
    <row r="5" spans="2:16" s="1807" customFormat="1" ht="13.5" thickBot="1"/>
    <row r="6" spans="2:16" s="1807" customFormat="1" ht="12.75" customHeight="1">
      <c r="B6" s="1808" t="s">
        <v>1050</v>
      </c>
      <c r="C6" s="1809"/>
      <c r="D6" s="1810" t="s">
        <v>12</v>
      </c>
      <c r="E6" s="1811"/>
      <c r="F6" s="1811"/>
      <c r="G6" s="1812"/>
      <c r="H6" s="1810" t="s">
        <v>11</v>
      </c>
      <c r="I6" s="1811"/>
      <c r="J6" s="1811"/>
      <c r="K6" s="1812"/>
    </row>
    <row r="7" spans="2:16" s="1807" customFormat="1" ht="39" thickBot="1">
      <c r="B7" s="1813"/>
      <c r="C7" s="1814"/>
      <c r="D7" s="1815" t="s">
        <v>16</v>
      </c>
      <c r="E7" s="1816" t="s">
        <v>1051</v>
      </c>
      <c r="F7" s="1816" t="s">
        <v>1052</v>
      </c>
      <c r="G7" s="1817" t="s">
        <v>110</v>
      </c>
      <c r="H7" s="1815" t="s">
        <v>16</v>
      </c>
      <c r="I7" s="1816" t="s">
        <v>1051</v>
      </c>
      <c r="J7" s="1816" t="s">
        <v>1052</v>
      </c>
      <c r="K7" s="1817" t="s">
        <v>110</v>
      </c>
      <c r="M7" s="1818" t="s">
        <v>1053</v>
      </c>
      <c r="N7" s="1819" t="s">
        <v>1054</v>
      </c>
      <c r="O7" s="1819" t="s">
        <v>1055</v>
      </c>
    </row>
    <row r="8" spans="2:16" s="1807" customFormat="1" ht="25.5">
      <c r="B8" s="1820" t="s">
        <v>1056</v>
      </c>
      <c r="C8" s="1821" t="s">
        <v>1024</v>
      </c>
      <c r="D8" s="1822">
        <v>0.73342638323909426</v>
      </c>
      <c r="E8" s="1823">
        <v>0.2350575083663487</v>
      </c>
      <c r="F8" s="1823">
        <v>3.1516108394556985E-2</v>
      </c>
      <c r="G8" s="1824">
        <v>0.99999999999999989</v>
      </c>
      <c r="H8" s="1822">
        <v>0.71960682204485815</v>
      </c>
      <c r="I8" s="1823">
        <v>0.25082365154677938</v>
      </c>
      <c r="J8" s="1823">
        <v>2.9569526408362468E-2</v>
      </c>
      <c r="K8" s="1824">
        <v>0.99999999999999989</v>
      </c>
      <c r="L8" s="1825"/>
      <c r="M8" s="1826" t="e">
        <f>#REF!-#REF!</f>
        <v>#REF!</v>
      </c>
      <c r="N8" s="1826" t="e">
        <f>#REF!-#REF!</f>
        <v>#REF!</v>
      </c>
      <c r="O8" s="1826" t="e">
        <f>#REF!-#REF!</f>
        <v>#REF!</v>
      </c>
      <c r="P8" s="1825"/>
    </row>
    <row r="9" spans="2:16" s="1807" customFormat="1">
      <c r="B9" s="1827"/>
      <c r="C9" s="1828" t="s">
        <v>4</v>
      </c>
      <c r="D9" s="1829">
        <v>0.78796524210570507</v>
      </c>
      <c r="E9" s="1830">
        <v>0.17560168307939963</v>
      </c>
      <c r="F9" s="1830">
        <v>3.6433074814895307E-2</v>
      </c>
      <c r="G9" s="1831">
        <v>1</v>
      </c>
      <c r="H9" s="1829">
        <v>0.77702925218641383</v>
      </c>
      <c r="I9" s="1830">
        <v>0.18550779769630116</v>
      </c>
      <c r="J9" s="1830">
        <v>3.7462950117285065E-2</v>
      </c>
      <c r="K9" s="1831">
        <v>1</v>
      </c>
      <c r="L9" s="1825"/>
      <c r="M9" s="1826" t="e">
        <f>#REF!-#REF!</f>
        <v>#REF!</v>
      </c>
      <c r="N9" s="1826" t="e">
        <f>#REF!-#REF!</f>
        <v>#REF!</v>
      </c>
      <c r="O9" s="1826" t="e">
        <f>#REF!-#REF!</f>
        <v>#REF!</v>
      </c>
      <c r="P9" s="1825"/>
    </row>
    <row r="10" spans="2:16" s="1807" customFormat="1" ht="13.5" thickBot="1">
      <c r="B10" s="1832"/>
      <c r="C10" s="1833" t="s">
        <v>1025</v>
      </c>
      <c r="D10" s="1834">
        <v>0.85184825199703673</v>
      </c>
      <c r="E10" s="1835">
        <v>0.13564709847894366</v>
      </c>
      <c r="F10" s="1835">
        <v>1.2504649524019581E-2</v>
      </c>
      <c r="G10" s="1836">
        <v>1</v>
      </c>
      <c r="H10" s="1834">
        <v>0.82072347627695197</v>
      </c>
      <c r="I10" s="1835">
        <v>0.16709747064571107</v>
      </c>
      <c r="J10" s="1835">
        <v>1.217905307733695E-2</v>
      </c>
      <c r="K10" s="1836">
        <v>1</v>
      </c>
      <c r="L10" s="1825"/>
      <c r="M10" s="1837" t="e">
        <f>#REF!-#REF!</f>
        <v>#REF!</v>
      </c>
      <c r="N10" s="1838" t="e">
        <f>#REF!-#REF!</f>
        <v>#REF!</v>
      </c>
      <c r="O10" s="1826" t="e">
        <f>#REF!-#REF!</f>
        <v>#REF!</v>
      </c>
      <c r="P10" s="1825"/>
    </row>
    <row r="11" spans="2:16" s="1807" customFormat="1" ht="12.75" customHeight="1">
      <c r="B11" s="1808" t="s">
        <v>1057</v>
      </c>
      <c r="C11" s="1839" t="s">
        <v>1058</v>
      </c>
      <c r="D11" s="1840">
        <v>0.75050639237307237</v>
      </c>
      <c r="E11" s="1841">
        <v>0.22890742373555859</v>
      </c>
      <c r="F11" s="1841">
        <v>2.0586183891368993E-2</v>
      </c>
      <c r="G11" s="1842">
        <v>1</v>
      </c>
      <c r="H11" s="1840">
        <v>0.74917617691101313</v>
      </c>
      <c r="I11" s="1841">
        <v>0.23100624218701529</v>
      </c>
      <c r="J11" s="1841">
        <v>1.9817580901971589E-2</v>
      </c>
      <c r="K11" s="1842">
        <v>1</v>
      </c>
      <c r="L11" s="1825"/>
      <c r="M11" s="1826" t="e">
        <f>#REF!-#REF!</f>
        <v>#REF!</v>
      </c>
      <c r="N11" s="1826" t="e">
        <f>#REF!-#REF!</f>
        <v>#REF!</v>
      </c>
      <c r="O11" s="1826" t="e">
        <f>#REF!-#REF!</f>
        <v>#REF!</v>
      </c>
      <c r="P11" s="1825"/>
    </row>
    <row r="12" spans="2:16" s="1807" customFormat="1">
      <c r="B12" s="1827"/>
      <c r="C12" s="1828" t="s">
        <v>1059</v>
      </c>
      <c r="D12" s="1829">
        <v>0.75177519477981924</v>
      </c>
      <c r="E12" s="1830">
        <v>0.21287290996639061</v>
      </c>
      <c r="F12" s="1830">
        <v>3.5351895253790094E-2</v>
      </c>
      <c r="G12" s="1831">
        <v>1</v>
      </c>
      <c r="H12" s="1829">
        <v>0.74261871737664664</v>
      </c>
      <c r="I12" s="1830">
        <v>0.22131809968158517</v>
      </c>
      <c r="J12" s="1830">
        <v>3.6063182941768177E-2</v>
      </c>
      <c r="K12" s="1831">
        <v>1</v>
      </c>
      <c r="L12" s="1825"/>
      <c r="M12" s="1826" t="e">
        <f>#REF!-#REF!</f>
        <v>#REF!</v>
      </c>
      <c r="N12" s="1826" t="e">
        <f>#REF!-#REF!</f>
        <v>#REF!</v>
      </c>
      <c r="O12" s="1826" t="e">
        <f>#REF!-#REF!</f>
        <v>#REF!</v>
      </c>
      <c r="P12" s="1825"/>
    </row>
    <row r="13" spans="2:16" s="1807" customFormat="1">
      <c r="B13" s="1827"/>
      <c r="C13" s="1828" t="s">
        <v>1060</v>
      </c>
      <c r="D13" s="1829">
        <v>0.81663758312061141</v>
      </c>
      <c r="E13" s="1830">
        <v>0.13892602173801313</v>
      </c>
      <c r="F13" s="1830">
        <v>4.4436395141375401E-2</v>
      </c>
      <c r="G13" s="1831">
        <v>1</v>
      </c>
      <c r="H13" s="1829">
        <v>0.79931918679388247</v>
      </c>
      <c r="I13" s="1830">
        <v>0.17555744879764468</v>
      </c>
      <c r="J13" s="1830">
        <v>2.5123364408472845E-2</v>
      </c>
      <c r="K13" s="1831">
        <v>1</v>
      </c>
      <c r="L13" s="1825"/>
      <c r="M13" s="1838" t="e">
        <f>#REF!-#REF!</f>
        <v>#REF!</v>
      </c>
      <c r="N13" s="1837" t="e">
        <f>#REF!-#REF!</f>
        <v>#REF!</v>
      </c>
      <c r="O13" s="1826" t="e">
        <f>#REF!-#REF!</f>
        <v>#REF!</v>
      </c>
      <c r="P13" s="1825"/>
    </row>
    <row r="14" spans="2:16" s="1807" customFormat="1" ht="13.5" thickBot="1">
      <c r="B14" s="1813"/>
      <c r="C14" s="1817" t="s">
        <v>1061</v>
      </c>
      <c r="D14" s="1843">
        <v>0.8805058738308289</v>
      </c>
      <c r="E14" s="1844">
        <v>6.8817168987020755E-2</v>
      </c>
      <c r="F14" s="1844">
        <v>5.0676957182150331E-2</v>
      </c>
      <c r="G14" s="1845">
        <v>0.99999999999999989</v>
      </c>
      <c r="H14" s="1843">
        <v>0.82119781945784842</v>
      </c>
      <c r="I14" s="1844">
        <v>0.13938282596369886</v>
      </c>
      <c r="J14" s="1844">
        <v>3.9419354578452741E-2</v>
      </c>
      <c r="K14" s="1845">
        <v>0.99999999999999989</v>
      </c>
      <c r="L14" s="1825"/>
      <c r="M14" s="1826" t="e">
        <f>#REF!-#REF!</f>
        <v>#REF!</v>
      </c>
      <c r="N14" s="1838" t="e">
        <f>#REF!-#REF!</f>
        <v>#REF!</v>
      </c>
      <c r="O14" s="1837" t="e">
        <f>#REF!-#REF!</f>
        <v>#REF!</v>
      </c>
      <c r="P14" s="1825"/>
    </row>
    <row r="15" spans="2:16" s="1807" customFormat="1" ht="12.75" customHeight="1">
      <c r="B15" s="1820" t="s">
        <v>1062</v>
      </c>
      <c r="C15" s="1821" t="s">
        <v>1026</v>
      </c>
      <c r="D15" s="1822">
        <v>0.76782132607594844</v>
      </c>
      <c r="E15" s="1823">
        <v>0.19498592726879002</v>
      </c>
      <c r="F15" s="1823">
        <v>3.7192746655261545E-2</v>
      </c>
      <c r="G15" s="1824">
        <v>1</v>
      </c>
      <c r="H15" s="1822">
        <v>0.75970678354022003</v>
      </c>
      <c r="I15" s="1823">
        <v>0.20436824657449126</v>
      </c>
      <c r="J15" s="1823">
        <v>3.5924969885288767E-2</v>
      </c>
      <c r="K15" s="1824">
        <v>1</v>
      </c>
      <c r="L15" s="1825"/>
      <c r="M15" s="1826" t="e">
        <f>#REF!-#REF!</f>
        <v>#REF!</v>
      </c>
      <c r="N15" s="1826" t="e">
        <f>#REF!-#REF!</f>
        <v>#REF!</v>
      </c>
      <c r="O15" s="1826" t="e">
        <f>#REF!-#REF!</f>
        <v>#REF!</v>
      </c>
      <c r="P15" s="1825"/>
    </row>
    <row r="16" spans="2:16" s="1807" customFormat="1" ht="25.5">
      <c r="B16" s="1827"/>
      <c r="C16" s="1828" t="s">
        <v>373</v>
      </c>
      <c r="D16" s="1846">
        <v>0.85033715355083639</v>
      </c>
      <c r="E16" s="1830">
        <v>0.12938252686780188</v>
      </c>
      <c r="F16" s="1847">
        <v>2.02803195813617E-2</v>
      </c>
      <c r="G16" s="1831">
        <v>1.0000000000000002</v>
      </c>
      <c r="H16" s="1846">
        <v>0.85111486062885799</v>
      </c>
      <c r="I16" s="1830">
        <v>0.12822389805169754</v>
      </c>
      <c r="J16" s="1847">
        <v>2.0661241319444443E-2</v>
      </c>
      <c r="K16" s="1831">
        <v>1.0000000000000002</v>
      </c>
      <c r="L16" s="1825"/>
      <c r="M16" s="1826" t="e">
        <f>#REF!-#REF!</f>
        <v>#REF!</v>
      </c>
      <c r="N16" s="1826" t="e">
        <f>#REF!-#REF!</f>
        <v>#REF!</v>
      </c>
      <c r="O16" s="1826" t="e">
        <f>#REF!-#REF!</f>
        <v>#REF!</v>
      </c>
      <c r="P16" s="1825"/>
    </row>
    <row r="17" spans="2:16" s="1807" customFormat="1" ht="13.5" thickBot="1">
      <c r="B17" s="1813"/>
      <c r="C17" s="1817" t="s">
        <v>302</v>
      </c>
      <c r="D17" s="1848">
        <v>0.59071223700341002</v>
      </c>
      <c r="E17" s="1849">
        <v>0.36711532365514776</v>
      </c>
      <c r="F17" s="1849">
        <v>4.2172439341442179E-2</v>
      </c>
      <c r="G17" s="1845">
        <v>1</v>
      </c>
      <c r="H17" s="1848">
        <v>0.53389238659631211</v>
      </c>
      <c r="I17" s="1849">
        <v>0.4227209364440066</v>
      </c>
      <c r="J17" s="1849">
        <v>4.338667695968132E-2</v>
      </c>
      <c r="K17" s="1845">
        <v>1</v>
      </c>
      <c r="L17" s="1825"/>
      <c r="M17" s="1838" t="e">
        <f>#REF!-#REF!</f>
        <v>#REF!</v>
      </c>
      <c r="N17" s="1826" t="e">
        <f>#REF!-#REF!</f>
        <v>#REF!</v>
      </c>
      <c r="O17" s="1837" t="e">
        <f>#REF!-#REF!</f>
        <v>#REF!</v>
      </c>
      <c r="P17" s="1825"/>
    </row>
    <row r="18" spans="2:16">
      <c r="D18" s="1850"/>
      <c r="E18" s="1850"/>
      <c r="F18" s="1850"/>
      <c r="I18" s="1851"/>
      <c r="J18" s="1851"/>
      <c r="K18" s="1852"/>
    </row>
    <row r="19" spans="2:16">
      <c r="K19" s="1851"/>
    </row>
    <row r="20" spans="2:16">
      <c r="H20" s="1853"/>
      <c r="I20" s="1854"/>
      <c r="J20" s="1854"/>
      <c r="K20" s="1851"/>
    </row>
    <row r="21" spans="2:16">
      <c r="H21" s="1853"/>
      <c r="I21" s="1854"/>
      <c r="J21" s="1854"/>
      <c r="K21" s="1851"/>
    </row>
    <row r="22" spans="2:16" ht="15">
      <c r="D22" s="1855"/>
      <c r="E22" s="1855"/>
      <c r="F22" s="1855"/>
      <c r="H22" s="1853"/>
      <c r="I22" s="1853"/>
      <c r="J22" s="1853"/>
    </row>
    <row r="23" spans="2:16" ht="15">
      <c r="D23" s="1856"/>
      <c r="E23" s="1856"/>
      <c r="F23" s="1856"/>
      <c r="H23" s="1853"/>
      <c r="I23" s="1853"/>
      <c r="J23" s="1853"/>
    </row>
    <row r="24" spans="2:16" ht="15">
      <c r="C24" s="1853"/>
      <c r="D24" s="1856"/>
      <c r="E24" s="1856"/>
      <c r="F24" s="1856"/>
      <c r="H24" s="1857"/>
      <c r="I24" s="1853"/>
      <c r="J24" s="1853"/>
    </row>
    <row r="25" spans="2:16" ht="15">
      <c r="D25" s="1856"/>
      <c r="E25" s="1856"/>
      <c r="F25" s="1856"/>
      <c r="H25" s="1853"/>
      <c r="I25" s="1853"/>
      <c r="J25" s="1853"/>
    </row>
    <row r="26" spans="2:16" ht="15">
      <c r="D26" s="1855"/>
      <c r="E26" s="1855"/>
      <c r="F26" s="1855"/>
      <c r="H26" s="1853"/>
      <c r="I26" s="1853"/>
      <c r="J26" s="1853"/>
    </row>
    <row r="27" spans="2:16" ht="15">
      <c r="D27" s="1627"/>
      <c r="E27" s="1627"/>
      <c r="F27" s="1627"/>
      <c r="H27" s="1853"/>
      <c r="I27" s="1853"/>
      <c r="J27" s="1853"/>
    </row>
    <row r="28" spans="2:16" ht="15">
      <c r="D28" s="1627"/>
      <c r="E28" s="1627"/>
      <c r="F28" s="1627"/>
      <c r="H28" s="1853"/>
      <c r="I28" s="1853"/>
      <c r="J28" s="1853"/>
    </row>
    <row r="29" spans="2:16" ht="15">
      <c r="D29" s="1858"/>
      <c r="E29" s="1858"/>
      <c r="F29" s="1858"/>
      <c r="H29" s="1853"/>
      <c r="I29" s="1853"/>
      <c r="J29" s="1853"/>
    </row>
    <row r="30" spans="2:16" ht="15">
      <c r="D30" s="1855"/>
      <c r="E30" s="1855"/>
      <c r="F30" s="1855"/>
      <c r="H30" s="1853"/>
      <c r="I30" s="1853"/>
      <c r="J30" s="1853"/>
    </row>
    <row r="31" spans="2:16">
      <c r="H31" s="1853"/>
      <c r="I31" s="1853"/>
      <c r="J31" s="1853"/>
    </row>
    <row r="45" spans="3:5">
      <c r="C45" s="1853"/>
      <c r="D45" s="1853"/>
      <c r="E45" s="1853"/>
    </row>
  </sheetData>
  <mergeCells count="8">
    <mergeCell ref="B11:B14"/>
    <mergeCell ref="B15:B17"/>
    <mergeCell ref="J2:K2"/>
    <mergeCell ref="B4:K4"/>
    <mergeCell ref="B6:C7"/>
    <mergeCell ref="D6:G6"/>
    <mergeCell ref="H6:K6"/>
    <mergeCell ref="B8:B10"/>
  </mergeCells>
  <pageMargins left="0.7" right="0.7" top="0.75" bottom="0.75" header="0.3" footer="0.3"/>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workbookViewId="0">
      <selection activeCell="N12" sqref="N12"/>
    </sheetView>
  </sheetViews>
  <sheetFormatPr defaultColWidth="9.140625" defaultRowHeight="12.75"/>
  <cols>
    <col min="1" max="1" width="5.5703125" style="1805" customWidth="1"/>
    <col min="2" max="2" width="14.7109375" style="1805" customWidth="1"/>
    <col min="3" max="3" width="20.28515625" style="1805" customWidth="1"/>
    <col min="4" max="6" width="0" style="1805" hidden="1" customWidth="1"/>
    <col min="7" max="7" width="11.85546875" style="1805" customWidth="1"/>
    <col min="8" max="8" width="11.42578125" style="1805" customWidth="1"/>
    <col min="9" max="9" width="11.140625" style="1805" customWidth="1"/>
    <col min="10" max="11" width="11.85546875" style="1805" customWidth="1"/>
    <col min="12" max="12" width="11.5703125" style="1805" customWidth="1"/>
    <col min="13" max="16384" width="9.140625" style="1805"/>
  </cols>
  <sheetData>
    <row r="1" spans="2:15">
      <c r="K1" s="1626" t="s">
        <v>1063</v>
      </c>
      <c r="L1" s="1626"/>
    </row>
    <row r="2" spans="2:15">
      <c r="H2" s="1859"/>
      <c r="I2" s="1859"/>
    </row>
    <row r="3" spans="2:15" ht="33.75" customHeight="1">
      <c r="B3" s="1860" t="s">
        <v>1064</v>
      </c>
      <c r="C3" s="1860"/>
      <c r="D3" s="1860"/>
      <c r="E3" s="1860"/>
      <c r="F3" s="1860"/>
      <c r="G3" s="1860"/>
      <c r="H3" s="1860"/>
      <c r="I3" s="1860"/>
      <c r="J3" s="1860"/>
      <c r="K3" s="1860"/>
      <c r="L3" s="1860"/>
    </row>
    <row r="4" spans="2:15" ht="13.5" thickBot="1">
      <c r="J4" s="1861"/>
      <c r="K4" s="1861"/>
      <c r="L4" s="1861"/>
    </row>
    <row r="5" spans="2:15" ht="13.5" customHeight="1" thickBot="1">
      <c r="B5" s="1862" t="s">
        <v>1050</v>
      </c>
      <c r="C5" s="1863"/>
      <c r="D5" s="1864">
        <v>40178</v>
      </c>
      <c r="E5" s="1865"/>
      <c r="F5" s="1866"/>
      <c r="G5" s="1867" t="s">
        <v>12</v>
      </c>
      <c r="H5" s="1868"/>
      <c r="I5" s="1869"/>
      <c r="J5" s="1867" t="s">
        <v>11</v>
      </c>
      <c r="K5" s="1868"/>
      <c r="L5" s="1869"/>
      <c r="M5" s="1870"/>
      <c r="N5" s="1870"/>
    </row>
    <row r="6" spans="2:15" ht="26.25" thickBot="1">
      <c r="B6" s="1871"/>
      <c r="C6" s="1872"/>
      <c r="D6" s="1873" t="s">
        <v>1053</v>
      </c>
      <c r="E6" s="1874" t="s">
        <v>1054</v>
      </c>
      <c r="F6" s="1875" t="s">
        <v>1055</v>
      </c>
      <c r="G6" s="1876" t="s">
        <v>16</v>
      </c>
      <c r="H6" s="1877" t="s">
        <v>1051</v>
      </c>
      <c r="I6" s="1878" t="s">
        <v>1052</v>
      </c>
      <c r="J6" s="1876" t="s">
        <v>16</v>
      </c>
      <c r="K6" s="1877" t="s">
        <v>1051</v>
      </c>
      <c r="L6" s="1878" t="s">
        <v>1052</v>
      </c>
    </row>
    <row r="7" spans="2:15" ht="25.5">
      <c r="B7" s="1879" t="s">
        <v>1056</v>
      </c>
      <c r="C7" s="1821" t="s">
        <v>1024</v>
      </c>
      <c r="D7" s="1880">
        <v>0.61702994700019231</v>
      </c>
      <c r="E7" s="1881">
        <v>0.58276441932741097</v>
      </c>
      <c r="F7" s="1882">
        <v>0.54499110064385525</v>
      </c>
      <c r="G7" s="1880">
        <v>0.50430284251883739</v>
      </c>
      <c r="H7" s="1883">
        <v>0.59568947178592857</v>
      </c>
      <c r="I7" s="1884">
        <v>0.49018747256881307</v>
      </c>
      <c r="J7" s="1880">
        <v>0.4889797811668386</v>
      </c>
      <c r="K7" s="1883">
        <v>0.58379557729462006</v>
      </c>
      <c r="L7" s="1884">
        <v>0.45393120288846089</v>
      </c>
    </row>
    <row r="8" spans="2:15">
      <c r="B8" s="1885"/>
      <c r="C8" s="1828" t="s">
        <v>4</v>
      </c>
      <c r="D8" s="1883">
        <v>0.3810399065587825</v>
      </c>
      <c r="E8" s="1886">
        <v>0.41321928326913893</v>
      </c>
      <c r="F8" s="1887">
        <v>0.45399325433833043</v>
      </c>
      <c r="G8" s="1880">
        <v>0.48360865937518965</v>
      </c>
      <c r="H8" s="1883">
        <v>0.39721586919397994</v>
      </c>
      <c r="I8" s="1884">
        <v>0.50579853666336572</v>
      </c>
      <c r="J8" s="1880">
        <v>0.49703634431611343</v>
      </c>
      <c r="K8" s="1883">
        <v>0.40645234344404596</v>
      </c>
      <c r="L8" s="1884">
        <v>0.54138072564997253</v>
      </c>
    </row>
    <row r="9" spans="2:15">
      <c r="B9" s="1885"/>
      <c r="C9" s="1833" t="s">
        <v>1025</v>
      </c>
      <c r="D9" s="1888">
        <v>1.9301464410252031E-3</v>
      </c>
      <c r="E9" s="1889">
        <v>4.0162974034501659E-3</v>
      </c>
      <c r="F9" s="1890">
        <v>1.0156450178143038E-3</v>
      </c>
      <c r="G9" s="1891">
        <v>1.2088498105972994E-2</v>
      </c>
      <c r="H9" s="1888">
        <v>7.0946590200914863E-3</v>
      </c>
      <c r="I9" s="1892">
        <v>4.0139907678212339E-3</v>
      </c>
      <c r="J9" s="1891">
        <v>1.398387451704792E-2</v>
      </c>
      <c r="K9" s="1888">
        <v>9.7520792613339496E-3</v>
      </c>
      <c r="L9" s="1892">
        <v>4.6880714615665656E-3</v>
      </c>
      <c r="N9" s="1850"/>
    </row>
    <row r="10" spans="2:15" ht="13.5" thickBot="1">
      <c r="B10" s="1893"/>
      <c r="C10" s="1833" t="s">
        <v>110</v>
      </c>
      <c r="D10" s="1894">
        <f>D7+D8+D9</f>
        <v>1</v>
      </c>
      <c r="E10" s="1895">
        <f>E7+E8+E9</f>
        <v>1</v>
      </c>
      <c r="F10" s="1896">
        <f>F7+F8+F9</f>
        <v>1</v>
      </c>
      <c r="G10" s="1894">
        <v>1</v>
      </c>
      <c r="H10" s="1894">
        <v>1</v>
      </c>
      <c r="I10" s="1897">
        <v>1</v>
      </c>
      <c r="J10" s="1894">
        <v>1</v>
      </c>
      <c r="K10" s="1894">
        <v>1</v>
      </c>
      <c r="L10" s="1897">
        <v>1</v>
      </c>
    </row>
    <row r="11" spans="2:15" ht="12.75" customHeight="1">
      <c r="B11" s="1879" t="s">
        <v>1057</v>
      </c>
      <c r="C11" s="1839" t="s">
        <v>1058</v>
      </c>
      <c r="D11" s="1898">
        <v>0.23327920643937936</v>
      </c>
      <c r="E11" s="1899">
        <v>0.21255070629223724</v>
      </c>
      <c r="F11" s="1900">
        <v>0.15244889087611271</v>
      </c>
      <c r="G11" s="1898">
        <v>0.18598732744775245</v>
      </c>
      <c r="H11" s="1898">
        <v>0.20907386339270131</v>
      </c>
      <c r="I11" s="1901">
        <v>0.11539833458383046</v>
      </c>
      <c r="J11" s="1898">
        <v>0.18610542902179997</v>
      </c>
      <c r="K11" s="1898">
        <v>0.19656015394424062</v>
      </c>
      <c r="L11" s="1901">
        <v>0.11121817427678607</v>
      </c>
    </row>
    <row r="12" spans="2:15">
      <c r="B12" s="1885"/>
      <c r="C12" s="1828" t="s">
        <v>1059</v>
      </c>
      <c r="D12" s="1883">
        <v>0.66786869226376078</v>
      </c>
      <c r="E12" s="1886">
        <v>0.67991876179961164</v>
      </c>
      <c r="F12" s="1887">
        <v>0.58376218257963908</v>
      </c>
      <c r="G12" s="1883">
        <v>0.73315229219920042</v>
      </c>
      <c r="H12" s="1883">
        <v>0.76513401688817828</v>
      </c>
      <c r="I12" s="1884">
        <v>0.7798546063344054</v>
      </c>
      <c r="J12" s="1883">
        <v>0.74810561021375599</v>
      </c>
      <c r="K12" s="1883">
        <v>0.76367862915774343</v>
      </c>
      <c r="L12" s="1884">
        <v>0.82075041963374773</v>
      </c>
    </row>
    <row r="13" spans="2:15">
      <c r="B13" s="1885"/>
      <c r="C13" s="1828" t="s">
        <v>1060</v>
      </c>
      <c r="D13" s="1883">
        <v>1.2815494787117476E-2</v>
      </c>
      <c r="E13" s="1886">
        <v>1.5648384560312072E-2</v>
      </c>
      <c r="F13" s="1887">
        <v>2.6909020649413744E-2</v>
      </c>
      <c r="G13" s="1883">
        <v>7.3755524451742244E-3</v>
      </c>
      <c r="H13" s="1883">
        <v>4.6244458733507854E-3</v>
      </c>
      <c r="I13" s="1884">
        <v>9.0781791201880232E-3</v>
      </c>
      <c r="J13" s="1883">
        <v>8.851546822169697E-3</v>
      </c>
      <c r="K13" s="1883">
        <v>6.6590899094604106E-3</v>
      </c>
      <c r="L13" s="1884">
        <v>6.2853109609145984E-3</v>
      </c>
      <c r="O13" s="1850"/>
    </row>
    <row r="14" spans="2:15">
      <c r="B14" s="1885"/>
      <c r="C14" s="1833" t="s">
        <v>1061</v>
      </c>
      <c r="D14" s="1888">
        <v>8.6036606509742417E-2</v>
      </c>
      <c r="E14" s="1889">
        <v>9.1882147347839185E-2</v>
      </c>
      <c r="F14" s="1890">
        <v>0.2368799058948344</v>
      </c>
      <c r="G14" s="1888">
        <v>7.3484827907872918E-2</v>
      </c>
      <c r="H14" s="1888">
        <v>2.1167673845769619E-2</v>
      </c>
      <c r="I14" s="1892">
        <v>9.5668879961576095E-2</v>
      </c>
      <c r="J14" s="1888">
        <v>5.6937413942274341E-2</v>
      </c>
      <c r="K14" s="1888">
        <v>3.3102126988555587E-2</v>
      </c>
      <c r="L14" s="1892">
        <v>6.1746095128551559E-2</v>
      </c>
    </row>
    <row r="15" spans="2:15" ht="13.5" thickBot="1">
      <c r="B15" s="1893"/>
      <c r="C15" s="1817" t="s">
        <v>110</v>
      </c>
      <c r="D15" s="1902">
        <f>D11+D12+D13+D14</f>
        <v>1</v>
      </c>
      <c r="E15" s="1903">
        <f>E11+E12+E13+E14</f>
        <v>1.0000000000000002</v>
      </c>
      <c r="F15" s="1904">
        <f>F11+F12+F13+F14</f>
        <v>0.99999999999999989</v>
      </c>
      <c r="G15" s="1902">
        <v>1</v>
      </c>
      <c r="H15" s="1902">
        <v>1</v>
      </c>
      <c r="I15" s="1905">
        <v>1</v>
      </c>
      <c r="J15" s="1902">
        <v>1</v>
      </c>
      <c r="K15" s="1902">
        <v>1</v>
      </c>
      <c r="L15" s="1905">
        <v>1</v>
      </c>
    </row>
    <row r="16" spans="2:15" ht="12.75" customHeight="1">
      <c r="B16" s="1879" t="s">
        <v>1062</v>
      </c>
      <c r="C16" s="1821" t="s">
        <v>1026</v>
      </c>
      <c r="D16" s="1880">
        <v>0.46210276601961675</v>
      </c>
      <c r="E16" s="1881">
        <v>0.27623842728249082</v>
      </c>
      <c r="F16" s="1882">
        <v>0.68924814467458118</v>
      </c>
      <c r="G16" s="1880">
        <v>0.58038591428022945</v>
      </c>
      <c r="H16" s="1880">
        <v>0.54321389480923343</v>
      </c>
      <c r="I16" s="1891">
        <v>0.63593053735976413</v>
      </c>
      <c r="J16" s="1880">
        <v>0.59470021126287431</v>
      </c>
      <c r="K16" s="1880">
        <v>0.54797682508649614</v>
      </c>
      <c r="L16" s="1891">
        <v>0.63532879499521566</v>
      </c>
    </row>
    <row r="17" spans="2:12" ht="25.5">
      <c r="B17" s="1885"/>
      <c r="C17" s="1828" t="s">
        <v>373</v>
      </c>
      <c r="D17" s="1883">
        <v>0.30138688562916149</v>
      </c>
      <c r="E17" s="1886">
        <v>0.50878439438410616</v>
      </c>
      <c r="F17" s="1887">
        <v>0.29501440283454772</v>
      </c>
      <c r="G17" s="1883">
        <v>0.29157659658264534</v>
      </c>
      <c r="H17" s="1883">
        <v>0.16351140292895094</v>
      </c>
      <c r="I17" s="1884">
        <v>0.15730083820807211</v>
      </c>
      <c r="J17" s="1883">
        <v>0.29470147364531607</v>
      </c>
      <c r="K17" s="1883">
        <v>0.15207568944229474</v>
      </c>
      <c r="L17" s="1884">
        <v>0.16162203933985042</v>
      </c>
    </row>
    <row r="18" spans="2:12">
      <c r="B18" s="1885"/>
      <c r="C18" s="1833" t="s">
        <v>302</v>
      </c>
      <c r="D18" s="1888">
        <v>0.23651034835122173</v>
      </c>
      <c r="E18" s="1889">
        <v>0.21497717833340305</v>
      </c>
      <c r="F18" s="1890">
        <v>1.5737452490871051E-2</v>
      </c>
      <c r="G18" s="1888">
        <v>0.12803748913712523</v>
      </c>
      <c r="H18" s="1888">
        <v>0.29327470226181562</v>
      </c>
      <c r="I18" s="1892">
        <v>0.20676862443216382</v>
      </c>
      <c r="J18" s="1888">
        <v>0.11059831509180965</v>
      </c>
      <c r="K18" s="1888">
        <v>0.29994748547120914</v>
      </c>
      <c r="L18" s="1892">
        <v>0.20304916566493394</v>
      </c>
    </row>
    <row r="19" spans="2:12" ht="13.5" thickBot="1">
      <c r="B19" s="1893"/>
      <c r="C19" s="1817" t="s">
        <v>110</v>
      </c>
      <c r="D19" s="1902">
        <f>D16+D17+D18</f>
        <v>1</v>
      </c>
      <c r="E19" s="1903">
        <f>E16+E17+E18</f>
        <v>1</v>
      </c>
      <c r="F19" s="1904">
        <f>F16+F17+F18</f>
        <v>1</v>
      </c>
      <c r="G19" s="1902">
        <v>1</v>
      </c>
      <c r="H19" s="1902">
        <v>1</v>
      </c>
      <c r="I19" s="1905">
        <v>1</v>
      </c>
      <c r="J19" s="1902">
        <v>1</v>
      </c>
      <c r="K19" s="1902">
        <v>1</v>
      </c>
      <c r="L19" s="1905">
        <v>1</v>
      </c>
    </row>
    <row r="22" spans="2:12" ht="15">
      <c r="B22"/>
      <c r="C22"/>
      <c r="D22"/>
      <c r="E22"/>
      <c r="F22"/>
      <c r="G22" s="1906"/>
      <c r="H22" s="1906"/>
      <c r="I22" s="1906"/>
    </row>
    <row r="23" spans="2:12" hidden="1">
      <c r="G23" s="1907">
        <v>136777016</v>
      </c>
      <c r="H23" s="1907">
        <v>56371068</v>
      </c>
      <c r="I23" s="1907">
        <v>9257253</v>
      </c>
      <c r="J23" s="1907">
        <v>202405337</v>
      </c>
    </row>
    <row r="24" spans="2:12" ht="15">
      <c r="B24"/>
      <c r="J24" s="1907"/>
      <c r="K24" s="1907"/>
      <c r="L24" s="1907"/>
    </row>
    <row r="25" spans="2:12">
      <c r="G25" s="1853"/>
      <c r="H25" s="1853"/>
      <c r="I25" s="1853"/>
      <c r="J25" s="1853"/>
      <c r="K25" s="1853"/>
      <c r="L25" s="1853"/>
    </row>
    <row r="26" spans="2:12">
      <c r="G26" s="1853"/>
      <c r="H26" s="1853"/>
      <c r="I26" s="1853"/>
      <c r="J26" s="1853"/>
      <c r="K26" s="1853"/>
      <c r="L26" s="1853"/>
    </row>
    <row r="27" spans="2:12">
      <c r="G27" s="1853"/>
      <c r="H27" s="1853"/>
      <c r="I27" s="1853"/>
      <c r="J27" s="1853"/>
      <c r="K27" s="1853"/>
      <c r="L27" s="1853"/>
    </row>
    <row r="28" spans="2:12">
      <c r="G28" s="1853"/>
      <c r="H28" s="1853"/>
      <c r="I28" s="1853"/>
      <c r="J28" s="1853"/>
      <c r="K28" s="1853"/>
      <c r="L28" s="1853"/>
    </row>
    <row r="29" spans="2:12">
      <c r="J29" s="1853"/>
      <c r="K29" s="1853"/>
      <c r="L29" s="1853"/>
    </row>
    <row r="30" spans="2:12">
      <c r="G30" s="1853"/>
      <c r="H30" s="1853"/>
      <c r="I30" s="1853"/>
      <c r="J30" s="1907"/>
      <c r="K30" s="1907"/>
      <c r="L30" s="1907"/>
    </row>
    <row r="31" spans="2:12">
      <c r="G31" s="1853"/>
      <c r="H31" s="1857"/>
      <c r="I31" s="1853"/>
      <c r="J31" s="1907"/>
      <c r="K31" s="1907"/>
      <c r="L31" s="1907"/>
    </row>
    <row r="32" spans="2:12">
      <c r="G32" s="1853"/>
      <c r="H32" s="1853"/>
      <c r="I32" s="1853"/>
      <c r="J32" s="1907"/>
      <c r="K32" s="1907"/>
      <c r="L32" s="1907"/>
    </row>
    <row r="33" spans="7:12">
      <c r="G33" s="1853"/>
      <c r="H33" s="1853"/>
      <c r="I33" s="1853"/>
      <c r="J33" s="1907"/>
      <c r="K33" s="1907"/>
      <c r="L33" s="1907"/>
    </row>
    <row r="34" spans="7:12">
      <c r="G34" s="1853"/>
      <c r="H34" s="1853"/>
      <c r="I34" s="1853"/>
      <c r="K34" s="1853"/>
      <c r="L34" s="1853"/>
    </row>
    <row r="35" spans="7:12">
      <c r="K35" s="1853"/>
      <c r="L35" s="1853"/>
    </row>
    <row r="36" spans="7:12">
      <c r="J36" s="1908"/>
      <c r="K36" s="1908"/>
      <c r="L36" s="1908"/>
    </row>
    <row r="37" spans="7:12">
      <c r="J37" s="1908"/>
      <c r="K37" s="1908"/>
      <c r="L37" s="1908"/>
    </row>
    <row r="38" spans="7:12">
      <c r="J38" s="1908"/>
      <c r="K38" s="1908"/>
      <c r="L38" s="1908"/>
    </row>
    <row r="39" spans="7:12">
      <c r="J39" s="1853"/>
      <c r="K39" s="1853"/>
      <c r="L39" s="1853"/>
    </row>
    <row r="40" spans="7:12">
      <c r="J40" s="1853"/>
      <c r="K40" s="1853"/>
      <c r="L40" s="1853"/>
    </row>
    <row r="41" spans="7:12">
      <c r="J41" s="1853"/>
      <c r="K41" s="1853"/>
      <c r="L41" s="1853"/>
    </row>
    <row r="42" spans="7:12">
      <c r="J42" s="1853"/>
      <c r="K42" s="1853"/>
      <c r="L42" s="1853"/>
    </row>
  </sheetData>
  <mergeCells count="9">
    <mergeCell ref="B7:B10"/>
    <mergeCell ref="B11:B15"/>
    <mergeCell ref="B16:B19"/>
    <mergeCell ref="K1:L1"/>
    <mergeCell ref="B3:L3"/>
    <mergeCell ref="B5:C6"/>
    <mergeCell ref="D5:F5"/>
    <mergeCell ref="G5:I5"/>
    <mergeCell ref="J5:L5"/>
  </mergeCells>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57"/>
  <sheetViews>
    <sheetView workbookViewId="0">
      <selection activeCell="C28" sqref="C28"/>
    </sheetView>
  </sheetViews>
  <sheetFormatPr defaultColWidth="9.140625" defaultRowHeight="12.75"/>
  <cols>
    <col min="1" max="1" width="6" style="1909" customWidth="1"/>
    <col min="2" max="2" width="20.7109375" style="1909" customWidth="1"/>
    <col min="3" max="3" width="37.42578125" style="1909" customWidth="1"/>
    <col min="4" max="4" width="19.5703125" style="1909" bestFit="1" customWidth="1"/>
    <col min="5" max="5" width="19.5703125" style="1909" customWidth="1"/>
    <col min="6" max="6" width="14.42578125" style="1909" customWidth="1"/>
    <col min="7" max="7" width="21.5703125" style="1909" bestFit="1" customWidth="1"/>
    <col min="8" max="8" width="18.85546875" style="1909" customWidth="1"/>
    <col min="9" max="9" width="9.140625" style="1909"/>
    <col min="10" max="10" width="9" style="1909" customWidth="1"/>
    <col min="11" max="16384" width="9.140625" style="1909"/>
  </cols>
  <sheetData>
    <row r="2" spans="1:11">
      <c r="G2" s="1910"/>
      <c r="H2" s="1911" t="s">
        <v>1065</v>
      </c>
    </row>
    <row r="3" spans="1:11">
      <c r="H3" s="1912"/>
    </row>
    <row r="4" spans="1:11" ht="14.25">
      <c r="B4" s="1913" t="s">
        <v>1066</v>
      </c>
      <c r="C4" s="1913"/>
      <c r="D4" s="1913"/>
      <c r="E4" s="1913"/>
      <c r="F4" s="1913"/>
      <c r="G4" s="1913"/>
      <c r="H4" s="1913"/>
    </row>
    <row r="5" spans="1:11">
      <c r="H5" s="1912"/>
    </row>
    <row r="6" spans="1:11" ht="13.5" thickBot="1">
      <c r="A6" s="1914"/>
      <c r="B6" s="1915"/>
      <c r="C6" s="1915"/>
      <c r="D6" s="1915"/>
      <c r="E6" s="1915"/>
      <c r="F6" s="1915"/>
      <c r="G6" s="1915"/>
    </row>
    <row r="7" spans="1:11" ht="90" thickBot="1">
      <c r="A7" s="1914"/>
      <c r="B7" s="1916" t="s">
        <v>1067</v>
      </c>
      <c r="C7" s="1916" t="s">
        <v>1068</v>
      </c>
      <c r="D7" s="1917" t="s">
        <v>1069</v>
      </c>
      <c r="E7" s="1917" t="s">
        <v>1070</v>
      </c>
      <c r="F7" s="1918" t="s">
        <v>1071</v>
      </c>
      <c r="G7" s="1919" t="s">
        <v>1072</v>
      </c>
      <c r="H7" s="1916" t="s">
        <v>1073</v>
      </c>
      <c r="I7" s="1920"/>
    </row>
    <row r="8" spans="1:11" ht="25.5">
      <c r="A8" s="1914"/>
      <c r="B8" s="1921" t="s">
        <v>1074</v>
      </c>
      <c r="C8" s="1922" t="s">
        <v>492</v>
      </c>
      <c r="D8" s="1923">
        <v>46483251</v>
      </c>
      <c r="E8" s="1923">
        <v>40528117</v>
      </c>
      <c r="F8" s="1924">
        <v>5955134</v>
      </c>
      <c r="G8" s="1925">
        <v>0.14693833419401153</v>
      </c>
      <c r="H8" s="1926">
        <v>0.22062033931496758</v>
      </c>
      <c r="I8" s="1927"/>
      <c r="K8" s="1928"/>
    </row>
    <row r="9" spans="1:11">
      <c r="A9" s="1914"/>
      <c r="B9" s="1929"/>
      <c r="C9" s="1930" t="s">
        <v>338</v>
      </c>
      <c r="D9" s="1931">
        <v>83705134</v>
      </c>
      <c r="E9" s="1931">
        <v>75396293</v>
      </c>
      <c r="F9" s="1924">
        <v>8308841</v>
      </c>
      <c r="G9" s="1925">
        <v>0.11020224827233881</v>
      </c>
      <c r="H9" s="1926">
        <v>0.3078183162182605</v>
      </c>
      <c r="I9" s="1927"/>
      <c r="K9" s="1928"/>
    </row>
    <row r="10" spans="1:11">
      <c r="A10" s="1914"/>
      <c r="B10" s="1929"/>
      <c r="C10" s="1930" t="s">
        <v>339</v>
      </c>
      <c r="D10" s="1931">
        <v>12977949</v>
      </c>
      <c r="E10" s="1931">
        <v>12273040</v>
      </c>
      <c r="F10" s="1924">
        <v>704909</v>
      </c>
      <c r="G10" s="1925">
        <v>5.7435566086316024E-2</v>
      </c>
      <c r="H10" s="1926">
        <v>2.6114821726291045E-2</v>
      </c>
      <c r="I10" s="1927"/>
      <c r="K10" s="1928"/>
    </row>
    <row r="11" spans="1:11">
      <c r="A11" s="1914"/>
      <c r="B11" s="1929"/>
      <c r="C11" s="1930" t="s">
        <v>340</v>
      </c>
      <c r="D11" s="1931">
        <v>23486236</v>
      </c>
      <c r="E11" s="1931">
        <v>23516814</v>
      </c>
      <c r="F11" s="1924">
        <v>-30578</v>
      </c>
      <c r="G11" s="1925">
        <v>-1.3002611663297588E-3</v>
      </c>
      <c r="H11" s="1926">
        <v>-1.1328256821043958E-3</v>
      </c>
      <c r="I11" s="1927"/>
    </row>
    <row r="12" spans="1:11">
      <c r="A12" s="1914"/>
      <c r="B12" s="1929"/>
      <c r="C12" s="1930" t="s">
        <v>341</v>
      </c>
      <c r="D12" s="1931">
        <v>328941</v>
      </c>
      <c r="E12" s="1931">
        <v>338239</v>
      </c>
      <c r="F12" s="1924">
        <v>-9298</v>
      </c>
      <c r="G12" s="1925">
        <v>-2.7489437941810378E-2</v>
      </c>
      <c r="H12" s="1926">
        <v>-3.4446377108400392E-4</v>
      </c>
      <c r="I12" s="1927"/>
      <c r="K12" s="1928"/>
    </row>
    <row r="13" spans="1:11">
      <c r="A13" s="1914"/>
      <c r="B13" s="1929"/>
      <c r="C13" s="1930" t="s">
        <v>342</v>
      </c>
      <c r="D13" s="1931">
        <v>3017638</v>
      </c>
      <c r="E13" s="1931">
        <v>2949724</v>
      </c>
      <c r="F13" s="1924">
        <v>67914</v>
      </c>
      <c r="G13" s="1925">
        <v>2.3023849010958313E-2</v>
      </c>
      <c r="H13" s="1926">
        <v>2.5160155462894216E-3</v>
      </c>
      <c r="I13" s="1927"/>
    </row>
    <row r="14" spans="1:11" ht="13.5" thickBot="1">
      <c r="A14" s="1914"/>
      <c r="B14" s="1932"/>
      <c r="C14" s="1933" t="s">
        <v>1075</v>
      </c>
      <c r="D14" s="1931">
        <v>1385356</v>
      </c>
      <c r="E14" s="1931">
        <v>2097734</v>
      </c>
      <c r="F14" s="1934">
        <v>-712378</v>
      </c>
      <c r="G14" s="1935">
        <v>-0.33959405720649044</v>
      </c>
      <c r="H14" s="1926">
        <v>-2.6391526383876162E-2</v>
      </c>
      <c r="I14" s="1927"/>
    </row>
    <row r="15" spans="1:11" ht="13.5" customHeight="1" thickBot="1">
      <c r="A15" s="1914"/>
      <c r="B15" s="1936" t="s">
        <v>1076</v>
      </c>
      <c r="C15" s="1937"/>
      <c r="D15" s="1938">
        <v>171384505</v>
      </c>
      <c r="E15" s="1938">
        <v>157099961</v>
      </c>
      <c r="F15" s="1939">
        <v>14284544</v>
      </c>
      <c r="G15" s="1940">
        <v>9.0926464329294132E-2</v>
      </c>
      <c r="H15" s="1941">
        <v>0.52920067696874395</v>
      </c>
      <c r="I15" s="1927"/>
      <c r="J15" s="1942"/>
    </row>
    <row r="16" spans="1:11" ht="12.75" customHeight="1">
      <c r="A16" s="1914"/>
      <c r="B16" s="1921" t="s">
        <v>1077</v>
      </c>
      <c r="C16" s="1943" t="s">
        <v>482</v>
      </c>
      <c r="D16" s="1944">
        <v>4868921</v>
      </c>
      <c r="E16" s="1923">
        <v>4909548</v>
      </c>
      <c r="F16" s="1924">
        <v>-40627</v>
      </c>
      <c r="G16" s="1925">
        <v>-8.2750998666272328E-3</v>
      </c>
      <c r="H16" s="1945">
        <v>-1.5051118119842792E-3</v>
      </c>
      <c r="I16" s="1927"/>
    </row>
    <row r="17" spans="1:15">
      <c r="A17" s="1914"/>
      <c r="B17" s="1929"/>
      <c r="C17" s="1946" t="s">
        <v>1078</v>
      </c>
      <c r="D17" s="1944">
        <v>44249190</v>
      </c>
      <c r="E17" s="1931">
        <v>45387322</v>
      </c>
      <c r="F17" s="1924">
        <v>-1138132</v>
      </c>
      <c r="G17" s="1925">
        <v>-2.5075989281764629E-2</v>
      </c>
      <c r="H17" s="1926">
        <v>-4.2164469854955859E-2</v>
      </c>
      <c r="I17" s="1927"/>
    </row>
    <row r="18" spans="1:15">
      <c r="A18" s="1914"/>
      <c r="B18" s="1929"/>
      <c r="C18" s="1946" t="s">
        <v>320</v>
      </c>
      <c r="D18" s="1944">
        <v>30920204</v>
      </c>
      <c r="E18" s="1931">
        <v>29895532</v>
      </c>
      <c r="F18" s="1924">
        <v>1024672</v>
      </c>
      <c r="G18" s="1925">
        <v>3.4275088330925171E-2</v>
      </c>
      <c r="H18" s="1926">
        <v>3.7961107898923263E-2</v>
      </c>
      <c r="I18" s="1927"/>
      <c r="N18" s="1928"/>
    </row>
    <row r="19" spans="1:15">
      <c r="A19" s="1914"/>
      <c r="B19" s="1929"/>
      <c r="C19" s="1946" t="s">
        <v>443</v>
      </c>
      <c r="D19" s="1944">
        <v>70567498</v>
      </c>
      <c r="E19" s="1931">
        <v>68385751</v>
      </c>
      <c r="F19" s="1924">
        <v>2181747</v>
      </c>
      <c r="G19" s="1925">
        <v>3.1903532067667134E-2</v>
      </c>
      <c r="H19" s="1926">
        <v>8.0827360633599951E-2</v>
      </c>
      <c r="I19" s="1927"/>
    </row>
    <row r="20" spans="1:15" ht="25.5">
      <c r="A20" s="1914"/>
      <c r="B20" s="1929"/>
      <c r="C20" s="1947" t="s">
        <v>1079</v>
      </c>
      <c r="D20" s="1944">
        <v>16743231</v>
      </c>
      <c r="E20" s="1931">
        <v>16009053</v>
      </c>
      <c r="F20" s="1924">
        <v>734178</v>
      </c>
      <c r="G20" s="1925">
        <v>4.5860176738749009E-2</v>
      </c>
      <c r="H20" s="1926">
        <v>2.7199152777684647E-2</v>
      </c>
      <c r="I20" s="1927"/>
      <c r="O20" s="1928"/>
    </row>
    <row r="21" spans="1:15" ht="25.5">
      <c r="A21" s="1914"/>
      <c r="B21" s="1929"/>
      <c r="C21" s="1947" t="s">
        <v>1080</v>
      </c>
      <c r="D21" s="1948">
        <v>5314645</v>
      </c>
      <c r="E21" s="1949">
        <v>4518781</v>
      </c>
      <c r="F21" s="1924">
        <v>795864</v>
      </c>
      <c r="G21" s="1925">
        <v>0.17612360501648563</v>
      </c>
      <c r="H21" s="1950">
        <v>2.9484439095504376E-2</v>
      </c>
      <c r="I21" s="1927"/>
    </row>
    <row r="22" spans="1:15" ht="38.25">
      <c r="A22" s="1914"/>
      <c r="B22" s="1929"/>
      <c r="C22" s="1947" t="s">
        <v>1081</v>
      </c>
      <c r="D22" s="1948">
        <v>14962679</v>
      </c>
      <c r="E22" s="1949">
        <v>12122091</v>
      </c>
      <c r="F22" s="1924">
        <v>2840588</v>
      </c>
      <c r="G22" s="1925">
        <v>0.23433151920737108</v>
      </c>
      <c r="H22" s="1950">
        <v>0.10523549737319515</v>
      </c>
      <c r="I22" s="1927"/>
    </row>
    <row r="23" spans="1:15" ht="13.5" thickBot="1">
      <c r="A23" s="1914"/>
      <c r="B23" s="1932"/>
      <c r="C23" s="1951" t="s">
        <v>346</v>
      </c>
      <c r="D23" s="1948">
        <v>19893912</v>
      </c>
      <c r="E23" s="1952">
        <v>19698339</v>
      </c>
      <c r="F23" s="1924">
        <v>195573</v>
      </c>
      <c r="G23" s="1925">
        <v>9.9284005620981549E-3</v>
      </c>
      <c r="H23" s="1953">
        <v>7.2454090236837923E-3</v>
      </c>
      <c r="I23" s="1927"/>
    </row>
    <row r="24" spans="1:15" ht="13.5" customHeight="1" thickBot="1">
      <c r="A24" s="1914"/>
      <c r="B24" s="1936" t="s">
        <v>1082</v>
      </c>
      <c r="C24" s="1937"/>
      <c r="D24" s="1954">
        <v>207520280</v>
      </c>
      <c r="E24" s="1954">
        <v>200926417</v>
      </c>
      <c r="F24" s="1939">
        <v>6593863</v>
      </c>
      <c r="G24" s="1940">
        <v>3.2817302465509054E-2</v>
      </c>
      <c r="H24" s="1955">
        <v>0.24428338513565104</v>
      </c>
      <c r="I24" s="1927"/>
    </row>
    <row r="25" spans="1:15" ht="13.5" customHeight="1" thickBot="1">
      <c r="A25" s="1914"/>
      <c r="B25" s="1956" t="s">
        <v>1083</v>
      </c>
      <c r="C25" s="1957"/>
      <c r="D25" s="1954">
        <v>511193186</v>
      </c>
      <c r="E25" s="1954">
        <v>484200507</v>
      </c>
      <c r="F25" s="1958">
        <v>26992679</v>
      </c>
      <c r="G25" s="1959">
        <v>5.5746903627261174E-2</v>
      </c>
      <c r="H25" s="1955">
        <v>1</v>
      </c>
      <c r="I25" s="1927"/>
    </row>
    <row r="26" spans="1:15" ht="30" customHeight="1">
      <c r="A26" s="1914"/>
      <c r="B26" s="1960" t="s">
        <v>1084</v>
      </c>
      <c r="C26" s="1960"/>
      <c r="D26" s="1960"/>
      <c r="E26" s="1960"/>
      <c r="F26" s="1960"/>
      <c r="G26" s="1960"/>
      <c r="H26" s="1960"/>
    </row>
    <row r="27" spans="1:15">
      <c r="A27" s="1914"/>
      <c r="B27" s="1961"/>
      <c r="C27" s="1962"/>
      <c r="D27" s="1963"/>
      <c r="E27" s="1963"/>
      <c r="F27" s="1964"/>
      <c r="G27" s="1965"/>
      <c r="H27" s="1962"/>
    </row>
    <row r="28" spans="1:15">
      <c r="A28" s="1914"/>
      <c r="B28" s="1961"/>
      <c r="C28" s="1962"/>
      <c r="D28" s="1963"/>
      <c r="E28" s="1963"/>
      <c r="F28" s="1964"/>
      <c r="G28" s="1965"/>
      <c r="H28" s="1966"/>
    </row>
    <row r="29" spans="1:15">
      <c r="A29" s="1914"/>
      <c r="B29" s="1961"/>
      <c r="C29" s="1967"/>
      <c r="D29" s="1968"/>
      <c r="E29" s="1969"/>
      <c r="F29" s="1970"/>
      <c r="G29" s="1970"/>
      <c r="H29" s="1964"/>
    </row>
    <row r="30" spans="1:15">
      <c r="A30" s="1971"/>
      <c r="B30" s="1914"/>
      <c r="C30" s="1972"/>
      <c r="D30" s="1973"/>
      <c r="E30" s="1973"/>
      <c r="F30" s="1974"/>
      <c r="G30" s="1975"/>
      <c r="H30" s="1965"/>
    </row>
    <row r="31" spans="1:15">
      <c r="A31" s="1971"/>
      <c r="C31" s="1976"/>
      <c r="D31" s="1973"/>
      <c r="E31" s="1973"/>
      <c r="F31" s="1977"/>
      <c r="G31" s="1978"/>
      <c r="H31" s="1965"/>
    </row>
    <row r="32" spans="1:15">
      <c r="A32" s="1971"/>
      <c r="B32" s="1979"/>
      <c r="C32" s="1980"/>
      <c r="D32" s="1973"/>
      <c r="E32" s="1973"/>
      <c r="F32" s="1974"/>
      <c r="G32" s="1978"/>
      <c r="H32" s="1965"/>
    </row>
    <row r="33" spans="1:9">
      <c r="A33" s="1971"/>
      <c r="C33" s="1976"/>
      <c r="D33" s="1973"/>
      <c r="E33" s="1973"/>
      <c r="F33" s="1974"/>
      <c r="G33" s="1975"/>
      <c r="H33" s="1965"/>
    </row>
    <row r="34" spans="1:9">
      <c r="A34" s="1971"/>
      <c r="C34" s="1976"/>
      <c r="D34" s="1973"/>
      <c r="E34" s="1973"/>
      <c r="F34" s="1974"/>
      <c r="G34" s="1975"/>
      <c r="H34" s="1965"/>
    </row>
    <row r="35" spans="1:9">
      <c r="A35" s="1971"/>
      <c r="C35" s="1976"/>
      <c r="D35" s="1973"/>
      <c r="E35" s="1973"/>
      <c r="F35" s="1974"/>
      <c r="G35" s="1975"/>
      <c r="H35" s="1965"/>
    </row>
    <row r="36" spans="1:9">
      <c r="A36" s="1971"/>
      <c r="C36" s="1976"/>
      <c r="D36" s="1973"/>
      <c r="E36" s="1973"/>
      <c r="F36" s="1974"/>
      <c r="G36" s="1975"/>
      <c r="H36" s="1965"/>
    </row>
    <row r="37" spans="1:9">
      <c r="A37" s="1971"/>
      <c r="B37" s="1981"/>
      <c r="C37" s="1982"/>
      <c r="D37" s="1983"/>
      <c r="E37" s="1983"/>
      <c r="F37" s="1984"/>
      <c r="G37" s="1985"/>
      <c r="H37" s="1986"/>
      <c r="I37" s="1981"/>
    </row>
    <row r="38" spans="1:9" s="1981" customFormat="1">
      <c r="A38" s="1971"/>
      <c r="B38" s="1979"/>
      <c r="C38" s="1987"/>
      <c r="D38" s="1973"/>
      <c r="E38" s="1973"/>
      <c r="F38" s="1974"/>
      <c r="G38" s="1975"/>
      <c r="H38" s="1965"/>
      <c r="I38" s="1909"/>
    </row>
    <row r="39" spans="1:9">
      <c r="A39" s="1971"/>
      <c r="B39" s="1979"/>
      <c r="C39" s="1987"/>
      <c r="D39" s="1973"/>
      <c r="E39" s="1973"/>
      <c r="F39" s="1974"/>
      <c r="G39" s="1975"/>
      <c r="H39" s="1965"/>
    </row>
    <row r="40" spans="1:9">
      <c r="A40" s="1971"/>
      <c r="B40" s="1979"/>
      <c r="C40" s="1987"/>
      <c r="D40" s="1973"/>
      <c r="E40" s="1973"/>
      <c r="F40" s="1974"/>
      <c r="G40" s="1975"/>
      <c r="H40" s="1988"/>
    </row>
    <row r="41" spans="1:9">
      <c r="A41" s="1971"/>
      <c r="B41" s="1979"/>
      <c r="C41" s="1987"/>
      <c r="D41" s="1973"/>
      <c r="E41" s="1973"/>
      <c r="F41" s="1974"/>
      <c r="G41" s="1975"/>
      <c r="H41" s="1988"/>
    </row>
    <row r="42" spans="1:9">
      <c r="A42" s="1971"/>
      <c r="B42" s="1989"/>
      <c r="C42" s="1990"/>
      <c r="D42" s="1973"/>
      <c r="E42" s="1973"/>
      <c r="F42" s="1974"/>
      <c r="G42" s="1975"/>
      <c r="H42" s="1988"/>
    </row>
    <row r="43" spans="1:9">
      <c r="A43" s="1971"/>
      <c r="B43" s="1979"/>
      <c r="C43" s="1972"/>
      <c r="D43" s="1973"/>
      <c r="E43" s="1973"/>
      <c r="F43" s="1974"/>
      <c r="G43" s="1975"/>
      <c r="H43" s="1988"/>
    </row>
    <row r="44" spans="1:9">
      <c r="A44" s="1971"/>
      <c r="B44" s="1989"/>
      <c r="C44" s="1990"/>
      <c r="D44" s="1973"/>
      <c r="E44" s="1973"/>
      <c r="F44" s="1974"/>
      <c r="G44" s="1975"/>
      <c r="H44" s="1988"/>
    </row>
    <row r="45" spans="1:9">
      <c r="A45" s="1971"/>
      <c r="B45" s="1979"/>
      <c r="C45" s="1987"/>
      <c r="D45" s="1973"/>
      <c r="E45" s="1973"/>
      <c r="F45" s="1974"/>
      <c r="G45" s="1975"/>
      <c r="H45" s="1988"/>
    </row>
    <row r="46" spans="1:9">
      <c r="A46" s="1971"/>
      <c r="B46" s="1991"/>
      <c r="C46" s="1992"/>
      <c r="D46" s="1993"/>
      <c r="E46" s="1993"/>
      <c r="F46" s="1984"/>
      <c r="G46" s="1985"/>
      <c r="H46" s="1994"/>
      <c r="I46" s="1981"/>
    </row>
    <row r="47" spans="1:9" s="1981" customFormat="1">
      <c r="A47" s="1971"/>
      <c r="B47" s="1995"/>
      <c r="C47" s="1996"/>
      <c r="D47" s="1993"/>
      <c r="E47" s="1993"/>
      <c r="F47" s="1984"/>
      <c r="G47" s="1985"/>
      <c r="H47" s="1994"/>
    </row>
    <row r="48" spans="1:9" s="1981" customFormat="1">
      <c r="A48" s="1971"/>
      <c r="B48" s="1909"/>
      <c r="F48" s="1974"/>
      <c r="G48" s="1975"/>
      <c r="H48" s="1988"/>
      <c r="I48" s="1909"/>
    </row>
    <row r="49" spans="1:8">
      <c r="A49" s="1971"/>
      <c r="C49" s="1976"/>
      <c r="D49" s="1974"/>
      <c r="E49" s="1974"/>
      <c r="F49" s="1974"/>
      <c r="G49" s="1975"/>
      <c r="H49" s="1988"/>
    </row>
    <row r="50" spans="1:8">
      <c r="A50" s="1971"/>
      <c r="C50" s="1976"/>
      <c r="D50" s="1974"/>
      <c r="E50" s="1974"/>
      <c r="F50" s="1974"/>
      <c r="G50" s="1975"/>
      <c r="H50" s="1997"/>
    </row>
    <row r="51" spans="1:8">
      <c r="A51" s="1971"/>
      <c r="C51" s="1976"/>
      <c r="D51" s="1974"/>
      <c r="E51" s="1974"/>
      <c r="F51" s="1974"/>
      <c r="G51" s="1975"/>
      <c r="H51" s="1997"/>
    </row>
    <row r="52" spans="1:8">
      <c r="A52" s="1971"/>
      <c r="C52" s="1998"/>
      <c r="D52" s="1984"/>
      <c r="E52" s="1984"/>
      <c r="F52" s="1984"/>
      <c r="G52" s="1985"/>
      <c r="H52" s="1999"/>
    </row>
    <row r="53" spans="1:8">
      <c r="A53" s="1971"/>
      <c r="B53" s="2000"/>
      <c r="C53" s="1984"/>
      <c r="D53" s="1984"/>
      <c r="E53" s="1984"/>
      <c r="F53" s="1984"/>
      <c r="G53" s="1985"/>
    </row>
    <row r="54" spans="1:8">
      <c r="A54" s="1971"/>
      <c r="D54" s="1974"/>
      <c r="E54" s="1974"/>
    </row>
    <row r="55" spans="1:8">
      <c r="D55" s="1974"/>
      <c r="E55" s="1974"/>
    </row>
    <row r="56" spans="1:8">
      <c r="D56" s="1974"/>
      <c r="E56" s="1974"/>
    </row>
    <row r="57" spans="1:8">
      <c r="D57" s="1974"/>
      <c r="E57" s="1974"/>
    </row>
  </sheetData>
  <mergeCells count="7">
    <mergeCell ref="B26:H26"/>
    <mergeCell ref="B4:H4"/>
    <mergeCell ref="B8:B14"/>
    <mergeCell ref="B15:C15"/>
    <mergeCell ref="B16:B23"/>
    <mergeCell ref="B24:C24"/>
    <mergeCell ref="B25:C25"/>
  </mergeCells>
  <pageMargins left="0.7" right="0.7" top="0.75" bottom="0.75" header="0.3" footer="0.3"/>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36"/>
  <sheetViews>
    <sheetView workbookViewId="0">
      <selection activeCell="U23" sqref="U23"/>
    </sheetView>
  </sheetViews>
  <sheetFormatPr defaultColWidth="9.140625" defaultRowHeight="12.75"/>
  <cols>
    <col min="1" max="1" width="3.5703125" style="2001" customWidth="1"/>
    <col min="2" max="2" width="11.5703125" style="2001" customWidth="1"/>
    <col min="3" max="3" width="18.140625" style="2002" customWidth="1"/>
    <col min="4" max="11" width="10.7109375" style="2001" customWidth="1"/>
    <col min="12" max="12" width="10.42578125" style="2001" customWidth="1"/>
    <col min="13" max="19" width="10.7109375" style="2001" customWidth="1"/>
    <col min="20" max="23" width="9.140625" style="2001"/>
    <col min="24" max="24" width="9.5703125" style="2001" customWidth="1"/>
    <col min="25" max="25" width="10.28515625" style="2001" customWidth="1"/>
    <col min="26" max="26" width="10.140625" style="2001" customWidth="1"/>
    <col min="27" max="16384" width="9.140625" style="2001"/>
  </cols>
  <sheetData>
    <row r="2" spans="1:27">
      <c r="Y2" s="2003" t="s">
        <v>1085</v>
      </c>
      <c r="Z2" s="2003"/>
    </row>
    <row r="3" spans="1:27" ht="13.15" customHeight="1">
      <c r="B3" s="2004" t="s">
        <v>1086</v>
      </c>
      <c r="C3" s="2004"/>
      <c r="D3" s="2004"/>
      <c r="E3" s="2004"/>
      <c r="F3" s="2004"/>
      <c r="G3" s="2004"/>
      <c r="H3" s="2004"/>
      <c r="I3" s="2004"/>
      <c r="J3" s="2004"/>
      <c r="K3" s="2004"/>
      <c r="L3" s="2004"/>
      <c r="M3" s="2004"/>
      <c r="N3" s="2004"/>
      <c r="O3" s="2004"/>
      <c r="P3" s="2004"/>
      <c r="Q3" s="2004"/>
      <c r="R3" s="2004"/>
      <c r="S3" s="2004"/>
      <c r="T3" s="2004"/>
      <c r="U3" s="2004"/>
      <c r="V3" s="2004"/>
      <c r="W3" s="2004"/>
      <c r="X3" s="2004"/>
      <c r="Y3" s="2004"/>
      <c r="Z3" s="2004"/>
      <c r="AA3" s="2004"/>
    </row>
    <row r="4" spans="1:27" ht="13.5" thickBot="1">
      <c r="B4" s="2005"/>
      <c r="C4" s="2005"/>
      <c r="D4" s="2006"/>
      <c r="E4" s="2006"/>
      <c r="F4" s="2006"/>
      <c r="G4" s="2006"/>
      <c r="H4" s="2006"/>
      <c r="I4" s="2006"/>
      <c r="J4" s="2006"/>
      <c r="K4" s="2006"/>
      <c r="T4" s="2007"/>
      <c r="U4" s="2007"/>
      <c r="V4" s="2007"/>
      <c r="W4" s="2007"/>
      <c r="X4" s="2007"/>
    </row>
    <row r="5" spans="1:27" ht="13.9" customHeight="1" thickBot="1">
      <c r="A5" s="2008"/>
      <c r="B5" s="2009" t="s">
        <v>1020</v>
      </c>
      <c r="C5" s="2010"/>
      <c r="D5" s="2011" t="s">
        <v>1087</v>
      </c>
      <c r="E5" s="2012"/>
      <c r="F5" s="2012"/>
      <c r="G5" s="2012"/>
      <c r="H5" s="2012"/>
      <c r="I5" s="2012"/>
      <c r="J5" s="2012"/>
      <c r="K5" s="2013"/>
      <c r="L5" s="2014" t="s">
        <v>1088</v>
      </c>
      <c r="M5" s="2015"/>
      <c r="N5" s="2015"/>
      <c r="O5" s="2015"/>
      <c r="P5" s="2015"/>
      <c r="Q5" s="2015"/>
      <c r="R5" s="2015"/>
      <c r="S5" s="2016"/>
      <c r="T5" s="2011" t="s">
        <v>1089</v>
      </c>
      <c r="U5" s="2012"/>
      <c r="V5" s="2012"/>
      <c r="W5" s="2012"/>
      <c r="X5" s="2012"/>
      <c r="Y5" s="2012"/>
      <c r="Z5" s="2012"/>
      <c r="AA5" s="2013"/>
    </row>
    <row r="6" spans="1:27" ht="13.5" thickBot="1">
      <c r="A6" s="2008"/>
      <c r="B6" s="2017"/>
      <c r="C6" s="2018"/>
      <c r="D6" s="2019" t="s">
        <v>1090</v>
      </c>
      <c r="E6" s="2019" t="s">
        <v>1091</v>
      </c>
      <c r="F6" s="2020" t="s">
        <v>1092</v>
      </c>
      <c r="G6" s="2020" t="s">
        <v>1093</v>
      </c>
      <c r="H6" s="2019" t="s">
        <v>1094</v>
      </c>
      <c r="I6" s="2020" t="s">
        <v>1095</v>
      </c>
      <c r="J6" s="2020" t="s">
        <v>9</v>
      </c>
      <c r="K6" s="2021" t="s">
        <v>10</v>
      </c>
      <c r="L6" s="2019" t="s">
        <v>1090</v>
      </c>
      <c r="M6" s="2019" t="s">
        <v>1091</v>
      </c>
      <c r="N6" s="2020" t="s">
        <v>1092</v>
      </c>
      <c r="O6" s="2020" t="s">
        <v>1093</v>
      </c>
      <c r="P6" s="2020" t="s">
        <v>1094</v>
      </c>
      <c r="Q6" s="2020" t="s">
        <v>1095</v>
      </c>
      <c r="R6" s="2020" t="s">
        <v>9</v>
      </c>
      <c r="S6" s="2022" t="s">
        <v>10</v>
      </c>
      <c r="T6" s="2019" t="s">
        <v>1090</v>
      </c>
      <c r="U6" s="2020" t="s">
        <v>1091</v>
      </c>
      <c r="V6" s="2019" t="s">
        <v>1092</v>
      </c>
      <c r="W6" s="2020" t="s">
        <v>1093</v>
      </c>
      <c r="X6" s="2020" t="s">
        <v>1094</v>
      </c>
      <c r="Y6" s="2020" t="s">
        <v>1095</v>
      </c>
      <c r="Z6" s="2020" t="s">
        <v>9</v>
      </c>
      <c r="AA6" s="2022" t="s">
        <v>10</v>
      </c>
    </row>
    <row r="7" spans="1:27" ht="25.5">
      <c r="A7" s="2008"/>
      <c r="B7" s="2023" t="s">
        <v>1067</v>
      </c>
      <c r="C7" s="2024" t="s">
        <v>1024</v>
      </c>
      <c r="D7" s="2025">
        <v>124185.296</v>
      </c>
      <c r="E7" s="2026">
        <v>129905.296</v>
      </c>
      <c r="F7" s="2027">
        <v>135187.524</v>
      </c>
      <c r="G7" s="2027">
        <v>146860.47399999999</v>
      </c>
      <c r="H7" s="2026">
        <v>157242.28899999999</v>
      </c>
      <c r="I7" s="2027">
        <v>151201.98699999999</v>
      </c>
      <c r="J7" s="2027">
        <v>155535.891</v>
      </c>
      <c r="K7" s="2028">
        <v>162774.538</v>
      </c>
      <c r="L7" s="2027">
        <v>9923.7976599999965</v>
      </c>
      <c r="M7" s="2027">
        <v>5720</v>
      </c>
      <c r="N7" s="2027">
        <v>5282.2280000000028</v>
      </c>
      <c r="O7" s="2027">
        <v>11672.949999999983</v>
      </c>
      <c r="P7" s="2027">
        <v>10381.815000000002</v>
      </c>
      <c r="Q7" s="2027">
        <v>-6040.301999999996</v>
      </c>
      <c r="R7" s="2027">
        <v>4333.9040000000095</v>
      </c>
      <c r="S7" s="2029">
        <f>K7-J7</f>
        <v>7238.6469999999972</v>
      </c>
      <c r="T7" s="2030">
        <v>8.6851632476150811E-2</v>
      </c>
      <c r="U7" s="2031">
        <v>4.6060203455971151E-2</v>
      </c>
      <c r="V7" s="2032">
        <v>4.0662145136869575E-2</v>
      </c>
      <c r="W7" s="2033">
        <v>8.6346355452149429E-2</v>
      </c>
      <c r="X7" s="2034">
        <v>7.0691689310494826E-2</v>
      </c>
      <c r="Y7" s="2034">
        <v>-3.8413979079126713E-2</v>
      </c>
      <c r="Z7" s="2035">
        <v>2.8663009567460311E-2</v>
      </c>
      <c r="AA7" s="2036">
        <f>S7/J7</f>
        <v>4.6540042645205261E-2</v>
      </c>
    </row>
    <row r="8" spans="1:27">
      <c r="A8" s="2008"/>
      <c r="B8" s="2037"/>
      <c r="C8" s="2038" t="s">
        <v>4</v>
      </c>
      <c r="D8" s="2039">
        <v>77759.717000000004</v>
      </c>
      <c r="E8" s="2039">
        <v>83083.633000000002</v>
      </c>
      <c r="F8" s="2027">
        <v>91944.099000000002</v>
      </c>
      <c r="G8" s="2027">
        <v>103038.611</v>
      </c>
      <c r="H8" s="2026">
        <v>116843.83199999999</v>
      </c>
      <c r="I8" s="2027">
        <v>126588.212</v>
      </c>
      <c r="J8" s="2027">
        <v>138829.81400000001</v>
      </c>
      <c r="K8" s="2028">
        <v>153229.23000000001</v>
      </c>
      <c r="L8" s="2027">
        <v>5873.8236100000067</v>
      </c>
      <c r="M8" s="2027">
        <v>5323.9159999999974</v>
      </c>
      <c r="N8" s="2027">
        <v>8860.4660000000003</v>
      </c>
      <c r="O8" s="2027">
        <v>11094.512000000002</v>
      </c>
      <c r="P8" s="2027">
        <v>13805.22099999999</v>
      </c>
      <c r="Q8" s="2027">
        <v>9744.3800000000047</v>
      </c>
      <c r="R8" s="2027">
        <v>12241.602000000014</v>
      </c>
      <c r="S8" s="2029">
        <f t="shared" ref="S8:S17" si="0">K8-J8</f>
        <v>14399.415999999997</v>
      </c>
      <c r="T8" s="2030">
        <v>8.1710379227436999E-2</v>
      </c>
      <c r="U8" s="2031">
        <v>6.8466247118671955E-2</v>
      </c>
      <c r="V8" s="2030">
        <v>0.10664514393587002</v>
      </c>
      <c r="W8" s="2033">
        <v>0.12066584066477178</v>
      </c>
      <c r="X8" s="2040">
        <v>0.13398104716299009</v>
      </c>
      <c r="Y8" s="2041">
        <v>8.3396614380124107E-2</v>
      </c>
      <c r="Z8" s="2042">
        <v>9.6704122813584051E-2</v>
      </c>
      <c r="AA8" s="2043">
        <f t="shared" ref="AA8:AA17" si="1">S8/J8</f>
        <v>0.10371991134411515</v>
      </c>
    </row>
    <row r="9" spans="1:27" ht="13.5" thickBot="1">
      <c r="A9" s="2008"/>
      <c r="B9" s="2044"/>
      <c r="C9" s="2045" t="s">
        <v>1025</v>
      </c>
      <c r="D9" s="2046">
        <v>460.32400000000001</v>
      </c>
      <c r="E9" s="2046">
        <v>3235.9050000000002</v>
      </c>
      <c r="F9" s="2047">
        <v>2999.9070000000002</v>
      </c>
      <c r="G9" s="2047">
        <v>3068.2379999999998</v>
      </c>
      <c r="H9" s="2046">
        <v>3447.11</v>
      </c>
      <c r="I9" s="2047">
        <v>3172.0889999999999</v>
      </c>
      <c r="J9" s="2047">
        <v>3210.0059999999999</v>
      </c>
      <c r="K9" s="2048">
        <v>4081.5160000000001</v>
      </c>
      <c r="L9" s="2047">
        <v>62.244510000000048</v>
      </c>
      <c r="M9" s="2047">
        <v>2775.5810000000001</v>
      </c>
      <c r="N9" s="2047">
        <v>-235.99800000000005</v>
      </c>
      <c r="O9" s="2047">
        <v>68.330999999999676</v>
      </c>
      <c r="P9" s="2049">
        <v>378.8720000000003</v>
      </c>
      <c r="Q9" s="2049">
        <v>-275.02100000000019</v>
      </c>
      <c r="R9" s="2047">
        <v>37.916999999999916</v>
      </c>
      <c r="S9" s="2050">
        <f t="shared" si="0"/>
        <v>871.51000000000022</v>
      </c>
      <c r="T9" s="2051">
        <v>0.1563620120192579</v>
      </c>
      <c r="U9" s="2052">
        <v>6.0296247860202818</v>
      </c>
      <c r="V9" s="2051">
        <v>-7.2931065652421814E-2</v>
      </c>
      <c r="W9" s="2053">
        <v>2.2777706108889267E-2</v>
      </c>
      <c r="X9" s="2052">
        <v>0.12348194631576831</v>
      </c>
      <c r="Y9" s="2052">
        <v>-7.9783064654159616E-2</v>
      </c>
      <c r="Z9" s="2052">
        <v>1.1953321612350699E-2</v>
      </c>
      <c r="AA9" s="2054">
        <f t="shared" si="1"/>
        <v>0.27149793489482582</v>
      </c>
    </row>
    <row r="10" spans="1:27">
      <c r="A10" s="2008"/>
      <c r="B10" s="2055" t="s">
        <v>1096</v>
      </c>
      <c r="C10" s="2056" t="s">
        <v>1097</v>
      </c>
      <c r="D10" s="2057">
        <v>2409.8449999999998</v>
      </c>
      <c r="E10" s="2026">
        <v>2470.5160000000001</v>
      </c>
      <c r="F10" s="2027">
        <v>1907.8610000000001</v>
      </c>
      <c r="G10" s="2027">
        <v>2499.761</v>
      </c>
      <c r="H10" s="2026">
        <v>2711.576</v>
      </c>
      <c r="I10" s="2027">
        <v>3356.0479999999998</v>
      </c>
      <c r="J10" s="2027">
        <v>2042.9649999999999</v>
      </c>
      <c r="K10" s="2028">
        <v>2652.71</v>
      </c>
      <c r="L10" s="2027">
        <v>-558.03661000000011</v>
      </c>
      <c r="M10" s="2027">
        <v>60.671000000000276</v>
      </c>
      <c r="N10" s="2027">
        <v>-562.65499999999997</v>
      </c>
      <c r="O10" s="2027">
        <v>591.89999999999986</v>
      </c>
      <c r="P10" s="2058">
        <v>211.81500000000005</v>
      </c>
      <c r="Q10" s="2058">
        <v>644.47199999999975</v>
      </c>
      <c r="R10" s="2027">
        <v>-1313.0829999999999</v>
      </c>
      <c r="S10" s="2059">
        <f t="shared" si="0"/>
        <v>609.74500000000012</v>
      </c>
      <c r="T10" s="2030">
        <v>-0.18802522584450398</v>
      </c>
      <c r="U10" s="2031">
        <v>2.5176308019810519E-2</v>
      </c>
      <c r="V10" s="2030">
        <v>-0.22774796844060105</v>
      </c>
      <c r="W10" s="2033">
        <v>0.31024272732657138</v>
      </c>
      <c r="X10" s="2034">
        <v>8.4734100580015473E-2</v>
      </c>
      <c r="Y10" s="2035">
        <v>0.23767432666464069</v>
      </c>
      <c r="Z10" s="2034">
        <v>-0.39125870666927287</v>
      </c>
      <c r="AA10" s="2036">
        <f t="shared" si="1"/>
        <v>0.29846081553036891</v>
      </c>
    </row>
    <row r="11" spans="1:27">
      <c r="A11" s="2008"/>
      <c r="B11" s="2060"/>
      <c r="C11" s="2061" t="s">
        <v>1058</v>
      </c>
      <c r="D11" s="2039">
        <v>40544.232000000004</v>
      </c>
      <c r="E11" s="2062">
        <v>42673.800999999999</v>
      </c>
      <c r="F11" s="2063">
        <v>45279.112000000001</v>
      </c>
      <c r="G11" s="2063">
        <v>51555.264000000003</v>
      </c>
      <c r="H11" s="2026">
        <v>54247.637999999999</v>
      </c>
      <c r="I11" s="2027">
        <v>52908.387000000002</v>
      </c>
      <c r="J11" s="2027">
        <v>56056.334000000003</v>
      </c>
      <c r="K11" s="2028">
        <v>59506.707999999999</v>
      </c>
      <c r="L11" s="2027">
        <v>1372.4332300000024</v>
      </c>
      <c r="M11" s="2027">
        <v>2129.5689999999959</v>
      </c>
      <c r="N11" s="2027">
        <v>2605.3110000000015</v>
      </c>
      <c r="O11" s="2027">
        <v>6276.1520000000019</v>
      </c>
      <c r="P11" s="2027">
        <v>2692.3739999999962</v>
      </c>
      <c r="Q11" s="2027">
        <v>-1339.2509999999966</v>
      </c>
      <c r="R11" s="2027">
        <v>3147.9470000000001</v>
      </c>
      <c r="S11" s="2029">
        <f t="shared" si="0"/>
        <v>3450.3739999999962</v>
      </c>
      <c r="T11" s="2030">
        <v>3.5036257539724981E-2</v>
      </c>
      <c r="U11" s="2031">
        <v>5.2524585987964841E-2</v>
      </c>
      <c r="V11" s="2030">
        <v>6.1051768039130178E-2</v>
      </c>
      <c r="W11" s="2033">
        <v>0.1386103155026539</v>
      </c>
      <c r="X11" s="2041">
        <v>5.2223066882171258E-2</v>
      </c>
      <c r="Y11" s="2042">
        <v>-2.4687729261133849E-2</v>
      </c>
      <c r="Z11" s="2041">
        <v>5.9498071638434187E-2</v>
      </c>
      <c r="AA11" s="2064">
        <f t="shared" si="1"/>
        <v>6.1551902413026084E-2</v>
      </c>
    </row>
    <row r="12" spans="1:27">
      <c r="A12" s="2008"/>
      <c r="B12" s="2060"/>
      <c r="C12" s="2061" t="s">
        <v>1059</v>
      </c>
      <c r="D12" s="2057">
        <v>139362.666</v>
      </c>
      <c r="E12" s="2039">
        <v>148392.85500000001</v>
      </c>
      <c r="F12" s="2027">
        <v>156463.666</v>
      </c>
      <c r="G12" s="2027">
        <v>170241.239</v>
      </c>
      <c r="H12" s="2026">
        <v>190566.02</v>
      </c>
      <c r="I12" s="2027">
        <v>206196.91</v>
      </c>
      <c r="J12" s="2027">
        <v>220598.18700000001</v>
      </c>
      <c r="K12" s="2028">
        <v>241316.96900000001</v>
      </c>
      <c r="L12" s="2027">
        <v>12245.691220000008</v>
      </c>
      <c r="M12" s="2027">
        <v>9030.189000000013</v>
      </c>
      <c r="N12" s="2027">
        <v>8070.810999999987</v>
      </c>
      <c r="O12" s="2027">
        <v>13777.573000000004</v>
      </c>
      <c r="P12" s="2027">
        <v>20324.780999999988</v>
      </c>
      <c r="Q12" s="2027">
        <v>15630.890000000014</v>
      </c>
      <c r="R12" s="2027">
        <v>14401.277000000002</v>
      </c>
      <c r="S12" s="2029">
        <f t="shared" si="0"/>
        <v>20718.782000000007</v>
      </c>
      <c r="T12" s="2030">
        <v>9.6334035963281037E-2</v>
      </c>
      <c r="U12" s="2031">
        <v>6.4796327877367194E-2</v>
      </c>
      <c r="V12" s="2030">
        <v>5.4388137488155922E-2</v>
      </c>
      <c r="W12" s="2033">
        <v>8.8056053857257857E-2</v>
      </c>
      <c r="X12" s="2042">
        <v>0.11938811723521342</v>
      </c>
      <c r="Y12" s="2041">
        <v>8.202348981208725E-2</v>
      </c>
      <c r="Z12" s="2041">
        <v>6.9842351177813483E-2</v>
      </c>
      <c r="AA12" s="2065">
        <f t="shared" si="1"/>
        <v>9.3920907881260174E-2</v>
      </c>
    </row>
    <row r="13" spans="1:27" ht="13.5" thickBot="1">
      <c r="A13" s="2008"/>
      <c r="B13" s="2066"/>
      <c r="C13" s="2067" t="s">
        <v>1098</v>
      </c>
      <c r="D13" s="2046">
        <v>20088.594000000001</v>
      </c>
      <c r="E13" s="2068">
        <v>22687.662</v>
      </c>
      <c r="F13" s="2069">
        <v>26480.891</v>
      </c>
      <c r="G13" s="2069">
        <v>28671.059000000001</v>
      </c>
      <c r="H13" s="2068">
        <v>30007.996999999999</v>
      </c>
      <c r="I13" s="2069">
        <v>18500.942999999999</v>
      </c>
      <c r="J13" s="2049">
        <v>18878.224999999999</v>
      </c>
      <c r="K13" s="2070">
        <v>16608.897000000001</v>
      </c>
      <c r="L13" s="2047">
        <v>2799.7779399999999</v>
      </c>
      <c r="M13" s="2047">
        <v>2599.0679999999993</v>
      </c>
      <c r="N13" s="2047">
        <v>3793.2289999999994</v>
      </c>
      <c r="O13" s="2047">
        <v>2190.1680000000015</v>
      </c>
      <c r="P13" s="2049">
        <v>1336.9379999999983</v>
      </c>
      <c r="Q13" s="2049">
        <v>-11507.054</v>
      </c>
      <c r="R13" s="2047">
        <v>377.28199999999924</v>
      </c>
      <c r="S13" s="2050">
        <f t="shared" si="0"/>
        <v>-2269.3279999999977</v>
      </c>
      <c r="T13" s="2051">
        <v>0.1619415655926644</v>
      </c>
      <c r="U13" s="2052">
        <v>0.12938028415527733</v>
      </c>
      <c r="V13" s="2051">
        <v>0.16719347282236482</v>
      </c>
      <c r="W13" s="2053">
        <v>8.2707488958736378E-2</v>
      </c>
      <c r="X13" s="2052">
        <v>4.6630227366209191E-2</v>
      </c>
      <c r="Y13" s="2052">
        <v>-0.38346624734733215</v>
      </c>
      <c r="Z13" s="2052">
        <v>2.0392582151082746E-2</v>
      </c>
      <c r="AA13" s="2054">
        <f t="shared" si="1"/>
        <v>-0.12020875903322467</v>
      </c>
    </row>
    <row r="14" spans="1:27">
      <c r="A14" s="2008"/>
      <c r="B14" s="2023" t="s">
        <v>1099</v>
      </c>
      <c r="C14" s="2056" t="s">
        <v>1026</v>
      </c>
      <c r="D14" s="2057">
        <v>82516.351999999999</v>
      </c>
      <c r="E14" s="2071">
        <v>96492.676999999996</v>
      </c>
      <c r="F14" s="2063">
        <v>108845.07399999999</v>
      </c>
      <c r="G14" s="2063">
        <v>127999.7</v>
      </c>
      <c r="H14" s="2072">
        <v>148520.41699999999</v>
      </c>
      <c r="I14" s="2063">
        <v>154750.13500000001</v>
      </c>
      <c r="J14" s="2073">
        <v>170982.80100000001</v>
      </c>
      <c r="K14" s="2074">
        <v>187517.986</v>
      </c>
      <c r="L14" s="2027">
        <v>5674.0044400000043</v>
      </c>
      <c r="M14" s="2027">
        <v>13976.324999999997</v>
      </c>
      <c r="N14" s="2027">
        <v>12352.396999999997</v>
      </c>
      <c r="O14" s="2027">
        <v>19154.626000000004</v>
      </c>
      <c r="P14" s="2058">
        <v>20520.71699999999</v>
      </c>
      <c r="Q14" s="2058">
        <v>6229.7180000000226</v>
      </c>
      <c r="R14" s="2027">
        <v>16232.665999999997</v>
      </c>
      <c r="S14" s="2059">
        <f t="shared" si="0"/>
        <v>16535.184999999998</v>
      </c>
      <c r="T14" s="2030">
        <v>7.3839550978965496E-2</v>
      </c>
      <c r="U14" s="2031">
        <v>0.1693764285653345</v>
      </c>
      <c r="V14" s="2030">
        <v>0.12801382844834949</v>
      </c>
      <c r="W14" s="2033">
        <v>0.17598064199028432</v>
      </c>
      <c r="X14" s="2034">
        <v>0.16031847730893112</v>
      </c>
      <c r="Y14" s="2035">
        <v>4.1945195992817763E-2</v>
      </c>
      <c r="Z14" s="2034">
        <v>0.10489597311175203</v>
      </c>
      <c r="AA14" s="2036">
        <f t="shared" si="1"/>
        <v>9.6706714963688059E-2</v>
      </c>
    </row>
    <row r="15" spans="1:27" ht="25.5">
      <c r="A15" s="2008"/>
      <c r="B15" s="2037"/>
      <c r="C15" s="2075" t="s">
        <v>373</v>
      </c>
      <c r="D15" s="2062">
        <v>62833.811000000002</v>
      </c>
      <c r="E15" s="2072">
        <v>64519.374000000003</v>
      </c>
      <c r="F15" s="2063">
        <v>66489.383000000002</v>
      </c>
      <c r="G15" s="2063">
        <v>68186.377999999997</v>
      </c>
      <c r="H15" s="2072">
        <v>72013.892000000007</v>
      </c>
      <c r="I15" s="2063">
        <v>75772.800000000003</v>
      </c>
      <c r="J15" s="2063">
        <v>77563.471999999994</v>
      </c>
      <c r="K15" s="2076">
        <v>82944</v>
      </c>
      <c r="L15" s="2063">
        <v>1299.6949999999997</v>
      </c>
      <c r="M15" s="2063">
        <v>1685.5630000000019</v>
      </c>
      <c r="N15" s="2063">
        <v>1970.0089999999982</v>
      </c>
      <c r="O15" s="2063">
        <v>1696.9949999999953</v>
      </c>
      <c r="P15" s="2063">
        <v>3827.5140000000101</v>
      </c>
      <c r="Q15" s="2063">
        <v>3758.9079999999958</v>
      </c>
      <c r="R15" s="2027">
        <v>1790.6719999999914</v>
      </c>
      <c r="S15" s="2029">
        <f t="shared" si="0"/>
        <v>5380.5280000000057</v>
      </c>
      <c r="T15" s="2077">
        <v>2.1121535247211477E-2</v>
      </c>
      <c r="U15" s="2078">
        <v>2.6825732407031653E-2</v>
      </c>
      <c r="V15" s="2077">
        <v>3.053360375133209E-2</v>
      </c>
      <c r="W15" s="2079">
        <v>2.5522796624537714E-2</v>
      </c>
      <c r="X15" s="2080">
        <v>5.613311796675885E-2</v>
      </c>
      <c r="Y15" s="2042">
        <v>5.2196984437391541E-2</v>
      </c>
      <c r="Z15" s="2041">
        <v>2.3632121288905666E-2</v>
      </c>
      <c r="AA15" s="2043">
        <f t="shared" si="1"/>
        <v>6.9369354687990326E-2</v>
      </c>
    </row>
    <row r="16" spans="1:27" ht="13.5" thickBot="1">
      <c r="A16" s="2008"/>
      <c r="B16" s="2081"/>
      <c r="C16" s="2082" t="s">
        <v>302</v>
      </c>
      <c r="D16" s="2083">
        <v>57055.173999999999</v>
      </c>
      <c r="E16" s="2084">
        <v>55212.783000000003</v>
      </c>
      <c r="F16" s="2085">
        <v>54797.072999999997</v>
      </c>
      <c r="G16" s="2085">
        <v>56781.245000000003</v>
      </c>
      <c r="H16" s="2084">
        <v>56998.921999999999</v>
      </c>
      <c r="I16" s="2085">
        <v>50439.353000000003</v>
      </c>
      <c r="J16" s="2085">
        <v>49029.438000000002</v>
      </c>
      <c r="K16" s="2086">
        <v>49623.298000000003</v>
      </c>
      <c r="L16" s="2047">
        <v>8886.1663400000034</v>
      </c>
      <c r="M16" s="2049">
        <v>-1842.390999999996</v>
      </c>
      <c r="N16" s="2047">
        <v>-415.7100000000064</v>
      </c>
      <c r="O16" s="2047">
        <v>1984.1720000000059</v>
      </c>
      <c r="P16" s="2049">
        <v>217.67699999999604</v>
      </c>
      <c r="Q16" s="2049">
        <v>-6559.5689999999959</v>
      </c>
      <c r="R16" s="2069">
        <v>-1409.9150000000009</v>
      </c>
      <c r="S16" s="2050">
        <f t="shared" si="0"/>
        <v>593.86000000000058</v>
      </c>
      <c r="T16" s="2051">
        <v>0.18447891645854189</v>
      </c>
      <c r="U16" s="2052">
        <v>-3.2291392188200076E-2</v>
      </c>
      <c r="V16" s="2051">
        <v>-7.5292346701669862E-3</v>
      </c>
      <c r="W16" s="2053">
        <v>3.6209452282241539E-2</v>
      </c>
      <c r="X16" s="2052">
        <v>3.8336073821557811E-3</v>
      </c>
      <c r="Y16" s="2052">
        <v>-0.11508233436414808</v>
      </c>
      <c r="Z16" s="2052">
        <v>-2.7952678140022946E-2</v>
      </c>
      <c r="AA16" s="2054">
        <f t="shared" si="1"/>
        <v>1.2112315054478099E-2</v>
      </c>
    </row>
    <row r="17" spans="1:29" ht="13.5" thickBot="1">
      <c r="A17" s="2008"/>
      <c r="B17" s="2087"/>
      <c r="C17" s="2088" t="s">
        <v>110</v>
      </c>
      <c r="D17" s="2089">
        <v>202405.337</v>
      </c>
      <c r="E17" s="2090">
        <v>216224.834</v>
      </c>
      <c r="F17" s="2091">
        <v>230131.53</v>
      </c>
      <c r="G17" s="2091">
        <v>252967.32299999997</v>
      </c>
      <c r="H17" s="2091">
        <v>277533.23100000003</v>
      </c>
      <c r="I17" s="2090">
        <v>280962.288</v>
      </c>
      <c r="J17" s="2091">
        <v>297575.71100000001</v>
      </c>
      <c r="K17" s="2092">
        <v>320085.28399999999</v>
      </c>
      <c r="L17" s="2093">
        <v>15859.865779999993</v>
      </c>
      <c r="M17" s="2093">
        <v>13819.497000000003</v>
      </c>
      <c r="N17" s="2094">
        <v>13906.695999999996</v>
      </c>
      <c r="O17" s="2094">
        <v>22835.792999999976</v>
      </c>
      <c r="P17" s="2093">
        <v>24565.908000000054</v>
      </c>
      <c r="Q17" s="2093">
        <v>3429.0569999999716</v>
      </c>
      <c r="R17" s="2093">
        <v>16613.42300000001</v>
      </c>
      <c r="S17" s="2095">
        <f t="shared" si="0"/>
        <v>22509.572999999975</v>
      </c>
      <c r="T17" s="2096">
        <v>8.5018766074979449E-2</v>
      </c>
      <c r="U17" s="2097">
        <v>6.8276346883086397E-2</v>
      </c>
      <c r="V17" s="2096">
        <v>6.4315905544873708E-2</v>
      </c>
      <c r="W17" s="2098">
        <v>9.9229310299201401E-2</v>
      </c>
      <c r="X17" s="2099">
        <v>9.7110993264533443E-2</v>
      </c>
      <c r="Y17" s="2100">
        <v>1.2355482576426933E-2</v>
      </c>
      <c r="Z17" s="2099">
        <v>5.9130437462838463E-2</v>
      </c>
      <c r="AA17" s="2101">
        <f t="shared" si="1"/>
        <v>7.5643179762073978E-2</v>
      </c>
    </row>
    <row r="18" spans="1:29" ht="12.75" customHeight="1">
      <c r="D18" s="2102"/>
      <c r="E18" s="2103"/>
      <c r="F18" s="2103"/>
      <c r="G18" s="2103"/>
      <c r="H18" s="2103"/>
      <c r="I18" s="2103"/>
      <c r="J18" s="2102"/>
      <c r="K18" s="2103"/>
      <c r="L18" s="2104"/>
      <c r="M18" s="2104"/>
      <c r="N18" s="2007"/>
      <c r="O18" s="2007"/>
      <c r="P18" s="2007"/>
      <c r="Q18" s="2007"/>
      <c r="R18" s="2007"/>
      <c r="S18" s="2104"/>
      <c r="T18" s="2007"/>
      <c r="U18" s="2007"/>
      <c r="V18" s="2007"/>
      <c r="W18" s="2007"/>
      <c r="X18" s="2007"/>
      <c r="AA18" s="2104"/>
      <c r="AC18" s="2007"/>
    </row>
    <row r="19" spans="1:29">
      <c r="D19" s="2007"/>
      <c r="E19" s="2007"/>
      <c r="F19" s="2007"/>
      <c r="G19" s="2007"/>
      <c r="H19" s="2007"/>
      <c r="I19" s="2007"/>
      <c r="J19" s="2007"/>
      <c r="K19" s="2007"/>
      <c r="O19" s="2105"/>
    </row>
    <row r="20" spans="1:29">
      <c r="C20" s="2106"/>
      <c r="F20" s="2007"/>
      <c r="N20" s="2007"/>
      <c r="T20" s="2105"/>
      <c r="U20" s="2105"/>
      <c r="V20" s="2105"/>
      <c r="W20" s="2105"/>
      <c r="X20" s="2105"/>
      <c r="Y20" s="2105"/>
      <c r="Z20" s="2105"/>
    </row>
    <row r="21" spans="1:29">
      <c r="C21" s="2106"/>
      <c r="D21" s="2107"/>
      <c r="E21" s="2107"/>
      <c r="F21" s="2107"/>
      <c r="G21" s="2107"/>
      <c r="H21" s="2107"/>
      <c r="I21" s="2107"/>
      <c r="J21" s="2107"/>
      <c r="K21" s="2107"/>
      <c r="L21" s="2007"/>
      <c r="M21" s="2007"/>
      <c r="Q21" s="2007"/>
      <c r="Y21" s="2007"/>
    </row>
    <row r="22" spans="1:29">
      <c r="C22" s="2106"/>
      <c r="D22" s="2108"/>
      <c r="E22" s="2108"/>
      <c r="F22" s="2108"/>
      <c r="G22" s="2108"/>
      <c r="H22" s="2108"/>
      <c r="I22" s="2108"/>
      <c r="J22" s="2108"/>
      <c r="K22" s="2108"/>
      <c r="L22" s="2007"/>
      <c r="S22" s="2007"/>
    </row>
    <row r="23" spans="1:29">
      <c r="D23" s="2109"/>
      <c r="E23" s="2109"/>
      <c r="F23" s="2109"/>
      <c r="G23" s="2109"/>
      <c r="H23" s="2109"/>
      <c r="I23" s="2109"/>
      <c r="J23" s="2109"/>
      <c r="K23" s="2109"/>
      <c r="O23" s="2007"/>
      <c r="U23" s="2007"/>
      <c r="V23" s="2007"/>
    </row>
    <row r="24" spans="1:29">
      <c r="D24" s="2109"/>
      <c r="E24" s="2109"/>
      <c r="F24" s="2109"/>
      <c r="G24" s="2109"/>
      <c r="H24" s="2109"/>
      <c r="I24" s="2109"/>
      <c r="J24" s="2109"/>
      <c r="K24" s="2109"/>
      <c r="N24" s="2007"/>
      <c r="O24" s="2007"/>
      <c r="Y24" s="2007"/>
    </row>
    <row r="25" spans="1:29">
      <c r="D25" s="2110"/>
      <c r="E25" s="2110"/>
      <c r="F25" s="2110"/>
      <c r="G25" s="2110"/>
      <c r="H25" s="2110"/>
      <c r="I25" s="2110"/>
      <c r="J25" s="2110"/>
      <c r="K25" s="2110"/>
      <c r="L25" s="2007"/>
    </row>
    <row r="26" spans="1:29">
      <c r="D26" s="2109"/>
      <c r="E26" s="2109"/>
      <c r="F26" s="2109"/>
      <c r="G26" s="2109"/>
      <c r="H26" s="2109"/>
      <c r="I26" s="2109"/>
      <c r="J26" s="2109"/>
      <c r="K26" s="2109"/>
    </row>
    <row r="27" spans="1:29">
      <c r="D27" s="2111"/>
      <c r="E27" s="2111"/>
      <c r="F27" s="2111"/>
      <c r="G27" s="2111"/>
      <c r="H27" s="2111"/>
      <c r="I27" s="2111"/>
      <c r="J27" s="2111"/>
      <c r="K27" s="2111"/>
    </row>
    <row r="28" spans="1:29">
      <c r="D28" s="2109"/>
      <c r="E28" s="2109"/>
      <c r="F28" s="2109"/>
      <c r="G28" s="2109"/>
      <c r="H28" s="2109"/>
      <c r="I28" s="2109"/>
      <c r="J28" s="2109"/>
      <c r="K28" s="2109"/>
    </row>
    <row r="29" spans="1:29">
      <c r="D29" s="2110"/>
      <c r="E29" s="2110"/>
      <c r="F29" s="2110"/>
      <c r="G29" s="2110"/>
      <c r="H29" s="2110"/>
      <c r="I29" s="2110"/>
      <c r="J29" s="2110"/>
      <c r="K29" s="2110"/>
    </row>
    <row r="30" spans="1:29">
      <c r="D30" s="2109"/>
      <c r="E30" s="2109"/>
      <c r="F30" s="2109"/>
      <c r="G30" s="2109"/>
      <c r="H30" s="2109"/>
      <c r="I30" s="2109"/>
      <c r="J30" s="2109"/>
      <c r="K30" s="2109"/>
    </row>
    <row r="31" spans="1:29">
      <c r="D31" s="2109"/>
      <c r="E31" s="2109"/>
      <c r="F31" s="2109"/>
      <c r="G31" s="2109"/>
      <c r="H31" s="2109"/>
      <c r="I31" s="2109"/>
      <c r="J31" s="2109"/>
      <c r="K31" s="2109"/>
    </row>
    <row r="32" spans="1:29">
      <c r="D32" s="2109"/>
      <c r="E32" s="2109"/>
      <c r="F32" s="2109"/>
      <c r="G32" s="2109"/>
      <c r="H32" s="2109"/>
      <c r="I32" s="2109"/>
      <c r="J32" s="2109"/>
      <c r="K32" s="2109"/>
    </row>
    <row r="33" spans="4:11">
      <c r="D33" s="2110"/>
      <c r="E33" s="2110"/>
      <c r="F33" s="2110"/>
      <c r="G33" s="2110"/>
      <c r="H33" s="2110"/>
      <c r="I33" s="2110"/>
      <c r="J33" s="2110"/>
      <c r="K33" s="2110"/>
    </row>
    <row r="36" spans="4:11">
      <c r="D36" s="2112"/>
      <c r="E36" s="2112"/>
      <c r="F36" s="2112"/>
      <c r="G36" s="2112"/>
      <c r="H36" s="2112"/>
      <c r="I36" s="2112"/>
      <c r="J36" s="2112"/>
      <c r="K36" s="2112"/>
    </row>
  </sheetData>
  <mergeCells count="9">
    <mergeCell ref="B7:B9"/>
    <mergeCell ref="B10:B13"/>
    <mergeCell ref="B14:B16"/>
    <mergeCell ref="Y2:Z2"/>
    <mergeCell ref="B3:AA3"/>
    <mergeCell ref="B5:C6"/>
    <mergeCell ref="D5:K5"/>
    <mergeCell ref="L5:S5"/>
    <mergeCell ref="T5:AA5"/>
  </mergeCells>
  <pageMargins left="0.7" right="0.7" top="0.92" bottom="0.75" header="0.3" footer="0.3"/>
  <pageSetup paperSize="9" scale="4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workbookViewId="0">
      <selection activeCell="C20" sqref="C20"/>
    </sheetView>
  </sheetViews>
  <sheetFormatPr defaultColWidth="9.140625" defaultRowHeight="12.75"/>
  <cols>
    <col min="1" max="1" width="5" style="2001" customWidth="1"/>
    <col min="2" max="2" width="9.7109375" style="2001" customWidth="1"/>
    <col min="3" max="3" width="27.7109375" style="2001" customWidth="1"/>
    <col min="4" max="4" width="11" style="2001" customWidth="1"/>
    <col min="5" max="5" width="13.28515625" style="2001" bestFit="1" customWidth="1"/>
    <col min="6" max="6" width="13.140625" style="2001" customWidth="1"/>
    <col min="7" max="7" width="10.28515625" style="2001" customWidth="1"/>
    <col min="8" max="8" width="11.85546875" style="2001" bestFit="1" customWidth="1"/>
    <col min="9" max="9" width="13.42578125" style="2001" customWidth="1"/>
    <col min="10" max="10" width="11.85546875" style="2001" bestFit="1" customWidth="1"/>
    <col min="11" max="11" width="13.28515625" style="2001" bestFit="1" customWidth="1"/>
    <col min="12" max="12" width="12.85546875" style="2001" bestFit="1" customWidth="1"/>
    <col min="13" max="13" width="12.28515625" style="2001" customWidth="1"/>
    <col min="14" max="14" width="10.7109375" style="2001" bestFit="1" customWidth="1"/>
    <col min="15" max="15" width="13.140625" style="2001" customWidth="1"/>
    <col min="16" max="16" width="10.140625" style="2001" customWidth="1"/>
    <col min="17" max="17" width="0" style="2001" hidden="1" customWidth="1"/>
    <col min="18" max="16384" width="9.140625" style="2001"/>
  </cols>
  <sheetData>
    <row r="1" spans="1:19">
      <c r="B1" s="2113"/>
      <c r="C1" s="2113"/>
      <c r="D1" s="2113"/>
      <c r="E1" s="2113"/>
      <c r="F1" s="2113"/>
      <c r="G1" s="2113"/>
      <c r="H1" s="2113"/>
      <c r="I1" s="2113"/>
      <c r="J1" s="2113"/>
      <c r="K1" s="2113"/>
      <c r="L1" s="2113"/>
      <c r="M1" s="2113"/>
      <c r="N1" s="2113"/>
      <c r="O1" s="2113"/>
      <c r="P1" s="2113"/>
    </row>
    <row r="2" spans="1:19">
      <c r="A2" s="2007"/>
      <c r="B2" s="2114"/>
      <c r="C2" s="2114"/>
      <c r="D2" s="2115"/>
      <c r="E2" s="2115"/>
      <c r="F2" s="2115"/>
      <c r="G2" s="2115"/>
      <c r="H2" s="2115"/>
      <c r="I2" s="2115"/>
      <c r="J2" s="2115"/>
      <c r="K2" s="2115"/>
      <c r="L2" s="2115"/>
      <c r="M2" s="2115"/>
      <c r="N2" s="2116" t="s">
        <v>1100</v>
      </c>
      <c r="O2" s="2116"/>
      <c r="P2" s="2116"/>
    </row>
    <row r="3" spans="1:19" ht="14.25" customHeight="1">
      <c r="B3" s="1628" t="s">
        <v>1101</v>
      </c>
      <c r="C3" s="1628"/>
      <c r="D3" s="1628"/>
      <c r="E3" s="1628"/>
      <c r="F3" s="1628"/>
      <c r="G3" s="1628"/>
      <c r="H3" s="1628"/>
      <c r="I3" s="1628"/>
      <c r="J3" s="1628"/>
      <c r="K3" s="1628"/>
      <c r="L3" s="1628"/>
      <c r="M3" s="1628"/>
      <c r="N3" s="1628"/>
      <c r="O3" s="1628"/>
      <c r="P3" s="1628"/>
    </row>
    <row r="4" spans="1:19" ht="14.25">
      <c r="B4" s="1630"/>
      <c r="C4" s="1630"/>
      <c r="D4" s="1630"/>
      <c r="E4" s="1630"/>
      <c r="F4" s="1630"/>
      <c r="G4" s="1630"/>
      <c r="H4" s="1630"/>
      <c r="I4" s="1630"/>
      <c r="J4" s="1630"/>
      <c r="K4" s="1630"/>
      <c r="L4" s="1630"/>
      <c r="M4" s="1630"/>
      <c r="N4" s="1630"/>
      <c r="O4" s="1630"/>
      <c r="P4" s="1630"/>
    </row>
    <row r="5" spans="1:19" ht="13.5" thickBot="1">
      <c r="B5" s="2115"/>
      <c r="C5" s="2115"/>
      <c r="D5" s="2115"/>
      <c r="E5" s="2115"/>
      <c r="F5" s="2115"/>
      <c r="G5" s="2115"/>
      <c r="H5" s="2115"/>
      <c r="I5" s="2115"/>
      <c r="J5" s="2115"/>
      <c r="K5" s="2115"/>
      <c r="L5" s="2115"/>
      <c r="M5" s="2115"/>
      <c r="N5" s="2117" t="s">
        <v>298</v>
      </c>
      <c r="O5" s="2117"/>
      <c r="P5" s="2117"/>
    </row>
    <row r="6" spans="1:19" ht="12.75" customHeight="1">
      <c r="B6" s="2118" t="s">
        <v>481</v>
      </c>
      <c r="C6" s="2118" t="s">
        <v>525</v>
      </c>
      <c r="D6" s="2118" t="s">
        <v>110</v>
      </c>
      <c r="E6" s="2119" t="s">
        <v>110</v>
      </c>
      <c r="F6" s="2120"/>
      <c r="G6" s="2121"/>
      <c r="H6" s="2119" t="s">
        <v>1024</v>
      </c>
      <c r="I6" s="2120"/>
      <c r="J6" s="2121"/>
      <c r="K6" s="2119" t="s">
        <v>4</v>
      </c>
      <c r="L6" s="2120"/>
      <c r="M6" s="2121"/>
      <c r="N6" s="2119" t="s">
        <v>1025</v>
      </c>
      <c r="O6" s="2120"/>
      <c r="P6" s="2121"/>
      <c r="Q6" s="2001">
        <v>1000</v>
      </c>
    </row>
    <row r="7" spans="1:19" ht="26.25" thickBot="1">
      <c r="B7" s="2122"/>
      <c r="C7" s="2122"/>
      <c r="D7" s="2122"/>
      <c r="E7" s="2123" t="s">
        <v>1026</v>
      </c>
      <c r="F7" s="2124" t="s">
        <v>373</v>
      </c>
      <c r="G7" s="2125" t="s">
        <v>302</v>
      </c>
      <c r="H7" s="2123" t="s">
        <v>1026</v>
      </c>
      <c r="I7" s="2124" t="s">
        <v>373</v>
      </c>
      <c r="J7" s="2125" t="s">
        <v>302</v>
      </c>
      <c r="K7" s="2123" t="s">
        <v>1026</v>
      </c>
      <c r="L7" s="2124" t="s">
        <v>373</v>
      </c>
      <c r="M7" s="2125" t="s">
        <v>302</v>
      </c>
      <c r="N7" s="2123" t="s">
        <v>1026</v>
      </c>
      <c r="O7" s="2124" t="s">
        <v>373</v>
      </c>
      <c r="P7" s="2125" t="s">
        <v>302</v>
      </c>
    </row>
    <row r="8" spans="1:19" ht="13.15" customHeight="1">
      <c r="B8" s="2126" t="s">
        <v>12</v>
      </c>
      <c r="C8" s="2127" t="s">
        <v>646</v>
      </c>
      <c r="D8" s="2128">
        <v>159704.948</v>
      </c>
      <c r="E8" s="2129">
        <v>99223.558000000005</v>
      </c>
      <c r="F8" s="2130">
        <v>115.63800000000001</v>
      </c>
      <c r="G8" s="2129">
        <v>60365.752</v>
      </c>
      <c r="H8" s="2131">
        <v>49521.241999999998</v>
      </c>
      <c r="I8" s="2132">
        <v>115.63800000000001</v>
      </c>
      <c r="J8" s="2133">
        <v>18928.243999999999</v>
      </c>
      <c r="K8" s="2134">
        <v>46205.385999999999</v>
      </c>
      <c r="L8" s="2132">
        <v>0</v>
      </c>
      <c r="M8" s="2129">
        <v>36692.194000000003</v>
      </c>
      <c r="N8" s="2131">
        <v>3496.93</v>
      </c>
      <c r="O8" s="2132">
        <v>0</v>
      </c>
      <c r="P8" s="2135">
        <v>4745.3140000000003</v>
      </c>
      <c r="S8" s="2007"/>
    </row>
    <row r="9" spans="1:19" ht="17.25" customHeight="1">
      <c r="B9" s="2136"/>
      <c r="C9" s="2137" t="s">
        <v>1102</v>
      </c>
      <c r="D9" s="2138">
        <v>88063.308000000005</v>
      </c>
      <c r="E9" s="2139">
        <v>38410.36</v>
      </c>
      <c r="F9" s="2140">
        <v>422.05599999999998</v>
      </c>
      <c r="G9" s="2141">
        <v>49230.892</v>
      </c>
      <c r="H9" s="2142">
        <v>9156.7139999999999</v>
      </c>
      <c r="I9" s="2143">
        <v>382.24400000000003</v>
      </c>
      <c r="J9" s="2144">
        <v>3952.79</v>
      </c>
      <c r="K9" s="2145">
        <v>28305.794000000002</v>
      </c>
      <c r="L9" s="2142">
        <v>1.5129999999999999</v>
      </c>
      <c r="M9" s="2139">
        <v>44599.59</v>
      </c>
      <c r="N9" s="2145">
        <v>947.85199999999998</v>
      </c>
      <c r="O9" s="2142">
        <v>38.298999999999999</v>
      </c>
      <c r="P9" s="2141">
        <v>678.51199999999994</v>
      </c>
    </row>
    <row r="10" spans="1:19">
      <c r="B10" s="2136"/>
      <c r="C10" s="2137" t="s">
        <v>1103</v>
      </c>
      <c r="D10" s="2138">
        <v>91512.884000000005</v>
      </c>
      <c r="E10" s="2139">
        <v>55529.148000000001</v>
      </c>
      <c r="F10" s="2140">
        <v>849.97699999999998</v>
      </c>
      <c r="G10" s="2139">
        <v>35133.758999999998</v>
      </c>
      <c r="H10" s="2145">
        <v>7820.9290000000001</v>
      </c>
      <c r="I10" s="2142">
        <v>833.83199999999999</v>
      </c>
      <c r="J10" s="2146">
        <v>1748.7159999999999</v>
      </c>
      <c r="K10" s="2145">
        <v>46298.667999999998</v>
      </c>
      <c r="L10" s="2142">
        <v>1.24</v>
      </c>
      <c r="M10" s="2147">
        <v>32654.014999999999</v>
      </c>
      <c r="N10" s="2145">
        <v>1409.5509999999999</v>
      </c>
      <c r="O10" s="2142">
        <v>14.904999999999999</v>
      </c>
      <c r="P10" s="2147">
        <v>731.02800000000002</v>
      </c>
    </row>
    <row r="11" spans="1:19" ht="18" customHeight="1" thickBot="1">
      <c r="B11" s="2148"/>
      <c r="C11" s="2149" t="s">
        <v>1104</v>
      </c>
      <c r="D11" s="2150">
        <v>339281.14</v>
      </c>
      <c r="E11" s="2151">
        <v>193163.06599999999</v>
      </c>
      <c r="F11" s="2152">
        <v>1387.671</v>
      </c>
      <c r="G11" s="2153">
        <v>144730.40299999999</v>
      </c>
      <c r="H11" s="2151">
        <v>66498.884999999995</v>
      </c>
      <c r="I11" s="2154">
        <v>1331.7139999999999</v>
      </c>
      <c r="J11" s="2155">
        <v>24629.75</v>
      </c>
      <c r="K11" s="2151">
        <v>120809.848</v>
      </c>
      <c r="L11" s="2154">
        <v>2.7530000000000001</v>
      </c>
      <c r="M11" s="2155">
        <v>113945.799</v>
      </c>
      <c r="N11" s="2151">
        <v>5854.3329999999996</v>
      </c>
      <c r="O11" s="2154">
        <v>53.204000000000001</v>
      </c>
      <c r="P11" s="2155">
        <v>6154.8540000000003</v>
      </c>
    </row>
    <row r="12" spans="1:19">
      <c r="B12" s="2126" t="s">
        <v>11</v>
      </c>
      <c r="C12" s="2127" t="s">
        <v>646</v>
      </c>
      <c r="D12" s="2156">
        <v>185674.52100000001</v>
      </c>
      <c r="E12" s="2157">
        <v>114773.05</v>
      </c>
      <c r="F12" s="2158">
        <v>13.584</v>
      </c>
      <c r="G12" s="2156">
        <v>70887.887000000002</v>
      </c>
      <c r="H12" s="2157">
        <v>54451.811999999998</v>
      </c>
      <c r="I12" s="2158">
        <v>13.584</v>
      </c>
      <c r="J12" s="2159">
        <v>21839.788</v>
      </c>
      <c r="K12" s="2156">
        <v>56502.26</v>
      </c>
      <c r="L12" s="2158">
        <v>0</v>
      </c>
      <c r="M12" s="2156">
        <v>44099.646000000001</v>
      </c>
      <c r="N12" s="2157">
        <v>3818.9780000000001</v>
      </c>
      <c r="O12" s="2158">
        <v>0</v>
      </c>
      <c r="P12" s="2159">
        <v>4948.4530000000004</v>
      </c>
      <c r="R12" s="2007"/>
    </row>
    <row r="13" spans="1:19" ht="18" customHeight="1">
      <c r="B13" s="2136"/>
      <c r="C13" s="2137" t="s">
        <v>1102</v>
      </c>
      <c r="D13" s="2139">
        <v>85518.41</v>
      </c>
      <c r="E13" s="2145">
        <v>38429.962</v>
      </c>
      <c r="F13" s="2160">
        <v>489.07</v>
      </c>
      <c r="G13" s="2139">
        <v>46599.377999999997</v>
      </c>
      <c r="H13" s="2145">
        <v>10006.153</v>
      </c>
      <c r="I13" s="2140">
        <v>443.52699999999999</v>
      </c>
      <c r="J13" s="2141">
        <v>3381.61</v>
      </c>
      <c r="K13" s="2139">
        <v>27242.219000000001</v>
      </c>
      <c r="L13" s="2140">
        <v>7.3999999999999996E-2</v>
      </c>
      <c r="M13" s="2139">
        <v>42658.866999999998</v>
      </c>
      <c r="N13" s="2145">
        <v>1181.5899999999999</v>
      </c>
      <c r="O13" s="2140">
        <v>45.469000000000001</v>
      </c>
      <c r="P13" s="2147">
        <v>558.90099999999995</v>
      </c>
      <c r="R13" s="2007"/>
    </row>
    <row r="14" spans="1:19" ht="20.25" customHeight="1">
      <c r="B14" s="2136"/>
      <c r="C14" s="2137" t="s">
        <v>1103</v>
      </c>
      <c r="D14" s="2161">
        <v>100139.9</v>
      </c>
      <c r="E14" s="2134">
        <v>60327.58</v>
      </c>
      <c r="F14" s="2162">
        <v>254.07300000000001</v>
      </c>
      <c r="G14" s="2141">
        <v>39558.247000000003</v>
      </c>
      <c r="H14" s="2132">
        <v>8213.5229999999992</v>
      </c>
      <c r="I14" s="2162">
        <v>241.03899999999999</v>
      </c>
      <c r="J14" s="2135">
        <v>2357.172</v>
      </c>
      <c r="K14" s="2163">
        <v>50504.267999999996</v>
      </c>
      <c r="L14" s="2162">
        <v>1.0469999999999999</v>
      </c>
      <c r="M14" s="2163">
        <v>36027.553</v>
      </c>
      <c r="N14" s="2134">
        <v>1609.789</v>
      </c>
      <c r="O14" s="2140">
        <v>11.987</v>
      </c>
      <c r="P14" s="2147">
        <v>1173.5219999999999</v>
      </c>
      <c r="R14" s="2007"/>
      <c r="S14" s="2007"/>
    </row>
    <row r="15" spans="1:19" ht="13.5" thickBot="1">
      <c r="B15" s="2148"/>
      <c r="C15" s="2149" t="s">
        <v>1104</v>
      </c>
      <c r="D15" s="2164">
        <v>371332.83100000001</v>
      </c>
      <c r="E15" s="2165">
        <v>213530.592</v>
      </c>
      <c r="F15" s="2166">
        <v>756.72699999999998</v>
      </c>
      <c r="G15" s="2167">
        <v>157045.51199999999</v>
      </c>
      <c r="H15" s="2151">
        <v>72671.487999999998</v>
      </c>
      <c r="I15" s="2168">
        <v>698.15</v>
      </c>
      <c r="J15" s="2169">
        <v>27578.57</v>
      </c>
      <c r="K15" s="2170">
        <v>134248.747</v>
      </c>
      <c r="L15" s="2152">
        <v>1.121</v>
      </c>
      <c r="M15" s="2154">
        <v>122786.06600000001</v>
      </c>
      <c r="N15" s="2151">
        <v>6610.357</v>
      </c>
      <c r="O15" s="2152">
        <v>57.456000000000003</v>
      </c>
      <c r="P15" s="2171">
        <v>6680.8760000000002</v>
      </c>
      <c r="R15" s="2007"/>
    </row>
    <row r="16" spans="1:19" ht="29.45" customHeight="1">
      <c r="B16" s="2172" t="s">
        <v>1105</v>
      </c>
      <c r="C16" s="2173" t="s">
        <v>1106</v>
      </c>
      <c r="D16" s="2174">
        <v>32051.690999999992</v>
      </c>
      <c r="E16" s="2175">
        <v>20367.526000000013</v>
      </c>
      <c r="F16" s="2176">
        <v>-630.94400000000007</v>
      </c>
      <c r="G16" s="2177">
        <v>12315.108999999997</v>
      </c>
      <c r="H16" s="2175">
        <v>6172.6030000000028</v>
      </c>
      <c r="I16" s="2176">
        <v>-633.56399999999996</v>
      </c>
      <c r="J16" s="2177">
        <v>2948.8199999999997</v>
      </c>
      <c r="K16" s="2175">
        <v>13438.899000000005</v>
      </c>
      <c r="L16" s="2176">
        <v>-1.6320000000000001</v>
      </c>
      <c r="M16" s="2177">
        <v>8840.2670000000071</v>
      </c>
      <c r="N16" s="2175">
        <v>756.02400000000034</v>
      </c>
      <c r="O16" s="2176">
        <v>4.2520000000000024</v>
      </c>
      <c r="P16" s="2177">
        <v>526.02199999999993</v>
      </c>
      <c r="Q16" s="2178">
        <f>Q15-Q11</f>
        <v>0</v>
      </c>
      <c r="R16" s="2179"/>
      <c r="S16" s="2113"/>
    </row>
    <row r="17" spans="2:19" ht="21.6" customHeight="1">
      <c r="B17" s="2180"/>
      <c r="C17" s="2137" t="s">
        <v>1037</v>
      </c>
      <c r="D17" s="2181">
        <v>9.4469415541341292E-2</v>
      </c>
      <c r="E17" s="2182">
        <v>0.10544213457452582</v>
      </c>
      <c r="F17" s="2183">
        <v>-0.45467837837643077</v>
      </c>
      <c r="G17" s="2184">
        <v>8.5089993150920737E-2</v>
      </c>
      <c r="H17" s="2182">
        <v>9.2822654094125087E-2</v>
      </c>
      <c r="I17" s="2183">
        <v>-0.4757507993458055</v>
      </c>
      <c r="J17" s="2184">
        <v>0.11972594118900921</v>
      </c>
      <c r="K17" s="2182">
        <v>0.11124009526110823</v>
      </c>
      <c r="L17" s="2183">
        <v>-0.59280784598619685</v>
      </c>
      <c r="M17" s="2184">
        <v>7.7583088429613867E-2</v>
      </c>
      <c r="N17" s="2182">
        <v>0.12913922047140133</v>
      </c>
      <c r="O17" s="2183">
        <v>7.9918803097511509E-2</v>
      </c>
      <c r="P17" s="2184">
        <v>8.5464578038731698E-2</v>
      </c>
      <c r="Q17" s="2181" t="e">
        <f>Q16/Q11</f>
        <v>#DIV/0!</v>
      </c>
      <c r="R17" s="2113"/>
      <c r="S17" s="2113"/>
    </row>
    <row r="18" spans="2:19" ht="19.149999999999999" customHeight="1" thickBot="1">
      <c r="B18" s="2185"/>
      <c r="C18" s="2186" t="s">
        <v>1107</v>
      </c>
      <c r="D18" s="2187"/>
      <c r="E18" s="2188">
        <v>0.63545870325531395</v>
      </c>
      <c r="F18" s="2189">
        <v>-1.9685201632575339E-2</v>
      </c>
      <c r="G18" s="2190">
        <v>0.38422649837726192</v>
      </c>
      <c r="H18" s="2188">
        <v>0.19258275639809469</v>
      </c>
      <c r="I18" s="2189">
        <v>-1.9766944589600596E-2</v>
      </c>
      <c r="J18" s="2191">
        <v>9.2002010127952394E-2</v>
      </c>
      <c r="K18" s="2189">
        <v>0.41928829901673542</v>
      </c>
      <c r="L18" s="2192">
        <v>-5.0917750330240005E-5</v>
      </c>
      <c r="M18" s="2190">
        <v>0.275812811249179</v>
      </c>
      <c r="N18" s="2189">
        <v>2.3587647840483689E-2</v>
      </c>
      <c r="O18" s="2193">
        <v>1.3266070735550283E-4</v>
      </c>
      <c r="P18" s="2190">
        <v>1.6411677000130822E-2</v>
      </c>
      <c r="S18" s="2007"/>
    </row>
    <row r="19" spans="2:19">
      <c r="B19" s="2194"/>
      <c r="C19" s="2113"/>
      <c r="D19" s="2195"/>
      <c r="E19" s="2196"/>
      <c r="F19" s="2196"/>
      <c r="G19" s="2197"/>
      <c r="H19" s="2196"/>
      <c r="I19" s="2195"/>
      <c r="J19" s="2197"/>
      <c r="K19" s="2198"/>
      <c r="L19" s="2195"/>
      <c r="M19" s="2197"/>
      <c r="N19" s="2195"/>
      <c r="O19" s="2199"/>
      <c r="P19" s="2195"/>
    </row>
    <row r="20" spans="2:19">
      <c r="B20" s="2194"/>
      <c r="C20" s="2113"/>
      <c r="D20" s="2196"/>
      <c r="E20" s="2200"/>
      <c r="F20" s="2200"/>
      <c r="G20" s="2200"/>
      <c r="H20" s="2200"/>
      <c r="I20" s="2200"/>
      <c r="J20" s="2200"/>
      <c r="K20" s="2200"/>
      <c r="L20" s="2200"/>
      <c r="M20" s="2200"/>
      <c r="N20" s="2200"/>
      <c r="O20" s="2200"/>
      <c r="P20" s="2200"/>
    </row>
    <row r="21" spans="2:19">
      <c r="I21" s="2201"/>
    </row>
    <row r="22" spans="2:19">
      <c r="I22" s="2113"/>
    </row>
    <row r="23" spans="2:19">
      <c r="G23" s="2007"/>
      <c r="I23" s="2201"/>
    </row>
    <row r="24" spans="2:19">
      <c r="G24" s="2007"/>
      <c r="I24" s="2201"/>
    </row>
    <row r="25" spans="2:19">
      <c r="E25" s="2007"/>
      <c r="I25" s="2201"/>
    </row>
    <row r="26" spans="2:19">
      <c r="E26" s="2007"/>
      <c r="I26" s="2201"/>
    </row>
    <row r="27" spans="2:19">
      <c r="G27" s="2007"/>
      <c r="I27" s="2113"/>
    </row>
    <row r="30" spans="2:19">
      <c r="J30" s="2007"/>
    </row>
  </sheetData>
  <mergeCells count="13">
    <mergeCell ref="B8:B11"/>
    <mergeCell ref="B12:B15"/>
    <mergeCell ref="B16:B18"/>
    <mergeCell ref="N2:P2"/>
    <mergeCell ref="B3:P3"/>
    <mergeCell ref="N5:P5"/>
    <mergeCell ref="B6:B7"/>
    <mergeCell ref="C6:C7"/>
    <mergeCell ref="D6:D7"/>
    <mergeCell ref="E6:G6"/>
    <mergeCell ref="H6:J6"/>
    <mergeCell ref="K6:M6"/>
    <mergeCell ref="N6:P6"/>
  </mergeCells>
  <pageMargins left="0.7" right="0.7" top="0.75" bottom="0.75" header="0.3" footer="0.3"/>
  <pageSetup paperSize="9" scale="6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2"/>
  <sheetViews>
    <sheetView topLeftCell="A4" workbookViewId="0">
      <pane xSplit="3" ySplit="6" topLeftCell="D10" activePane="bottomRight" state="frozen"/>
      <selection activeCell="A4" sqref="A4"/>
      <selection pane="topRight" activeCell="D4" sqref="D4"/>
      <selection pane="bottomLeft" activeCell="A9" sqref="A9"/>
      <selection pane="bottomRight" activeCell="G24" sqref="G24"/>
    </sheetView>
  </sheetViews>
  <sheetFormatPr defaultColWidth="9.140625" defaultRowHeight="12.75"/>
  <cols>
    <col min="1" max="1" width="3.85546875" style="2001" customWidth="1"/>
    <col min="2" max="2" width="7.85546875" style="2001" customWidth="1"/>
    <col min="3" max="3" width="11.85546875" style="2001" customWidth="1"/>
    <col min="4" max="4" width="10" style="2001" customWidth="1"/>
    <col min="5" max="5" width="10.28515625" style="2001" customWidth="1"/>
    <col min="6" max="6" width="8.28515625" style="2001" customWidth="1"/>
    <col min="7" max="7" width="9" style="2001" customWidth="1"/>
    <col min="8" max="8" width="8.5703125" style="2001" customWidth="1"/>
    <col min="9" max="9" width="6.85546875" style="2001" customWidth="1"/>
    <col min="10" max="10" width="8.28515625" style="2001" customWidth="1"/>
    <col min="11" max="11" width="7.28515625" style="2001" customWidth="1"/>
    <col min="12" max="12" width="7.42578125" style="2001" customWidth="1"/>
    <col min="13" max="13" width="7.5703125" style="2001" customWidth="1"/>
    <col min="14" max="14" width="8.7109375" style="2001" customWidth="1"/>
    <col min="15" max="15" width="6.85546875" style="2001" customWidth="1"/>
    <col min="16" max="16" width="8.42578125" style="2001" bestFit="1" customWidth="1"/>
    <col min="17" max="17" width="8.7109375" style="2001" customWidth="1"/>
    <col min="18" max="18" width="7" style="2001" customWidth="1"/>
    <col min="19" max="19" width="7.7109375" style="2001" customWidth="1"/>
    <col min="20" max="20" width="7.28515625" style="2001" customWidth="1"/>
    <col min="21" max="21" width="7.140625" style="2001" customWidth="1"/>
    <col min="22" max="22" width="6.85546875" style="2001" customWidth="1"/>
    <col min="23" max="23" width="8.7109375" style="2001" customWidth="1"/>
    <col min="24" max="24" width="7.7109375" style="2001" customWidth="1"/>
    <col min="25" max="25" width="8.140625" style="2001" customWidth="1"/>
    <col min="26" max="26" width="8.42578125" style="2001" customWidth="1"/>
    <col min="27" max="27" width="7.42578125" style="2001" customWidth="1"/>
    <col min="28" max="28" width="9.28515625" style="2001" customWidth="1"/>
    <col min="29" max="30" width="7.28515625" style="2001" customWidth="1"/>
    <col min="31" max="31" width="7.5703125" style="2001" customWidth="1"/>
    <col min="32" max="32" width="8" style="2001" customWidth="1"/>
    <col min="33" max="34" width="7.28515625" style="2001" customWidth="1"/>
    <col min="35" max="35" width="7.5703125" style="2001" bestFit="1" customWidth="1"/>
    <col min="36" max="36" width="7.7109375" style="2001" customWidth="1"/>
    <col min="37" max="37" width="8.42578125" style="2001" customWidth="1"/>
    <col min="38" max="38" width="7.85546875" style="2001" customWidth="1"/>
    <col min="39" max="39" width="7" style="2001" customWidth="1"/>
    <col min="40" max="40" width="8.140625" style="2001" customWidth="1"/>
    <col min="41" max="16384" width="9.140625" style="2001"/>
  </cols>
  <sheetData>
    <row r="1" spans="1:41">
      <c r="B1" s="2113"/>
      <c r="C1" s="2113"/>
      <c r="D1" s="2113"/>
      <c r="E1" s="2113"/>
      <c r="F1" s="2113"/>
      <c r="G1" s="2113"/>
      <c r="H1" s="2113"/>
      <c r="I1" s="2113"/>
      <c r="J1" s="2113"/>
      <c r="K1" s="2113"/>
      <c r="L1" s="2113"/>
      <c r="M1" s="2113"/>
      <c r="N1" s="2113"/>
      <c r="O1" s="2113"/>
      <c r="P1" s="2113"/>
      <c r="Q1" s="2113"/>
      <c r="R1" s="2113"/>
      <c r="S1" s="2113"/>
      <c r="T1" s="2113"/>
      <c r="U1" s="2113"/>
      <c r="V1" s="2113"/>
    </row>
    <row r="2" spans="1:41" ht="13.5">
      <c r="A2" s="2007"/>
      <c r="B2" s="2114"/>
      <c r="C2" s="2115"/>
      <c r="D2" s="2115"/>
      <c r="E2" s="2115"/>
      <c r="F2" s="2115"/>
      <c r="G2" s="2115"/>
      <c r="H2" s="2115"/>
      <c r="I2" s="2115"/>
      <c r="J2" s="2115"/>
      <c r="K2" s="2115"/>
      <c r="L2" s="2115"/>
      <c r="M2" s="2115"/>
      <c r="N2" s="2115"/>
      <c r="O2" s="2115"/>
      <c r="P2" s="2115"/>
      <c r="Q2" s="2115"/>
      <c r="R2" s="2115"/>
      <c r="S2" s="2115"/>
      <c r="T2" s="2116"/>
      <c r="U2" s="2116"/>
      <c r="V2" s="2116"/>
      <c r="AM2" s="2202" t="s">
        <v>1108</v>
      </c>
      <c r="AN2" s="2202"/>
    </row>
    <row r="3" spans="1:41" ht="14.25">
      <c r="B3" s="1628" t="s">
        <v>1109</v>
      </c>
      <c r="C3" s="1628"/>
      <c r="D3" s="1628"/>
      <c r="E3" s="1628"/>
      <c r="F3" s="1628"/>
      <c r="G3" s="1628"/>
      <c r="H3" s="1628"/>
      <c r="I3" s="1628"/>
      <c r="J3" s="1628"/>
      <c r="K3" s="1628"/>
      <c r="L3" s="1628"/>
      <c r="M3" s="1628"/>
      <c r="N3" s="1628"/>
      <c r="O3" s="1628"/>
      <c r="P3" s="1628"/>
      <c r="Q3" s="1628"/>
      <c r="R3" s="1628"/>
      <c r="S3" s="1628"/>
      <c r="T3" s="1628"/>
      <c r="U3" s="1628"/>
      <c r="V3" s="1628"/>
      <c r="W3" s="1628"/>
      <c r="X3" s="1628"/>
      <c r="Y3" s="1628"/>
      <c r="Z3" s="1628"/>
      <c r="AA3" s="1628"/>
      <c r="AB3" s="1628"/>
      <c r="AC3" s="1628"/>
      <c r="AD3" s="1628"/>
      <c r="AE3" s="1628"/>
      <c r="AF3" s="1628"/>
      <c r="AG3" s="1628"/>
      <c r="AH3" s="1628"/>
      <c r="AI3" s="1628"/>
      <c r="AJ3" s="1628"/>
      <c r="AK3" s="1628"/>
      <c r="AL3" s="1628"/>
      <c r="AM3" s="1628"/>
      <c r="AN3" s="1628"/>
    </row>
    <row r="4" spans="1:41" ht="14.25">
      <c r="B4" s="1630"/>
      <c r="C4" s="1630"/>
      <c r="D4" s="1630"/>
      <c r="E4" s="1630"/>
      <c r="F4" s="1630"/>
      <c r="G4" s="1630"/>
      <c r="H4" s="1630"/>
      <c r="I4" s="1630"/>
      <c r="J4" s="1630"/>
      <c r="K4" s="1630"/>
      <c r="L4" s="1630"/>
      <c r="M4" s="1630"/>
      <c r="N4" s="1630"/>
      <c r="O4" s="1630"/>
      <c r="P4" s="1630"/>
      <c r="Q4" s="1630"/>
      <c r="R4" s="1630"/>
      <c r="S4" s="1630"/>
      <c r="T4" s="1630"/>
      <c r="U4" s="1630"/>
      <c r="V4" s="1630"/>
      <c r="W4" s="1630"/>
      <c r="X4" s="1630"/>
      <c r="Y4" s="1630"/>
      <c r="Z4" s="1630"/>
      <c r="AA4" s="1630"/>
      <c r="AB4" s="1630"/>
      <c r="AC4" s="1630"/>
      <c r="AD4" s="1630"/>
      <c r="AE4" s="1630"/>
      <c r="AF4" s="1630"/>
      <c r="AG4" s="1630"/>
      <c r="AH4" s="1630"/>
      <c r="AI4" s="1630"/>
      <c r="AJ4" s="1630"/>
      <c r="AK4" s="1630"/>
      <c r="AL4" s="2116" t="s">
        <v>1110</v>
      </c>
      <c r="AM4" s="2116"/>
      <c r="AN4" s="2116"/>
    </row>
    <row r="5" spans="1:41" ht="14.25">
      <c r="B5" s="1628" t="s">
        <v>1111</v>
      </c>
      <c r="C5" s="1628"/>
      <c r="D5" s="1628"/>
      <c r="E5" s="1628"/>
      <c r="F5" s="1628"/>
      <c r="G5" s="1628"/>
      <c r="H5" s="1628"/>
      <c r="I5" s="1628"/>
      <c r="J5" s="1628"/>
      <c r="K5" s="1628"/>
      <c r="L5" s="1628"/>
      <c r="M5" s="1628"/>
      <c r="N5" s="1628"/>
      <c r="O5" s="1628"/>
      <c r="P5" s="1628"/>
      <c r="Q5" s="1628"/>
      <c r="R5" s="1628"/>
      <c r="S5" s="1628"/>
      <c r="T5" s="1628"/>
      <c r="U5" s="1628"/>
      <c r="V5" s="1628"/>
      <c r="W5" s="1628"/>
      <c r="X5" s="1628"/>
      <c r="Y5" s="1628"/>
      <c r="Z5" s="1628"/>
      <c r="AA5" s="1628"/>
      <c r="AB5" s="1628"/>
      <c r="AC5" s="1628"/>
      <c r="AD5" s="1628"/>
      <c r="AE5" s="1628"/>
      <c r="AF5" s="1628"/>
      <c r="AG5" s="1628"/>
      <c r="AH5" s="1628"/>
      <c r="AI5" s="1628"/>
      <c r="AJ5" s="1628"/>
      <c r="AK5" s="1628"/>
      <c r="AL5" s="1628"/>
      <c r="AM5" s="1628"/>
      <c r="AN5" s="1628"/>
    </row>
    <row r="6" spans="1:41" ht="13.5" thickBot="1">
      <c r="B6" s="2115"/>
      <c r="C6" s="2115"/>
      <c r="D6" s="2115"/>
      <c r="E6" s="2115"/>
      <c r="F6" s="2115"/>
      <c r="G6" s="2115"/>
      <c r="H6" s="2115"/>
      <c r="I6" s="2115"/>
      <c r="J6" s="2115"/>
      <c r="K6" s="2115"/>
      <c r="L6" s="2115"/>
      <c r="M6" s="2115"/>
      <c r="N6" s="2115"/>
      <c r="O6" s="2115"/>
      <c r="P6" s="2115"/>
      <c r="Q6" s="2115"/>
      <c r="R6" s="2115"/>
      <c r="S6" s="2115"/>
      <c r="T6" s="2203"/>
      <c r="U6" s="2203"/>
      <c r="V6" s="2203"/>
      <c r="AL6" s="2204" t="s">
        <v>298</v>
      </c>
      <c r="AM6" s="2204"/>
      <c r="AN6" s="2204"/>
    </row>
    <row r="7" spans="1:41" ht="13.5" customHeight="1" thickBot="1">
      <c r="B7" s="2205" t="s">
        <v>481</v>
      </c>
      <c r="C7" s="2205" t="s">
        <v>525</v>
      </c>
      <c r="D7" s="2206" t="s">
        <v>110</v>
      </c>
      <c r="E7" s="2207" t="s">
        <v>110</v>
      </c>
      <c r="F7" s="2208"/>
      <c r="G7" s="2208"/>
      <c r="H7" s="2208"/>
      <c r="I7" s="2208"/>
      <c r="J7" s="2208"/>
      <c r="K7" s="2208"/>
      <c r="L7" s="2208"/>
      <c r="M7" s="2208"/>
      <c r="N7" s="2207" t="s">
        <v>1112</v>
      </c>
      <c r="O7" s="2208"/>
      <c r="P7" s="2208"/>
      <c r="Q7" s="2208"/>
      <c r="R7" s="2208"/>
      <c r="S7" s="2208"/>
      <c r="T7" s="2208"/>
      <c r="U7" s="2208"/>
      <c r="V7" s="2208"/>
      <c r="W7" s="2207" t="s">
        <v>4</v>
      </c>
      <c r="X7" s="2208"/>
      <c r="Y7" s="2208"/>
      <c r="Z7" s="2208"/>
      <c r="AA7" s="2208"/>
      <c r="AB7" s="2208"/>
      <c r="AC7" s="2208"/>
      <c r="AD7" s="2208"/>
      <c r="AE7" s="2209"/>
      <c r="AF7" s="2207" t="s">
        <v>1025</v>
      </c>
      <c r="AG7" s="2208"/>
      <c r="AH7" s="2208"/>
      <c r="AI7" s="2208"/>
      <c r="AJ7" s="2208"/>
      <c r="AK7" s="2208"/>
      <c r="AL7" s="2208"/>
      <c r="AM7" s="2208"/>
      <c r="AN7" s="2209"/>
    </row>
    <row r="8" spans="1:41" ht="13.5" customHeight="1" thickBot="1">
      <c r="B8" s="2210"/>
      <c r="C8" s="2210"/>
      <c r="D8" s="2211"/>
      <c r="E8" s="2206" t="s">
        <v>16</v>
      </c>
      <c r="F8" s="2212"/>
      <c r="G8" s="2213"/>
      <c r="H8" s="2206" t="s">
        <v>17</v>
      </c>
      <c r="I8" s="2212"/>
      <c r="J8" s="2213"/>
      <c r="K8" s="2206" t="s">
        <v>84</v>
      </c>
      <c r="L8" s="2212"/>
      <c r="M8" s="2213"/>
      <c r="N8" s="2206" t="s">
        <v>16</v>
      </c>
      <c r="O8" s="2212"/>
      <c r="P8" s="2213"/>
      <c r="Q8" s="2206" t="s">
        <v>17</v>
      </c>
      <c r="R8" s="2212"/>
      <c r="S8" s="2213"/>
      <c r="T8" s="2206" t="s">
        <v>84</v>
      </c>
      <c r="U8" s="2212"/>
      <c r="V8" s="2213"/>
      <c r="W8" s="2206" t="s">
        <v>16</v>
      </c>
      <c r="X8" s="2212"/>
      <c r="Y8" s="2213"/>
      <c r="Z8" s="2206" t="s">
        <v>17</v>
      </c>
      <c r="AA8" s="2212"/>
      <c r="AB8" s="2213"/>
      <c r="AC8" s="2206" t="s">
        <v>84</v>
      </c>
      <c r="AD8" s="2212"/>
      <c r="AE8" s="2213"/>
      <c r="AF8" s="2206" t="s">
        <v>16</v>
      </c>
      <c r="AG8" s="2212"/>
      <c r="AH8" s="2213"/>
      <c r="AI8" s="2206" t="s">
        <v>17</v>
      </c>
      <c r="AJ8" s="2212"/>
      <c r="AK8" s="2213"/>
      <c r="AL8" s="2206" t="s">
        <v>84</v>
      </c>
      <c r="AM8" s="2212"/>
      <c r="AN8" s="2213"/>
    </row>
    <row r="9" spans="1:41" ht="26.25" thickBot="1">
      <c r="B9" s="2214"/>
      <c r="C9" s="2214"/>
      <c r="D9" s="2211"/>
      <c r="E9" s="2215" t="s">
        <v>1041</v>
      </c>
      <c r="F9" s="2216" t="s">
        <v>1042</v>
      </c>
      <c r="G9" s="2217" t="s">
        <v>1043</v>
      </c>
      <c r="H9" s="2215" t="s">
        <v>1041</v>
      </c>
      <c r="I9" s="2216" t="s">
        <v>1042</v>
      </c>
      <c r="J9" s="2217" t="s">
        <v>1043</v>
      </c>
      <c r="K9" s="2215" t="s">
        <v>1041</v>
      </c>
      <c r="L9" s="2216" t="s">
        <v>1042</v>
      </c>
      <c r="M9" s="2217" t="s">
        <v>1043</v>
      </c>
      <c r="N9" s="2215" t="s">
        <v>1041</v>
      </c>
      <c r="O9" s="2216" t="s">
        <v>1042</v>
      </c>
      <c r="P9" s="2217" t="s">
        <v>1043</v>
      </c>
      <c r="Q9" s="2215" t="s">
        <v>1041</v>
      </c>
      <c r="R9" s="2216" t="s">
        <v>1042</v>
      </c>
      <c r="S9" s="2217" t="s">
        <v>1043</v>
      </c>
      <c r="T9" s="2215" t="s">
        <v>1041</v>
      </c>
      <c r="U9" s="2216" t="s">
        <v>1042</v>
      </c>
      <c r="V9" s="2217" t="s">
        <v>1043</v>
      </c>
      <c r="W9" s="2215" t="s">
        <v>1041</v>
      </c>
      <c r="X9" s="2216" t="s">
        <v>1042</v>
      </c>
      <c r="Y9" s="2217" t="s">
        <v>1043</v>
      </c>
      <c r="Z9" s="2215" t="s">
        <v>1041</v>
      </c>
      <c r="AA9" s="2216" t="s">
        <v>1042</v>
      </c>
      <c r="AB9" s="2217" t="s">
        <v>1043</v>
      </c>
      <c r="AC9" s="2215" t="s">
        <v>1041</v>
      </c>
      <c r="AD9" s="2216" t="s">
        <v>1042</v>
      </c>
      <c r="AE9" s="2217" t="s">
        <v>1043</v>
      </c>
      <c r="AF9" s="2215" t="s">
        <v>1041</v>
      </c>
      <c r="AG9" s="2216" t="s">
        <v>1042</v>
      </c>
      <c r="AH9" s="2217" t="s">
        <v>1043</v>
      </c>
      <c r="AI9" s="2215" t="s">
        <v>1041</v>
      </c>
      <c r="AJ9" s="2216" t="s">
        <v>1042</v>
      </c>
      <c r="AK9" s="2217" t="s">
        <v>1043</v>
      </c>
      <c r="AL9" s="2215" t="s">
        <v>1041</v>
      </c>
      <c r="AM9" s="2216" t="s">
        <v>1042</v>
      </c>
      <c r="AN9" s="2217" t="s">
        <v>1043</v>
      </c>
    </row>
    <row r="10" spans="1:41" ht="25.5">
      <c r="B10" s="2218" t="s">
        <v>12</v>
      </c>
      <c r="C10" s="2127" t="s">
        <v>646</v>
      </c>
      <c r="D10" s="2219">
        <v>159704.948</v>
      </c>
      <c r="E10" s="2157">
        <v>79119.038</v>
      </c>
      <c r="F10" s="2162">
        <v>115.63800000000001</v>
      </c>
      <c r="G10" s="2135">
        <v>47815.756999999998</v>
      </c>
      <c r="H10" s="2220">
        <v>16736.928</v>
      </c>
      <c r="I10" s="2130">
        <v>0</v>
      </c>
      <c r="J10" s="2221">
        <v>10599.331</v>
      </c>
      <c r="K10" s="2220">
        <v>3367.5920000000001</v>
      </c>
      <c r="L10" s="2162">
        <v>0</v>
      </c>
      <c r="M10" s="2163">
        <v>1950.664</v>
      </c>
      <c r="N10" s="2134">
        <v>38622.614000000001</v>
      </c>
      <c r="O10" s="2162">
        <v>115.63800000000001</v>
      </c>
      <c r="P10" s="2135">
        <v>15018.511</v>
      </c>
      <c r="Q10" s="2220">
        <v>9192.8709999999992</v>
      </c>
      <c r="R10" s="2162">
        <v>0</v>
      </c>
      <c r="S10" s="2222">
        <v>3538.297</v>
      </c>
      <c r="T10" s="2220">
        <v>1705.7570000000001</v>
      </c>
      <c r="U10" s="2162">
        <v>0</v>
      </c>
      <c r="V10" s="2222">
        <v>371.43599999999998</v>
      </c>
      <c r="W10" s="2134">
        <v>37557.502</v>
      </c>
      <c r="X10" s="2162">
        <v>0</v>
      </c>
      <c r="Y10" s="2135">
        <v>29507.125</v>
      </c>
      <c r="Z10" s="2220">
        <v>7088.6189999999997</v>
      </c>
      <c r="AA10" s="2162">
        <v>0</v>
      </c>
      <c r="AB10" s="2222">
        <v>6011.3670000000002</v>
      </c>
      <c r="AC10" s="2220">
        <v>1559.2650000000001</v>
      </c>
      <c r="AD10" s="2162">
        <v>0</v>
      </c>
      <c r="AE10" s="2222">
        <v>1173.702</v>
      </c>
      <c r="AF10" s="2134">
        <v>2938.922</v>
      </c>
      <c r="AG10" s="2162">
        <v>0</v>
      </c>
      <c r="AH10" s="2159">
        <v>3290.1210000000001</v>
      </c>
      <c r="AI10" s="2220">
        <v>455.43799999999999</v>
      </c>
      <c r="AJ10" s="2162">
        <v>0</v>
      </c>
      <c r="AK10" s="2222">
        <v>1049.6669999999999</v>
      </c>
      <c r="AL10" s="2220">
        <v>102.57</v>
      </c>
      <c r="AM10" s="2162">
        <v>0</v>
      </c>
      <c r="AN10" s="2222">
        <v>405.52600000000001</v>
      </c>
    </row>
    <row r="11" spans="1:41" ht="25.5">
      <c r="B11" s="2223"/>
      <c r="C11" s="2137" t="s">
        <v>1102</v>
      </c>
      <c r="D11" s="2138">
        <v>88063.308000000005</v>
      </c>
      <c r="E11" s="2161">
        <v>30644.848000000002</v>
      </c>
      <c r="F11" s="2162">
        <v>365.08699999999999</v>
      </c>
      <c r="G11" s="2222">
        <v>42285.95</v>
      </c>
      <c r="H11" s="2163">
        <v>5602.598</v>
      </c>
      <c r="I11" s="2140">
        <v>18.670000000000002</v>
      </c>
      <c r="J11" s="2141">
        <v>6153.9870000000001</v>
      </c>
      <c r="K11" s="2220">
        <v>2162.9140000000002</v>
      </c>
      <c r="L11" s="2162">
        <v>38.298999999999999</v>
      </c>
      <c r="M11" s="2163">
        <v>790.95500000000004</v>
      </c>
      <c r="N11" s="2161">
        <v>5587.1469999999999</v>
      </c>
      <c r="O11" s="2162">
        <v>365.08699999999999</v>
      </c>
      <c r="P11" s="2222">
        <v>3099.66</v>
      </c>
      <c r="Q11" s="2220">
        <v>2166.652</v>
      </c>
      <c r="R11" s="2162">
        <v>17.157</v>
      </c>
      <c r="S11" s="2222">
        <v>754.15300000000002</v>
      </c>
      <c r="T11" s="2220">
        <v>1402.915</v>
      </c>
      <c r="U11" s="2162">
        <v>0</v>
      </c>
      <c r="V11" s="2222">
        <v>98.977000000000004</v>
      </c>
      <c r="W11" s="2161">
        <v>24253.565999999999</v>
      </c>
      <c r="X11" s="2162">
        <v>0</v>
      </c>
      <c r="Y11" s="2222">
        <v>38677.118000000002</v>
      </c>
      <c r="Z11" s="2220">
        <v>3362.681</v>
      </c>
      <c r="AA11" s="2162">
        <v>1.5129999999999999</v>
      </c>
      <c r="AB11" s="2222">
        <v>5255.1109999999999</v>
      </c>
      <c r="AC11" s="2220">
        <v>689.54700000000003</v>
      </c>
      <c r="AD11" s="2162">
        <v>0</v>
      </c>
      <c r="AE11" s="2222">
        <v>667.36099999999999</v>
      </c>
      <c r="AF11" s="2161">
        <v>804.13499999999999</v>
      </c>
      <c r="AG11" s="2162">
        <v>0</v>
      </c>
      <c r="AH11" s="2222">
        <v>509.17200000000003</v>
      </c>
      <c r="AI11" s="2220">
        <v>73.265000000000001</v>
      </c>
      <c r="AJ11" s="2162">
        <v>0</v>
      </c>
      <c r="AK11" s="2222">
        <v>144.72300000000001</v>
      </c>
      <c r="AL11" s="2220">
        <v>70.451999999999998</v>
      </c>
      <c r="AM11" s="2162">
        <v>38.298999999999999</v>
      </c>
      <c r="AN11" s="2222">
        <v>24.617000000000001</v>
      </c>
    </row>
    <row r="12" spans="1:41" ht="26.25" thickBot="1">
      <c r="B12" s="2223"/>
      <c r="C12" s="2137" t="s">
        <v>1103</v>
      </c>
      <c r="D12" s="2224">
        <v>91512.884000000005</v>
      </c>
      <c r="E12" s="2225">
        <v>41497.303</v>
      </c>
      <c r="F12" s="2226">
        <v>772.23</v>
      </c>
      <c r="G12" s="2227">
        <v>25350.77</v>
      </c>
      <c r="H12" s="2228">
        <v>12083.276</v>
      </c>
      <c r="I12" s="2229">
        <v>43.98</v>
      </c>
      <c r="J12" s="2230">
        <v>8224.4580000000005</v>
      </c>
      <c r="K12" s="2228">
        <v>1948.569</v>
      </c>
      <c r="L12" s="2226">
        <v>33.767000000000003</v>
      </c>
      <c r="M12" s="2231">
        <v>1558.5309999999999</v>
      </c>
      <c r="N12" s="2225">
        <v>6086.3360000000002</v>
      </c>
      <c r="O12" s="2226">
        <v>760.24400000000003</v>
      </c>
      <c r="P12" s="2227">
        <v>1183.066</v>
      </c>
      <c r="Q12" s="2228">
        <v>1711.2750000000001</v>
      </c>
      <c r="R12" s="2226">
        <v>42.74</v>
      </c>
      <c r="S12" s="2227">
        <v>555.19500000000005</v>
      </c>
      <c r="T12" s="2228">
        <v>23.318000000000001</v>
      </c>
      <c r="U12" s="2226">
        <v>30.847999999999999</v>
      </c>
      <c r="V12" s="2227">
        <v>10.455</v>
      </c>
      <c r="W12" s="2225">
        <v>34143.279000000002</v>
      </c>
      <c r="X12" s="2226">
        <v>0</v>
      </c>
      <c r="Y12" s="2227">
        <v>23680.223000000002</v>
      </c>
      <c r="Z12" s="2228">
        <v>10250.922</v>
      </c>
      <c r="AA12" s="2226">
        <v>1.24</v>
      </c>
      <c r="AB12" s="2227">
        <v>7471.5150000000003</v>
      </c>
      <c r="AC12" s="2228">
        <v>1904.4670000000001</v>
      </c>
      <c r="AD12" s="2226">
        <v>0</v>
      </c>
      <c r="AE12" s="2227">
        <v>1502.277</v>
      </c>
      <c r="AF12" s="2225">
        <v>1267.6880000000001</v>
      </c>
      <c r="AG12" s="2226">
        <v>11.986000000000001</v>
      </c>
      <c r="AH12" s="2227">
        <v>487.48099999999999</v>
      </c>
      <c r="AI12" s="2228">
        <v>121.07899999999999</v>
      </c>
      <c r="AJ12" s="2226">
        <v>0</v>
      </c>
      <c r="AK12" s="2227">
        <v>197.74799999999999</v>
      </c>
      <c r="AL12" s="2228">
        <v>20.783999999999999</v>
      </c>
      <c r="AM12" s="2226">
        <v>2.919</v>
      </c>
      <c r="AN12" s="2227">
        <v>45.798999999999999</v>
      </c>
    </row>
    <row r="13" spans="1:41" ht="26.25" thickBot="1">
      <c r="B13" s="2232"/>
      <c r="C13" s="2149" t="s">
        <v>1104</v>
      </c>
      <c r="D13" s="2233">
        <v>339281.14</v>
      </c>
      <c r="E13" s="2234">
        <v>151261.18900000001</v>
      </c>
      <c r="F13" s="2235">
        <v>1252.9549999999999</v>
      </c>
      <c r="G13" s="2236">
        <v>115452.477</v>
      </c>
      <c r="H13" s="2234">
        <v>34422.802000000003</v>
      </c>
      <c r="I13" s="2237">
        <v>62.65</v>
      </c>
      <c r="J13" s="2236">
        <v>24977.776000000002</v>
      </c>
      <c r="K13" s="2237">
        <v>7479.0749999999998</v>
      </c>
      <c r="L13" s="2237">
        <v>72.066000000000003</v>
      </c>
      <c r="M13" s="2238">
        <v>4300.1499999999996</v>
      </c>
      <c r="N13" s="2166">
        <v>50296.097000000002</v>
      </c>
      <c r="O13" s="2166">
        <v>1240.9690000000001</v>
      </c>
      <c r="P13" s="2239">
        <v>19301.237000000001</v>
      </c>
      <c r="Q13" s="2166">
        <v>13070.798000000001</v>
      </c>
      <c r="R13" s="2166">
        <v>59.896999999999998</v>
      </c>
      <c r="S13" s="2239">
        <v>4847.6450000000004</v>
      </c>
      <c r="T13" s="2166">
        <v>3131.99</v>
      </c>
      <c r="U13" s="2166">
        <v>30.847999999999999</v>
      </c>
      <c r="V13" s="2239">
        <v>480.86799999999999</v>
      </c>
      <c r="W13" s="2240">
        <v>95954.346999999994</v>
      </c>
      <c r="X13" s="2166">
        <v>0</v>
      </c>
      <c r="Y13" s="2239">
        <v>91864.466</v>
      </c>
      <c r="Z13" s="2166">
        <v>20702.222000000002</v>
      </c>
      <c r="AA13" s="2166">
        <v>2.7530000000000001</v>
      </c>
      <c r="AB13" s="2239">
        <v>18737.992999999999</v>
      </c>
      <c r="AC13" s="2166">
        <v>4153.2790000000005</v>
      </c>
      <c r="AD13" s="2166">
        <v>0</v>
      </c>
      <c r="AE13" s="2239">
        <v>3343.34</v>
      </c>
      <c r="AF13" s="2240">
        <v>5010.7449999999999</v>
      </c>
      <c r="AG13" s="2166">
        <v>11.986000000000001</v>
      </c>
      <c r="AH13" s="2238">
        <v>4286.7740000000003</v>
      </c>
      <c r="AI13" s="2166">
        <v>649.78200000000004</v>
      </c>
      <c r="AJ13" s="2166">
        <v>0</v>
      </c>
      <c r="AK13" s="2239">
        <v>1392.1379999999999</v>
      </c>
      <c r="AL13" s="2166">
        <v>193.80600000000001</v>
      </c>
      <c r="AM13" s="2166">
        <v>41.218000000000004</v>
      </c>
      <c r="AN13" s="2239">
        <v>475.94200000000001</v>
      </c>
    </row>
    <row r="14" spans="1:41" ht="25.5">
      <c r="B14" s="2218" t="s">
        <v>11</v>
      </c>
      <c r="C14" s="2127" t="s">
        <v>646</v>
      </c>
      <c r="D14" s="2241">
        <v>185674.52100000001</v>
      </c>
      <c r="E14" s="2242">
        <v>91787.841</v>
      </c>
      <c r="F14" s="2243">
        <v>13.584</v>
      </c>
      <c r="G14" s="2242">
        <v>56521.786999999997</v>
      </c>
      <c r="H14" s="2244">
        <v>18708.651999999998</v>
      </c>
      <c r="I14" s="2243">
        <v>0</v>
      </c>
      <c r="J14" s="2242">
        <v>12119.228999999999</v>
      </c>
      <c r="K14" s="2244">
        <v>4276.5569999999998</v>
      </c>
      <c r="L14" s="2243">
        <v>0</v>
      </c>
      <c r="M14" s="2245">
        <v>2246.8710000000001</v>
      </c>
      <c r="N14" s="2246">
        <v>42440.733999999997</v>
      </c>
      <c r="O14" s="2247">
        <v>13.584</v>
      </c>
      <c r="P14" s="2248">
        <v>17506.326000000001</v>
      </c>
      <c r="Q14" s="2249">
        <v>9760.5409999999993</v>
      </c>
      <c r="R14" s="2247">
        <v>0</v>
      </c>
      <c r="S14" s="2248">
        <v>4004.7649999999999</v>
      </c>
      <c r="T14" s="2250">
        <v>2250.5369999999998</v>
      </c>
      <c r="U14" s="2247">
        <v>0</v>
      </c>
      <c r="V14" s="2248">
        <v>328.697</v>
      </c>
      <c r="W14" s="2250">
        <v>46181.688999999998</v>
      </c>
      <c r="X14" s="2247">
        <v>0</v>
      </c>
      <c r="Y14" s="2248">
        <v>36229.341999999997</v>
      </c>
      <c r="Z14" s="2250">
        <v>8410.4179999999997</v>
      </c>
      <c r="AA14" s="2247">
        <v>0</v>
      </c>
      <c r="AB14" s="2248">
        <v>6428.9120000000003</v>
      </c>
      <c r="AC14" s="2250">
        <v>1910.153</v>
      </c>
      <c r="AD14" s="2247">
        <v>0</v>
      </c>
      <c r="AE14" s="2248">
        <v>1441.3920000000001</v>
      </c>
      <c r="AF14" s="2250">
        <v>3165.4180000000001</v>
      </c>
      <c r="AG14" s="2247">
        <v>0</v>
      </c>
      <c r="AH14" s="2248">
        <v>2786.1190000000001</v>
      </c>
      <c r="AI14" s="2250">
        <v>537.69299999999998</v>
      </c>
      <c r="AJ14" s="2247">
        <v>0</v>
      </c>
      <c r="AK14" s="2248">
        <v>1685.5519999999999</v>
      </c>
      <c r="AL14" s="2250">
        <v>115.867</v>
      </c>
      <c r="AM14" s="2247">
        <v>0</v>
      </c>
      <c r="AN14" s="2248">
        <v>476.78199999999998</v>
      </c>
      <c r="AO14" s="2251"/>
    </row>
    <row r="15" spans="1:41" ht="25.5">
      <c r="B15" s="2223"/>
      <c r="C15" s="2137" t="s">
        <v>1102</v>
      </c>
      <c r="D15" s="2252">
        <v>85518.41</v>
      </c>
      <c r="E15" s="2253">
        <v>29521.121999999999</v>
      </c>
      <c r="F15" s="2143">
        <v>325.38799999999998</v>
      </c>
      <c r="G15" s="2253">
        <v>40196.053</v>
      </c>
      <c r="H15" s="2254">
        <v>7453.3789999999999</v>
      </c>
      <c r="I15" s="2143">
        <v>47.197000000000003</v>
      </c>
      <c r="J15" s="2253">
        <v>5804.4189999999999</v>
      </c>
      <c r="K15" s="2254">
        <v>1455.461</v>
      </c>
      <c r="L15" s="2143">
        <v>116.485</v>
      </c>
      <c r="M15" s="2255">
        <v>598.90599999999995</v>
      </c>
      <c r="N15" s="2253">
        <v>5139.3900000000003</v>
      </c>
      <c r="O15" s="2143">
        <v>324.404</v>
      </c>
      <c r="P15" s="2256">
        <v>2393.0160000000001</v>
      </c>
      <c r="Q15" s="2257">
        <v>4071.902</v>
      </c>
      <c r="R15" s="2143">
        <v>47.122999999999998</v>
      </c>
      <c r="S15" s="2256">
        <v>941.54899999999998</v>
      </c>
      <c r="T15" s="2254">
        <v>794.86099999999999</v>
      </c>
      <c r="U15" s="2143">
        <v>72</v>
      </c>
      <c r="V15" s="2256">
        <v>47.045000000000002</v>
      </c>
      <c r="W15" s="2254">
        <v>23358.866000000002</v>
      </c>
      <c r="X15" s="2143">
        <v>0</v>
      </c>
      <c r="Y15" s="2256">
        <v>37366.03</v>
      </c>
      <c r="Z15" s="2254">
        <v>3265.3249999999998</v>
      </c>
      <c r="AA15" s="2143">
        <v>7.3999999999999996E-2</v>
      </c>
      <c r="AB15" s="2256">
        <v>4754.5060000000003</v>
      </c>
      <c r="AC15" s="2254">
        <v>618.02800000000002</v>
      </c>
      <c r="AD15" s="2143">
        <v>0</v>
      </c>
      <c r="AE15" s="2256">
        <v>538.33100000000002</v>
      </c>
      <c r="AF15" s="2254">
        <v>1022.866</v>
      </c>
      <c r="AG15" s="2143">
        <v>0.98399999999999999</v>
      </c>
      <c r="AH15" s="2256">
        <v>437.00700000000001</v>
      </c>
      <c r="AI15" s="2254">
        <v>116.152</v>
      </c>
      <c r="AJ15" s="2143">
        <v>0</v>
      </c>
      <c r="AK15" s="2256">
        <v>108.364</v>
      </c>
      <c r="AL15" s="2254">
        <v>42.572000000000003</v>
      </c>
      <c r="AM15" s="2143">
        <v>44.484999999999999</v>
      </c>
      <c r="AN15" s="2256">
        <v>13.53</v>
      </c>
    </row>
    <row r="16" spans="1:41" ht="26.25" thickBot="1">
      <c r="B16" s="2223"/>
      <c r="C16" s="2137" t="s">
        <v>1103</v>
      </c>
      <c r="D16" s="2258">
        <v>100139.9</v>
      </c>
      <c r="E16" s="2242">
        <v>44395.963000000003</v>
      </c>
      <c r="F16" s="2243">
        <v>179.434</v>
      </c>
      <c r="G16" s="2242">
        <v>28356.723999999998</v>
      </c>
      <c r="H16" s="2244">
        <v>14103.406999999999</v>
      </c>
      <c r="I16" s="2243">
        <v>43.790999999999997</v>
      </c>
      <c r="J16" s="2242">
        <v>9507.0529999999999</v>
      </c>
      <c r="K16" s="2244">
        <v>1828.21</v>
      </c>
      <c r="L16" s="2243">
        <v>30.847999999999999</v>
      </c>
      <c r="M16" s="2245">
        <v>1694.47</v>
      </c>
      <c r="N16" s="2259">
        <v>6412.71</v>
      </c>
      <c r="O16" s="2260">
        <v>167.447</v>
      </c>
      <c r="P16" s="2261">
        <v>1803.6020000000001</v>
      </c>
      <c r="Q16" s="2262">
        <v>1792.28</v>
      </c>
      <c r="R16" s="2260">
        <v>42.744</v>
      </c>
      <c r="S16" s="2263">
        <v>543.11400000000003</v>
      </c>
      <c r="T16" s="2264">
        <v>8.5329999999999995</v>
      </c>
      <c r="U16" s="2260">
        <v>30.847999999999999</v>
      </c>
      <c r="V16" s="2261">
        <v>10.456</v>
      </c>
      <c r="W16" s="2264">
        <v>36853.601000000002</v>
      </c>
      <c r="X16" s="2260">
        <v>0</v>
      </c>
      <c r="Y16" s="2261">
        <v>25684.307000000001</v>
      </c>
      <c r="Z16" s="2264">
        <v>11889.093999999999</v>
      </c>
      <c r="AA16" s="2260">
        <v>1.0469999999999999</v>
      </c>
      <c r="AB16" s="2261">
        <v>8718.7090000000007</v>
      </c>
      <c r="AC16" s="2264">
        <v>1761.5730000000001</v>
      </c>
      <c r="AD16" s="2260">
        <v>0</v>
      </c>
      <c r="AE16" s="2261">
        <v>1624.537</v>
      </c>
      <c r="AF16" s="2264">
        <v>1129.652</v>
      </c>
      <c r="AG16" s="2260">
        <v>11.987</v>
      </c>
      <c r="AH16" s="2261">
        <v>868.81500000000005</v>
      </c>
      <c r="AI16" s="2264">
        <v>422.03300000000002</v>
      </c>
      <c r="AJ16" s="2260">
        <v>0</v>
      </c>
      <c r="AK16" s="2261">
        <v>245.23</v>
      </c>
      <c r="AL16" s="2264">
        <v>58.103999999999999</v>
      </c>
      <c r="AM16" s="2260">
        <v>0</v>
      </c>
      <c r="AN16" s="2261">
        <v>59.476999999999997</v>
      </c>
    </row>
    <row r="17" spans="2:40" ht="26.25" thickBot="1">
      <c r="B17" s="2232"/>
      <c r="C17" s="2149" t="s">
        <v>1104</v>
      </c>
      <c r="D17" s="2265">
        <v>371332.83100000001</v>
      </c>
      <c r="E17" s="2266">
        <v>165704.92600000001</v>
      </c>
      <c r="F17" s="2267">
        <v>518.40599999999995</v>
      </c>
      <c r="G17" s="2266">
        <v>125074.564</v>
      </c>
      <c r="H17" s="2268">
        <v>40265.438000000002</v>
      </c>
      <c r="I17" s="2267">
        <v>90.988</v>
      </c>
      <c r="J17" s="2266">
        <v>27430.701000000001</v>
      </c>
      <c r="K17" s="2268">
        <v>7560.2280000000001</v>
      </c>
      <c r="L17" s="2267">
        <v>147.333</v>
      </c>
      <c r="M17" s="2269">
        <v>4540.2470000000003</v>
      </c>
      <c r="N17" s="2270">
        <v>53992.834000000003</v>
      </c>
      <c r="O17" s="2271">
        <v>505.435</v>
      </c>
      <c r="P17" s="2272">
        <v>21702.944</v>
      </c>
      <c r="Q17" s="2273">
        <v>15624.723</v>
      </c>
      <c r="R17" s="2274">
        <v>89.867000000000004</v>
      </c>
      <c r="S17" s="2275">
        <v>5489.4279999999999</v>
      </c>
      <c r="T17" s="2276">
        <v>3053.931</v>
      </c>
      <c r="U17" s="2270">
        <v>102.848</v>
      </c>
      <c r="V17" s="2272">
        <v>386.19799999999998</v>
      </c>
      <c r="W17" s="2276">
        <v>106394.156</v>
      </c>
      <c r="X17" s="2274">
        <v>0</v>
      </c>
      <c r="Y17" s="2275">
        <v>99279.679000000004</v>
      </c>
      <c r="Z17" s="2276">
        <v>23564.837</v>
      </c>
      <c r="AA17" s="2270">
        <v>1.121</v>
      </c>
      <c r="AB17" s="2272">
        <v>19902.127</v>
      </c>
      <c r="AC17" s="2273">
        <v>4289.7539999999999</v>
      </c>
      <c r="AD17" s="2271">
        <v>0</v>
      </c>
      <c r="AE17" s="2272">
        <v>3604.26</v>
      </c>
      <c r="AF17" s="2276">
        <v>5317.9359999999997</v>
      </c>
      <c r="AG17" s="2270">
        <v>12.971</v>
      </c>
      <c r="AH17" s="2272">
        <v>4091.9409999999998</v>
      </c>
      <c r="AI17" s="2273">
        <v>1075.8779999999999</v>
      </c>
      <c r="AJ17" s="2271">
        <v>0</v>
      </c>
      <c r="AK17" s="2272">
        <v>2039.146</v>
      </c>
      <c r="AL17" s="2276">
        <v>216.54300000000001</v>
      </c>
      <c r="AM17" s="2274">
        <v>44.484999999999999</v>
      </c>
      <c r="AN17" s="2272">
        <v>549.78899999999999</v>
      </c>
    </row>
    <row r="18" spans="2:40">
      <c r="B18" s="2194"/>
      <c r="C18" s="2007"/>
      <c r="D18" s="2194"/>
      <c r="E18" s="2112"/>
      <c r="F18" s="2194"/>
      <c r="G18" s="2277"/>
      <c r="H18" s="2277"/>
      <c r="I18" s="2277"/>
      <c r="J18" s="2277"/>
      <c r="K18" s="2277"/>
      <c r="L18" s="2277"/>
      <c r="M18" s="2277"/>
      <c r="N18" s="2112"/>
      <c r="O18" s="2194"/>
      <c r="P18" s="2278"/>
      <c r="Q18" s="2112"/>
      <c r="R18" s="2194"/>
      <c r="S18" s="2278"/>
      <c r="T18" s="2194"/>
      <c r="U18" s="2194"/>
      <c r="V18" s="2194"/>
    </row>
    <row r="19" spans="2:40">
      <c r="B19" s="1800" t="s">
        <v>1044</v>
      </c>
      <c r="D19" s="2194"/>
      <c r="E19" s="2196"/>
      <c r="F19" s="2194"/>
      <c r="G19" s="2277"/>
      <c r="H19" s="2277"/>
      <c r="I19" s="2277"/>
      <c r="J19" s="2277"/>
      <c r="K19" s="2277"/>
      <c r="L19" s="2277"/>
      <c r="M19" s="2277"/>
      <c r="N19" s="2278"/>
      <c r="O19" s="2278"/>
      <c r="P19" s="2277"/>
      <c r="Q19" s="2196"/>
      <c r="R19" s="2195"/>
      <c r="S19" s="2199"/>
      <c r="T19" s="2112"/>
      <c r="U19" s="2194"/>
      <c r="V19" s="2194"/>
      <c r="AH19" s="2007"/>
    </row>
    <row r="20" spans="2:40">
      <c r="B20" s="1769" t="s">
        <v>1045</v>
      </c>
      <c r="D20" s="2279"/>
      <c r="E20" s="2280"/>
      <c r="F20" s="2279"/>
      <c r="G20" s="2281"/>
      <c r="H20" s="2281"/>
      <c r="I20" s="2281"/>
      <c r="J20" s="2281"/>
      <c r="K20" s="2281"/>
      <c r="L20" s="2281"/>
      <c r="M20" s="2281"/>
      <c r="N20" s="2195"/>
      <c r="O20" s="2195"/>
      <c r="P20" s="2278"/>
      <c r="Q20" s="2195"/>
      <c r="R20" s="2113"/>
      <c r="S20" s="2196"/>
      <c r="T20" s="2112"/>
    </row>
    <row r="21" spans="2:40">
      <c r="B21" s="1769" t="s">
        <v>1046</v>
      </c>
      <c r="D21" s="2279"/>
      <c r="E21" s="2280"/>
      <c r="F21" s="2279"/>
      <c r="G21" s="2281"/>
      <c r="H21" s="2281"/>
      <c r="I21" s="2281"/>
      <c r="J21" s="2281"/>
      <c r="K21" s="2281"/>
      <c r="L21" s="2281"/>
      <c r="M21" s="2281"/>
      <c r="N21" s="2195"/>
      <c r="O21" s="2195"/>
      <c r="P21" s="2194"/>
      <c r="Q21" s="2195"/>
      <c r="R21" s="2201"/>
      <c r="S21" s="2113"/>
    </row>
    <row r="22" spans="2:40">
      <c r="B22" s="1769" t="s">
        <v>1047</v>
      </c>
      <c r="D22" s="2279"/>
      <c r="E22" s="2280"/>
      <c r="F22" s="2279"/>
      <c r="G22" s="2281"/>
      <c r="H22" s="2281"/>
      <c r="I22" s="2281"/>
      <c r="J22" s="2281"/>
      <c r="K22" s="2281"/>
      <c r="L22" s="2281"/>
      <c r="M22" s="2281"/>
      <c r="N22" s="2282"/>
      <c r="O22" s="2282"/>
      <c r="P22" s="2282"/>
      <c r="Q22" s="2195"/>
      <c r="R22" s="2195"/>
      <c r="S22" s="2195"/>
      <c r="T22" s="2194"/>
      <c r="U22" s="2194"/>
      <c r="V22" s="2194"/>
    </row>
    <row r="23" spans="2:40">
      <c r="D23" s="2194"/>
      <c r="E23" s="2194"/>
      <c r="F23" s="2194"/>
      <c r="G23" s="2194"/>
      <c r="H23" s="2195"/>
      <c r="I23" s="2195"/>
      <c r="J23" s="2195"/>
      <c r="K23" s="2195"/>
      <c r="L23" s="2195"/>
      <c r="M23" s="2199"/>
      <c r="N23" s="2282"/>
      <c r="O23" s="2282"/>
      <c r="P23" s="2282"/>
      <c r="Q23" s="2195"/>
      <c r="R23" s="2195"/>
      <c r="S23" s="2195"/>
      <c r="T23" s="2194"/>
      <c r="U23" s="2194"/>
      <c r="V23" s="2194"/>
    </row>
    <row r="24" spans="2:40">
      <c r="D24" s="2194"/>
      <c r="E24" s="2194"/>
      <c r="F24" s="2194"/>
      <c r="G24" s="2194"/>
      <c r="H24" s="2278"/>
      <c r="I24" s="2194"/>
      <c r="J24" s="2194"/>
      <c r="K24" s="2194"/>
      <c r="L24" s="2194"/>
      <c r="M24" s="2194"/>
      <c r="N24" s="2282"/>
      <c r="O24" s="2282"/>
      <c r="P24" s="2282"/>
      <c r="Q24" s="2195"/>
      <c r="R24" s="2195"/>
      <c r="S24" s="2195"/>
      <c r="T24" s="2194"/>
      <c r="U24" s="2194"/>
      <c r="V24" s="2194"/>
    </row>
    <row r="25" spans="2:40">
      <c r="D25" s="2194"/>
      <c r="E25" s="2194"/>
      <c r="F25" s="2194"/>
      <c r="G25" s="2194"/>
      <c r="H25" s="2194"/>
      <c r="I25" s="2194"/>
      <c r="J25" s="2194"/>
      <c r="K25" s="2194"/>
      <c r="L25" s="2194"/>
      <c r="M25" s="2194"/>
      <c r="N25" s="2282"/>
      <c r="O25" s="2282"/>
      <c r="P25" s="2282"/>
      <c r="Q25" s="2195"/>
      <c r="R25" s="2195"/>
      <c r="S25" s="2195"/>
      <c r="T25" s="2194"/>
      <c r="U25" s="2194"/>
      <c r="V25" s="2194"/>
    </row>
    <row r="26" spans="2:40">
      <c r="D26" s="2278"/>
      <c r="E26" s="2194"/>
      <c r="F26" s="2194"/>
      <c r="G26" s="2194"/>
      <c r="H26" s="2194"/>
      <c r="I26" s="2194"/>
      <c r="J26" s="2194"/>
      <c r="K26" s="2194"/>
      <c r="L26" s="2194"/>
      <c r="M26" s="2194"/>
      <c r="N26" s="2282"/>
      <c r="O26" s="2282"/>
      <c r="P26" s="2282"/>
      <c r="Q26" s="2195"/>
      <c r="R26" s="2195"/>
      <c r="S26" s="2195"/>
      <c r="T26" s="2194"/>
      <c r="U26" s="2194"/>
      <c r="V26" s="2194"/>
      <c r="AH26" s="2007"/>
    </row>
    <row r="27" spans="2:40">
      <c r="D27" s="2194"/>
      <c r="E27" s="2194"/>
      <c r="F27" s="2194"/>
      <c r="G27" s="2194"/>
      <c r="H27" s="2194"/>
      <c r="I27" s="2194"/>
      <c r="J27" s="2194"/>
      <c r="K27" s="2194"/>
      <c r="L27" s="2194"/>
      <c r="M27" s="2194"/>
      <c r="N27" s="2282"/>
      <c r="O27" s="2282"/>
      <c r="P27" s="2282"/>
      <c r="Q27" s="2194"/>
    </row>
    <row r="28" spans="2:40">
      <c r="D28" s="2194"/>
      <c r="E28" s="2194"/>
      <c r="F28" s="2194"/>
      <c r="G28" s="2194"/>
      <c r="H28" s="2194"/>
      <c r="I28" s="2194"/>
      <c r="J28" s="2194"/>
      <c r="K28" s="2194"/>
      <c r="L28" s="2194"/>
      <c r="M28" s="2194"/>
      <c r="N28" s="2194"/>
      <c r="O28" s="2194"/>
      <c r="P28" s="2194"/>
      <c r="Q28" s="2194"/>
    </row>
    <row r="29" spans="2:40">
      <c r="Q29" s="2194"/>
    </row>
    <row r="30" spans="2:40">
      <c r="N30" s="2007"/>
      <c r="Q30" s="2194"/>
    </row>
    <row r="31" spans="2:40">
      <c r="C31" s="2007"/>
      <c r="Q31" s="2194"/>
    </row>
    <row r="32" spans="2:40">
      <c r="Q32" s="2194"/>
    </row>
    <row r="34" spans="3:7">
      <c r="C34" s="2007"/>
    </row>
    <row r="40" spans="3:7">
      <c r="E40" s="2194"/>
      <c r="F40" s="2194"/>
      <c r="G40" s="2194"/>
    </row>
    <row r="41" spans="3:7">
      <c r="E41" s="2194"/>
      <c r="F41" s="2194"/>
      <c r="G41" s="2194"/>
    </row>
    <row r="42" spans="3:7">
      <c r="E42" s="2194"/>
      <c r="F42" s="2194"/>
      <c r="G42" s="2194"/>
    </row>
  </sheetData>
  <mergeCells count="28">
    <mergeCell ref="AF8:AH8"/>
    <mergeCell ref="AI8:AK8"/>
    <mergeCell ref="AL8:AN8"/>
    <mergeCell ref="B10:B13"/>
    <mergeCell ref="B14:B17"/>
    <mergeCell ref="AF7:AN7"/>
    <mergeCell ref="E8:G8"/>
    <mergeCell ref="H8:J8"/>
    <mergeCell ref="K8:M8"/>
    <mergeCell ref="N8:P8"/>
    <mergeCell ref="Q8:S8"/>
    <mergeCell ref="T8:V8"/>
    <mergeCell ref="W8:Y8"/>
    <mergeCell ref="Z8:AB8"/>
    <mergeCell ref="AC8:AE8"/>
    <mergeCell ref="B7:B9"/>
    <mergeCell ref="C7:C9"/>
    <mergeCell ref="D7:D9"/>
    <mergeCell ref="E7:M7"/>
    <mergeCell ref="N7:V7"/>
    <mergeCell ref="W7:AE7"/>
    <mergeCell ref="T2:V2"/>
    <mergeCell ref="AM2:AN2"/>
    <mergeCell ref="B3:AN3"/>
    <mergeCell ref="AL4:AN4"/>
    <mergeCell ref="B5:AN5"/>
    <mergeCell ref="T6:V6"/>
    <mergeCell ref="AL6:AN6"/>
  </mergeCells>
  <pageMargins left="0.7" right="0.7" top="0.92" bottom="0.75" header="0.3" footer="0.3"/>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1"/>
  <sheetViews>
    <sheetView workbookViewId="0">
      <selection activeCell="O15" sqref="O15"/>
    </sheetView>
  </sheetViews>
  <sheetFormatPr defaultColWidth="9.140625" defaultRowHeight="12.75"/>
  <cols>
    <col min="1" max="1" width="5" style="2001" customWidth="1"/>
    <col min="2" max="2" width="11.5703125" style="2001" customWidth="1"/>
    <col min="3" max="3" width="15.5703125" style="2002" customWidth="1"/>
    <col min="4" max="5" width="9.140625" style="2001"/>
    <col min="6" max="6" width="10.42578125" style="2001" customWidth="1"/>
    <col min="7" max="7" width="14.5703125" style="2001" customWidth="1"/>
    <col min="8" max="8" width="9.7109375" style="2001" customWidth="1"/>
    <col min="9" max="9" width="10.42578125" style="2001" customWidth="1"/>
    <col min="10" max="10" width="10" style="2001" customWidth="1"/>
    <col min="11" max="11" width="12.28515625" style="2001" customWidth="1"/>
    <col min="12" max="12" width="11.28515625" style="2001" customWidth="1"/>
    <col min="13" max="13" width="10.28515625" style="2001" customWidth="1"/>
    <col min="14" max="16384" width="9.140625" style="2001"/>
  </cols>
  <sheetData>
    <row r="2" spans="2:15">
      <c r="K2" s="2283" t="s">
        <v>1113</v>
      </c>
    </row>
    <row r="3" spans="2:15" ht="12.75" customHeight="1">
      <c r="B3" s="2004" t="s">
        <v>1114</v>
      </c>
      <c r="C3" s="2004"/>
      <c r="D3" s="2004"/>
      <c r="E3" s="2004"/>
      <c r="F3" s="2004"/>
      <c r="G3" s="2004"/>
      <c r="H3" s="2004"/>
      <c r="I3" s="2004"/>
      <c r="J3" s="2004"/>
      <c r="K3" s="2004"/>
    </row>
    <row r="4" spans="2:15" ht="13.5" thickBot="1">
      <c r="D4" s="2284"/>
      <c r="E4" s="2284"/>
      <c r="F4" s="2285"/>
      <c r="G4" s="2284"/>
    </row>
    <row r="5" spans="2:15" ht="13.5" customHeight="1" thickBot="1">
      <c r="B5" s="2286" t="s">
        <v>1115</v>
      </c>
      <c r="C5" s="2287"/>
      <c r="D5" s="2288" t="s">
        <v>12</v>
      </c>
      <c r="E5" s="2289"/>
      <c r="F5" s="2289"/>
      <c r="G5" s="2290"/>
      <c r="H5" s="2288" t="s">
        <v>11</v>
      </c>
      <c r="I5" s="2289"/>
      <c r="J5" s="2289"/>
      <c r="K5" s="2290"/>
    </row>
    <row r="6" spans="2:15" ht="39" thickBot="1">
      <c r="B6" s="2291"/>
      <c r="C6" s="2292"/>
      <c r="D6" s="2293" t="s">
        <v>16</v>
      </c>
      <c r="E6" s="2294" t="s">
        <v>17</v>
      </c>
      <c r="F6" s="2294" t="s">
        <v>84</v>
      </c>
      <c r="G6" s="2295" t="s">
        <v>110</v>
      </c>
      <c r="H6" s="2293" t="s">
        <v>16</v>
      </c>
      <c r="I6" s="2294" t="s">
        <v>17</v>
      </c>
      <c r="J6" s="2294" t="s">
        <v>84</v>
      </c>
      <c r="K6" s="2296" t="s">
        <v>110</v>
      </c>
    </row>
    <row r="7" spans="2:15" ht="25.5">
      <c r="B7" s="2297" t="s">
        <v>1056</v>
      </c>
      <c r="C7" s="2298" t="s">
        <v>1024</v>
      </c>
      <c r="D7" s="2299">
        <v>0.76614790844018987</v>
      </c>
      <c r="E7" s="2078">
        <v>0.19444378259917663</v>
      </c>
      <c r="F7" s="2300">
        <v>3.9408308960633492E-2</v>
      </c>
      <c r="G7" s="2301">
        <v>0.99999999999999989</v>
      </c>
      <c r="H7" s="2299">
        <v>0.75485453887403331</v>
      </c>
      <c r="I7" s="2078">
        <v>0.21004848347580374</v>
      </c>
      <c r="J7" s="2300">
        <v>3.5096977650162946E-2</v>
      </c>
      <c r="K7" s="2302">
        <v>0.99999999999999989</v>
      </c>
    </row>
    <row r="8" spans="2:15">
      <c r="B8" s="2303"/>
      <c r="C8" s="2304" t="s">
        <v>4</v>
      </c>
      <c r="D8" s="2305">
        <v>0.80005151253373685</v>
      </c>
      <c r="E8" s="2306">
        <v>0.16801515089555902</v>
      </c>
      <c r="F8" s="2306">
        <v>3.1933336570704178E-2</v>
      </c>
      <c r="G8" s="2301">
        <v>1</v>
      </c>
      <c r="H8" s="2305">
        <v>0.80017541438388917</v>
      </c>
      <c r="I8" s="2306">
        <v>0.16911287197688088</v>
      </c>
      <c r="J8" s="2306">
        <v>3.0711713639229914E-2</v>
      </c>
      <c r="K8" s="2302">
        <v>1</v>
      </c>
    </row>
    <row r="9" spans="2:15" ht="13.5" thickBot="1">
      <c r="B9" s="2307"/>
      <c r="C9" s="2308" t="s">
        <v>1025</v>
      </c>
      <c r="D9" s="2309">
        <v>0.77177940923984312</v>
      </c>
      <c r="E9" s="2310">
        <v>0.16927987162744101</v>
      </c>
      <c r="F9" s="2310">
        <v>5.8940719132715896E-2</v>
      </c>
      <c r="G9" s="2301">
        <v>1</v>
      </c>
      <c r="H9" s="2309">
        <v>0.70590063188976837</v>
      </c>
      <c r="I9" s="2310">
        <v>0.23335804737079424</v>
      </c>
      <c r="J9" s="2310">
        <v>6.0741320739437409E-2</v>
      </c>
      <c r="K9" s="2302">
        <v>1</v>
      </c>
    </row>
    <row r="10" spans="2:15" ht="12.75" customHeight="1">
      <c r="B10" s="2286" t="s">
        <v>1116</v>
      </c>
      <c r="C10" s="2311" t="s">
        <v>1117</v>
      </c>
      <c r="D10" s="2299">
        <v>0.79553222734213591</v>
      </c>
      <c r="E10" s="2078">
        <v>0.17116726402240212</v>
      </c>
      <c r="F10" s="2078">
        <v>3.330050863546194E-2</v>
      </c>
      <c r="G10" s="2312">
        <v>1</v>
      </c>
      <c r="H10" s="2299">
        <v>0.79883449382912375</v>
      </c>
      <c r="I10" s="2078">
        <v>0.16603183266055122</v>
      </c>
      <c r="J10" s="2078">
        <v>3.5133673510325092E-2</v>
      </c>
      <c r="K10" s="2313">
        <v>1</v>
      </c>
    </row>
    <row r="11" spans="2:15">
      <c r="B11" s="2303"/>
      <c r="C11" s="2314" t="s">
        <v>1058</v>
      </c>
      <c r="D11" s="2305">
        <v>0.83230901342020902</v>
      </c>
      <c r="E11" s="2306">
        <v>0.13371352118637198</v>
      </c>
      <c r="F11" s="2315">
        <v>3.3977465393419018E-2</v>
      </c>
      <c r="G11" s="2316">
        <v>1</v>
      </c>
      <c r="H11" s="2305">
        <v>0.81903490722056227</v>
      </c>
      <c r="I11" s="2306">
        <v>0.15558047676517839</v>
      </c>
      <c r="J11" s="2315">
        <v>2.5384616014259384E-2</v>
      </c>
      <c r="K11" s="2317">
        <v>1</v>
      </c>
    </row>
    <row r="12" spans="2:15" ht="13.5" thickBot="1">
      <c r="B12" s="2291"/>
      <c r="C12" s="2318" t="s">
        <v>1059</v>
      </c>
      <c r="D12" s="2309">
        <v>0.73891565913276214</v>
      </c>
      <c r="E12" s="2310">
        <v>0.22239178911681987</v>
      </c>
      <c r="F12" s="2319">
        <v>3.8692551750418004E-2</v>
      </c>
      <c r="G12" s="2320">
        <v>1</v>
      </c>
      <c r="H12" s="2309">
        <v>0.72830231506122933</v>
      </c>
      <c r="I12" s="2310">
        <v>0.23621204934296919</v>
      </c>
      <c r="J12" s="2319">
        <v>3.5485635595801472E-2</v>
      </c>
      <c r="K12" s="2321">
        <v>1</v>
      </c>
    </row>
    <row r="13" spans="2:15" ht="12.75" customHeight="1">
      <c r="B13" s="2297" t="s">
        <v>1062</v>
      </c>
      <c r="C13" s="2322" t="s">
        <v>1026</v>
      </c>
      <c r="D13" s="2299">
        <v>0.78307510919297585</v>
      </c>
      <c r="E13" s="2078">
        <v>0.17820592058732387</v>
      </c>
      <c r="F13" s="2323">
        <v>3.8718970219700284E-2</v>
      </c>
      <c r="G13" s="2312">
        <v>1</v>
      </c>
      <c r="H13" s="2299">
        <v>0.81917961872412237</v>
      </c>
      <c r="I13" s="2078">
        <v>0.14750545581114538</v>
      </c>
      <c r="J13" s="2323">
        <v>3.3314925464732248E-2</v>
      </c>
      <c r="K13" s="2313">
        <v>1</v>
      </c>
      <c r="L13" s="2112"/>
      <c r="M13" s="2112"/>
      <c r="N13" s="2112"/>
      <c r="O13" s="2007"/>
    </row>
    <row r="14" spans="2:15" ht="25.5">
      <c r="B14" s="2303"/>
      <c r="C14" s="2314" t="s">
        <v>373</v>
      </c>
      <c r="D14" s="2305">
        <v>0.90291935192131278</v>
      </c>
      <c r="E14" s="2306">
        <v>4.5147589017857981E-2</v>
      </c>
      <c r="F14" s="2315">
        <v>5.1933059060829262E-2</v>
      </c>
      <c r="G14" s="2316">
        <v>1</v>
      </c>
      <c r="H14" s="2305">
        <v>0.86872515420344953</v>
      </c>
      <c r="I14" s="2306">
        <v>0.11473207311581095</v>
      </c>
      <c r="J14" s="2315">
        <v>1.654277268073949E-2</v>
      </c>
      <c r="K14" s="2317">
        <v>1</v>
      </c>
      <c r="L14" s="2112"/>
      <c r="M14" s="2112"/>
      <c r="N14" s="2112"/>
    </row>
    <row r="15" spans="2:15" ht="26.25" thickBot="1">
      <c r="B15" s="2291"/>
      <c r="C15" s="2296" t="s">
        <v>302</v>
      </c>
      <c r="D15" s="2309">
        <v>0.79770714795840092</v>
      </c>
      <c r="E15" s="2310">
        <v>0.17258140295512064</v>
      </c>
      <c r="F15" s="2319">
        <v>2.9711449086478395E-2</v>
      </c>
      <c r="G15" s="2320">
        <v>1</v>
      </c>
      <c r="H15" s="2309">
        <v>0.72270698343200646</v>
      </c>
      <c r="I15" s="2310">
        <v>0.23816210506278376</v>
      </c>
      <c r="J15" s="2319">
        <v>3.9130911505209788E-2</v>
      </c>
      <c r="K15" s="2321">
        <v>1</v>
      </c>
      <c r="L15" s="2112"/>
      <c r="M15" s="2112"/>
      <c r="N15" s="2112"/>
    </row>
    <row r="16" spans="2:15">
      <c r="F16" s="2324"/>
      <c r="G16" s="2325"/>
      <c r="H16" s="2326"/>
      <c r="I16" s="2326"/>
      <c r="J16" s="2326"/>
      <c r="L16" s="2112"/>
      <c r="M16" s="2112"/>
      <c r="N16" s="2112"/>
    </row>
    <row r="17" spans="4:16" ht="12.75" customHeight="1">
      <c r="D17" s="2112"/>
      <c r="E17" s="2112"/>
      <c r="F17" s="2327"/>
      <c r="G17" s="2328"/>
      <c r="H17" s="2103"/>
      <c r="I17" s="2103"/>
      <c r="J17" s="2103"/>
      <c r="K17" s="2103"/>
      <c r="L17" s="2112"/>
      <c r="M17" s="2112"/>
      <c r="N17" s="2112"/>
    </row>
    <row r="18" spans="4:16">
      <c r="F18" s="2007"/>
      <c r="G18" s="2007"/>
      <c r="H18" s="2007"/>
      <c r="I18" s="2007"/>
      <c r="J18" s="2007"/>
    </row>
    <row r="21" spans="4:16">
      <c r="H21" s="2112"/>
      <c r="I21" s="2112"/>
      <c r="J21" s="2112"/>
      <c r="P21" s="2113"/>
    </row>
  </sheetData>
  <mergeCells count="7">
    <mergeCell ref="B13:B15"/>
    <mergeCell ref="B3:K3"/>
    <mergeCell ref="B5:C6"/>
    <mergeCell ref="D5:G5"/>
    <mergeCell ref="H5:K5"/>
    <mergeCell ref="B7:B9"/>
    <mergeCell ref="B10:B12"/>
  </mergeCells>
  <pageMargins left="0.7" right="0.7" top="1.06"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3"/>
  <sheetViews>
    <sheetView workbookViewId="0">
      <selection activeCell="M18" sqref="M18"/>
    </sheetView>
  </sheetViews>
  <sheetFormatPr defaultColWidth="9.140625" defaultRowHeight="12.75"/>
  <cols>
    <col min="1" max="1" width="5.7109375" style="2001" customWidth="1"/>
    <col min="2" max="2" width="10.42578125" style="2001" customWidth="1"/>
    <col min="3" max="3" width="14.5703125" style="2001" customWidth="1"/>
    <col min="4" max="4" width="9.7109375" style="2001" customWidth="1"/>
    <col min="5" max="5" width="10.42578125" style="2001" customWidth="1"/>
    <col min="6" max="6" width="10" style="2001" customWidth="1"/>
    <col min="7" max="7" width="10.42578125" style="2001" customWidth="1"/>
    <col min="8" max="8" width="11.28515625" style="2001" customWidth="1"/>
    <col min="9" max="9" width="9.5703125" style="2001" customWidth="1"/>
    <col min="10" max="16384" width="9.140625" style="2001"/>
  </cols>
  <sheetData>
    <row r="2" spans="2:11">
      <c r="H2" s="2329" t="s">
        <v>1118</v>
      </c>
      <c r="I2" s="2329"/>
    </row>
    <row r="4" spans="2:11">
      <c r="B4" s="2330" t="s">
        <v>1119</v>
      </c>
      <c r="C4" s="2330"/>
      <c r="D4" s="2330"/>
      <c r="E4" s="2330"/>
      <c r="F4" s="2330"/>
      <c r="G4" s="2330"/>
      <c r="H4" s="2330"/>
      <c r="I4" s="2330"/>
      <c r="K4" s="2001" t="s">
        <v>759</v>
      </c>
    </row>
    <row r="5" spans="2:11">
      <c r="B5" s="2330"/>
      <c r="C5" s="2330"/>
      <c r="D5" s="2330"/>
      <c r="E5" s="2330"/>
      <c r="F5" s="2330"/>
      <c r="G5" s="2330"/>
      <c r="H5" s="2330"/>
      <c r="I5" s="2330"/>
    </row>
    <row r="6" spans="2:11" ht="13.5" thickBot="1"/>
    <row r="7" spans="2:11" ht="13.5" customHeight="1" thickBot="1">
      <c r="B7" s="2331" t="s">
        <v>1115</v>
      </c>
      <c r="C7" s="2332"/>
      <c r="D7" s="2333" t="s">
        <v>456</v>
      </c>
      <c r="E7" s="2334"/>
      <c r="F7" s="2335"/>
      <c r="G7" s="2333" t="s">
        <v>11</v>
      </c>
      <c r="H7" s="2334"/>
      <c r="I7" s="2335"/>
    </row>
    <row r="8" spans="2:11" ht="39" thickBot="1">
      <c r="B8" s="2336"/>
      <c r="C8" s="2337"/>
      <c r="D8" s="2293" t="s">
        <v>16</v>
      </c>
      <c r="E8" s="2294" t="s">
        <v>17</v>
      </c>
      <c r="F8" s="2294" t="s">
        <v>84</v>
      </c>
      <c r="G8" s="2293" t="s">
        <v>16</v>
      </c>
      <c r="H8" s="2294" t="s">
        <v>17</v>
      </c>
      <c r="I8" s="2296" t="s">
        <v>84</v>
      </c>
    </row>
    <row r="9" spans="2:11" ht="24" customHeight="1">
      <c r="B9" s="2338" t="s">
        <v>1056</v>
      </c>
      <c r="C9" s="2298" t="s">
        <v>1024</v>
      </c>
      <c r="D9" s="2339">
        <v>0.26435495113400709</v>
      </c>
      <c r="E9" s="2340">
        <v>0.3023438283572496</v>
      </c>
      <c r="F9" s="2341">
        <v>0.30745224296661011</v>
      </c>
      <c r="G9" s="2339">
        <v>0.26159204733837144</v>
      </c>
      <c r="H9" s="2340">
        <v>0.31280301936973964</v>
      </c>
      <c r="I9" s="2341">
        <v>0.28927437464728384</v>
      </c>
      <c r="K9" s="2007"/>
    </row>
    <row r="10" spans="2:11">
      <c r="B10" s="2342"/>
      <c r="C10" s="2304" t="s">
        <v>4</v>
      </c>
      <c r="D10" s="2343">
        <v>0.70090376293545908</v>
      </c>
      <c r="E10" s="2344">
        <v>0.66331696624340675</v>
      </c>
      <c r="F10" s="2345">
        <v>0.63255716191594658</v>
      </c>
      <c r="G10" s="2343">
        <v>0.70606014607122325</v>
      </c>
      <c r="H10" s="2344">
        <v>0.64124394886952507</v>
      </c>
      <c r="I10" s="2346">
        <v>0.64452463657170322</v>
      </c>
    </row>
    <row r="11" spans="2:11">
      <c r="B11" s="2342"/>
      <c r="C11" s="2308" t="s">
        <v>1025</v>
      </c>
      <c r="D11" s="2347">
        <v>3.4741285930533862E-2</v>
      </c>
      <c r="E11" s="2348">
        <v>3.4339205399343604E-2</v>
      </c>
      <c r="F11" s="2349">
        <v>5.9990595117443327E-2</v>
      </c>
      <c r="G11" s="2347">
        <v>3.2347806590405308E-2</v>
      </c>
      <c r="H11" s="2348">
        <v>4.5953031760735341E-2</v>
      </c>
      <c r="I11" s="2350">
        <v>6.6200988781012896E-2</v>
      </c>
    </row>
    <row r="12" spans="2:11" ht="13.5" thickBot="1">
      <c r="B12" s="2351"/>
      <c r="C12" s="2352" t="s">
        <v>110</v>
      </c>
      <c r="D12" s="2353">
        <v>1</v>
      </c>
      <c r="E12" s="2354">
        <v>1</v>
      </c>
      <c r="F12" s="2355">
        <v>1</v>
      </c>
      <c r="G12" s="2356">
        <v>1</v>
      </c>
      <c r="H12" s="2357">
        <v>1</v>
      </c>
      <c r="I12" s="2358">
        <v>1</v>
      </c>
    </row>
    <row r="13" spans="2:11" ht="12.75" customHeight="1">
      <c r="B13" s="2338" t="s">
        <v>1116</v>
      </c>
      <c r="C13" s="2311" t="s">
        <v>1117</v>
      </c>
      <c r="D13" s="2359">
        <v>0.47412783176453904</v>
      </c>
      <c r="E13" s="2360">
        <v>0.45971703722508978</v>
      </c>
      <c r="F13" s="2361">
        <v>0.44874908564813742</v>
      </c>
      <c r="G13" s="2359">
        <v>0.5091805125842721</v>
      </c>
      <c r="H13" s="2360">
        <v>0.4547748571790039</v>
      </c>
      <c r="I13" s="2362">
        <v>0.53262004107183913</v>
      </c>
    </row>
    <row r="14" spans="2:11">
      <c r="B14" s="2342"/>
      <c r="C14" s="2314" t="s">
        <v>1058</v>
      </c>
      <c r="D14" s="2363">
        <v>0.27352617548586394</v>
      </c>
      <c r="E14" s="2364">
        <v>0.19802582866843355</v>
      </c>
      <c r="F14" s="2365">
        <v>0.25247612264351621</v>
      </c>
      <c r="G14" s="2343">
        <v>0.24044994475346296</v>
      </c>
      <c r="H14" s="2364">
        <v>0.19627613071726729</v>
      </c>
      <c r="I14" s="2366">
        <v>0.17724412400978198</v>
      </c>
    </row>
    <row r="15" spans="2:11">
      <c r="B15" s="2342"/>
      <c r="C15" s="2314" t="s">
        <v>1059</v>
      </c>
      <c r="D15" s="2343">
        <v>0.25234599274959696</v>
      </c>
      <c r="E15" s="2344">
        <v>0.34225713410647668</v>
      </c>
      <c r="F15" s="2345">
        <v>0.29877479170834637</v>
      </c>
      <c r="G15" s="2343">
        <v>0.25036954266226491</v>
      </c>
      <c r="H15" s="2344">
        <v>0.34894901210372881</v>
      </c>
      <c r="I15" s="2346">
        <v>0.29013583491837885</v>
      </c>
    </row>
    <row r="16" spans="2:11" ht="13.5" thickBot="1">
      <c r="B16" s="2351"/>
      <c r="C16" s="2367" t="s">
        <v>110</v>
      </c>
      <c r="D16" s="2368">
        <v>1</v>
      </c>
      <c r="E16" s="2357">
        <v>1</v>
      </c>
      <c r="F16" s="2369">
        <v>1</v>
      </c>
      <c r="G16" s="2370">
        <v>1</v>
      </c>
      <c r="H16" s="2369">
        <v>1</v>
      </c>
      <c r="I16" s="2371">
        <v>1</v>
      </c>
    </row>
    <row r="17" spans="2:12" ht="12.75" customHeight="1">
      <c r="B17" s="2338" t="s">
        <v>1062</v>
      </c>
      <c r="C17" s="2322" t="s">
        <v>1026</v>
      </c>
      <c r="D17" s="2372">
        <v>0.56447772650012251</v>
      </c>
      <c r="E17" s="2340">
        <v>0.57889225253630694</v>
      </c>
      <c r="F17" s="2373">
        <v>0.63107681686324302</v>
      </c>
      <c r="G17" s="2372">
        <v>0.5688504046043642</v>
      </c>
      <c r="H17" s="2340">
        <v>0.59399829705129703</v>
      </c>
      <c r="I17" s="2341">
        <v>0.6172719232698618</v>
      </c>
    </row>
    <row r="18" spans="2:12" ht="25.5">
      <c r="B18" s="2342"/>
      <c r="C18" s="2314" t="s">
        <v>373</v>
      </c>
      <c r="D18" s="2343">
        <v>4.6757875862456768E-3</v>
      </c>
      <c r="E18" s="2344">
        <v>1.0535923142282152E-3</v>
      </c>
      <c r="F18" s="2345">
        <v>6.0808565075315428E-3</v>
      </c>
      <c r="G18" s="2343">
        <v>1.7796421021866906E-3</v>
      </c>
      <c r="H18" s="2344">
        <v>1.3422607510715123E-3</v>
      </c>
      <c r="I18" s="2346">
        <v>1.2029336188157097E-2</v>
      </c>
    </row>
    <row r="19" spans="2:12" ht="25.5">
      <c r="B19" s="2342"/>
      <c r="C19" s="2352" t="s">
        <v>302</v>
      </c>
      <c r="D19" s="2347">
        <v>0.43084648591363178</v>
      </c>
      <c r="E19" s="2348">
        <v>0.42005415514946481</v>
      </c>
      <c r="F19" s="2349">
        <v>0.36284232662922544</v>
      </c>
      <c r="G19" s="2347">
        <v>0.42936995329344912</v>
      </c>
      <c r="H19" s="2348">
        <v>0.40465944219763139</v>
      </c>
      <c r="I19" s="2350">
        <v>0.37069874054198104</v>
      </c>
    </row>
    <row r="20" spans="2:12" ht="13.5" thickBot="1">
      <c r="B20" s="2351"/>
      <c r="C20" s="2296" t="s">
        <v>110</v>
      </c>
      <c r="D20" s="2370">
        <v>1</v>
      </c>
      <c r="E20" s="2369">
        <v>1</v>
      </c>
      <c r="F20" s="2358">
        <v>1</v>
      </c>
      <c r="G20" s="2369">
        <v>1</v>
      </c>
      <c r="H20" s="2369">
        <v>1</v>
      </c>
      <c r="I20" s="2371">
        <v>1</v>
      </c>
    </row>
    <row r="23" spans="2:12">
      <c r="D23" s="2112"/>
      <c r="E23" s="2112"/>
      <c r="F23" s="2112"/>
      <c r="L23" s="2113"/>
    </row>
  </sheetData>
  <mergeCells count="8">
    <mergeCell ref="B13:B16"/>
    <mergeCell ref="B17:B20"/>
    <mergeCell ref="H2:I2"/>
    <mergeCell ref="B4:I5"/>
    <mergeCell ref="B7:C8"/>
    <mergeCell ref="D7:F7"/>
    <mergeCell ref="G7:I7"/>
    <mergeCell ref="B9:B12"/>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36"/>
  <sheetViews>
    <sheetView tabSelected="1" workbookViewId="0">
      <selection activeCell="V19" sqref="V19"/>
    </sheetView>
  </sheetViews>
  <sheetFormatPr defaultColWidth="9.140625" defaultRowHeight="12.75"/>
  <cols>
    <col min="1" max="1" width="4.7109375" style="2001" customWidth="1"/>
    <col min="2" max="2" width="11.5703125" style="2001" customWidth="1"/>
    <col min="3" max="3" width="15.5703125" style="2002" customWidth="1"/>
    <col min="4" max="4" width="9.85546875" style="2001" customWidth="1"/>
    <col min="5" max="5" width="11.28515625" style="2001" customWidth="1"/>
    <col min="6" max="6" width="10.7109375" style="2001" customWidth="1"/>
    <col min="7" max="7" width="11" style="2001" customWidth="1"/>
    <col min="8" max="11" width="10.7109375" style="2001" customWidth="1"/>
    <col min="12" max="12" width="10.42578125" style="2001" customWidth="1"/>
    <col min="13" max="19" width="10.85546875" style="2001" customWidth="1"/>
    <col min="20" max="20" width="9.85546875" style="2001" customWidth="1"/>
    <col min="21" max="21" width="10.7109375" style="2001" customWidth="1"/>
    <col min="22" max="22" width="9.7109375" style="2001" customWidth="1"/>
    <col min="23" max="23" width="10.28515625" style="2001" customWidth="1"/>
    <col min="24" max="24" width="10.85546875" style="2001" customWidth="1"/>
    <col min="25" max="25" width="10.5703125" style="2001" customWidth="1"/>
    <col min="26" max="16384" width="9.140625" style="2001"/>
  </cols>
  <sheetData>
    <row r="2" spans="1:27">
      <c r="Y2" s="2003" t="s">
        <v>1120</v>
      </c>
      <c r="Z2" s="2003"/>
    </row>
    <row r="3" spans="1:27" ht="13.15" customHeight="1">
      <c r="B3" s="2374" t="s">
        <v>1121</v>
      </c>
      <c r="C3" s="2374"/>
      <c r="D3" s="2374"/>
      <c r="E3" s="2374"/>
      <c r="F3" s="2374"/>
      <c r="G3" s="2374"/>
      <c r="H3" s="2374"/>
      <c r="I3" s="2374"/>
      <c r="J3" s="2374"/>
      <c r="K3" s="2374"/>
      <c r="L3" s="2374"/>
      <c r="M3" s="2374"/>
      <c r="N3" s="2374"/>
      <c r="O3" s="2374"/>
      <c r="P3" s="2374"/>
      <c r="Q3" s="2374"/>
      <c r="R3" s="2374"/>
      <c r="S3" s="2374"/>
      <c r="T3" s="2374"/>
      <c r="U3" s="2374"/>
      <c r="V3" s="2374"/>
      <c r="W3" s="2374"/>
      <c r="X3" s="2374"/>
      <c r="Y3" s="2374"/>
      <c r="Z3" s="2374"/>
      <c r="AA3" s="2374"/>
    </row>
    <row r="4" spans="1:27" ht="13.5" thickBot="1">
      <c r="B4" s="2005"/>
      <c r="C4" s="2005"/>
      <c r="D4" s="2006"/>
      <c r="E4" s="2006"/>
      <c r="F4" s="2006"/>
      <c r="G4" s="2006"/>
      <c r="H4" s="2006"/>
      <c r="I4" s="2006"/>
      <c r="J4" s="2006"/>
      <c r="K4" s="2006"/>
      <c r="T4" s="2007"/>
      <c r="U4" s="2007"/>
      <c r="V4" s="2007"/>
      <c r="W4" s="2007"/>
      <c r="X4" s="2007"/>
      <c r="Y4" s="2007"/>
      <c r="AA4" s="2284"/>
    </row>
    <row r="5" spans="1:27" ht="13.9" customHeight="1" thickBot="1">
      <c r="B5" s="2375" t="s">
        <v>1021</v>
      </c>
      <c r="C5" s="2010"/>
      <c r="D5" s="2011" t="s">
        <v>1122</v>
      </c>
      <c r="E5" s="2012"/>
      <c r="F5" s="2012"/>
      <c r="G5" s="2012"/>
      <c r="H5" s="2012"/>
      <c r="I5" s="2012"/>
      <c r="J5" s="2012"/>
      <c r="K5" s="2013"/>
      <c r="L5" s="2014" t="s">
        <v>1088</v>
      </c>
      <c r="M5" s="2015"/>
      <c r="N5" s="2015"/>
      <c r="O5" s="2015"/>
      <c r="P5" s="2015"/>
      <c r="Q5" s="2015"/>
      <c r="R5" s="2015"/>
      <c r="S5" s="2016"/>
      <c r="T5" s="2011" t="s">
        <v>1089</v>
      </c>
      <c r="U5" s="2012"/>
      <c r="V5" s="2012"/>
      <c r="W5" s="2012"/>
      <c r="X5" s="2012"/>
      <c r="Y5" s="2012"/>
      <c r="Z5" s="2012"/>
      <c r="AA5" s="2013"/>
    </row>
    <row r="6" spans="1:27" ht="13.5" thickBot="1">
      <c r="B6" s="2376"/>
      <c r="C6" s="2018"/>
      <c r="D6" s="2019" t="s">
        <v>1090</v>
      </c>
      <c r="E6" s="2019" t="s">
        <v>1091</v>
      </c>
      <c r="F6" s="2020" t="s">
        <v>1092</v>
      </c>
      <c r="G6" s="2020" t="s">
        <v>1093</v>
      </c>
      <c r="H6" s="2020" t="s">
        <v>1094</v>
      </c>
      <c r="I6" s="2020" t="s">
        <v>1095</v>
      </c>
      <c r="J6" s="2020" t="s">
        <v>9</v>
      </c>
      <c r="K6" s="2022" t="s">
        <v>10</v>
      </c>
      <c r="L6" s="2019" t="s">
        <v>1090</v>
      </c>
      <c r="M6" s="2019" t="s">
        <v>1091</v>
      </c>
      <c r="N6" s="2020" t="s">
        <v>1092</v>
      </c>
      <c r="O6" s="2020" t="s">
        <v>1093</v>
      </c>
      <c r="P6" s="2020" t="s">
        <v>1094</v>
      </c>
      <c r="Q6" s="2020" t="s">
        <v>1095</v>
      </c>
      <c r="R6" s="2020" t="s">
        <v>9</v>
      </c>
      <c r="S6" s="2022" t="s">
        <v>10</v>
      </c>
      <c r="T6" s="2019" t="s">
        <v>1090</v>
      </c>
      <c r="U6" s="2020" t="s">
        <v>1091</v>
      </c>
      <c r="V6" s="2019" t="s">
        <v>1092</v>
      </c>
      <c r="W6" s="2020" t="s">
        <v>1093</v>
      </c>
      <c r="X6" s="2020" t="s">
        <v>1094</v>
      </c>
      <c r="Y6" s="2020" t="s">
        <v>1095</v>
      </c>
      <c r="Z6" s="2377" t="s">
        <v>9</v>
      </c>
      <c r="AA6" s="2022" t="s">
        <v>10</v>
      </c>
    </row>
    <row r="7" spans="1:27" ht="25.5">
      <c r="A7" s="2194"/>
      <c r="B7" s="2297" t="s">
        <v>1067</v>
      </c>
      <c r="C7" s="2024" t="s">
        <v>1024</v>
      </c>
      <c r="D7" s="2378">
        <v>60614.591999999997</v>
      </c>
      <c r="E7" s="2071">
        <v>58933.288999999997</v>
      </c>
      <c r="F7" s="2063">
        <v>60801.529000000002</v>
      </c>
      <c r="G7" s="2063">
        <v>70694.975000000006</v>
      </c>
      <c r="H7" s="2073">
        <v>80119.157000000007</v>
      </c>
      <c r="I7" s="2063">
        <v>90301.987999999998</v>
      </c>
      <c r="J7" s="2063">
        <v>92460.349000000002</v>
      </c>
      <c r="K7" s="2379">
        <v>100948.208</v>
      </c>
      <c r="L7" s="2378">
        <v>3109.0670799999934</v>
      </c>
      <c r="M7" s="2378">
        <v>-1681.3029999999999</v>
      </c>
      <c r="N7" s="2378">
        <v>1868.2400000000052</v>
      </c>
      <c r="O7" s="2378">
        <v>9893.4460000000036</v>
      </c>
      <c r="P7" s="2378">
        <v>9424.1820000000007</v>
      </c>
      <c r="Q7" s="2378">
        <v>10182.830999999991</v>
      </c>
      <c r="R7" s="2378">
        <v>2158.3610000000044</v>
      </c>
      <c r="S7" s="2074">
        <v>8487.8589999999967</v>
      </c>
      <c r="T7" s="2380">
        <v>5.4065536908414209E-2</v>
      </c>
      <c r="U7" s="2380">
        <v>-2.7737594934236297E-2</v>
      </c>
      <c r="V7" s="2380">
        <v>3.1700928824793834E-2</v>
      </c>
      <c r="W7" s="2381">
        <v>0.16271705930290015</v>
      </c>
      <c r="X7" s="2381">
        <v>0.13330766437077035</v>
      </c>
      <c r="Y7" s="2382">
        <v>0.12709608265099431</v>
      </c>
      <c r="Z7" s="2381">
        <v>2.390158896612558E-2</v>
      </c>
      <c r="AA7" s="2383">
        <v>9.1799988771402941E-2</v>
      </c>
    </row>
    <row r="8" spans="1:27">
      <c r="A8" s="2194"/>
      <c r="B8" s="2303"/>
      <c r="C8" s="2038" t="s">
        <v>4</v>
      </c>
      <c r="D8" s="2384">
        <v>165308.242</v>
      </c>
      <c r="E8" s="2062">
        <v>177731.946</v>
      </c>
      <c r="F8" s="2063">
        <v>189596.234</v>
      </c>
      <c r="G8" s="2063">
        <v>206529.33</v>
      </c>
      <c r="H8" s="2063">
        <v>215429.22099999999</v>
      </c>
      <c r="I8" s="2063">
        <v>221095.90400000001</v>
      </c>
      <c r="J8" s="2063">
        <v>234758.39999999999</v>
      </c>
      <c r="K8" s="2379">
        <v>257035.93400000001</v>
      </c>
      <c r="L8" s="2384">
        <v>17818.333539999992</v>
      </c>
      <c r="M8" s="2384">
        <v>12423.703999999998</v>
      </c>
      <c r="N8" s="2384">
        <v>11864.288</v>
      </c>
      <c r="O8" s="2385">
        <v>16933.09599999999</v>
      </c>
      <c r="P8" s="2385">
        <v>8899.8910000000033</v>
      </c>
      <c r="Q8" s="2385">
        <v>5666.6830000000191</v>
      </c>
      <c r="R8" s="2384">
        <v>13662.495999999985</v>
      </c>
      <c r="S8" s="2076">
        <v>22277.534000000014</v>
      </c>
      <c r="T8" s="2386">
        <v>0.12081052680856746</v>
      </c>
      <c r="U8" s="2386">
        <v>7.5154776614223498E-2</v>
      </c>
      <c r="V8" s="2386">
        <v>6.6753829387542971E-2</v>
      </c>
      <c r="W8" s="2078">
        <v>8.9311352038775146E-2</v>
      </c>
      <c r="X8" s="2078">
        <v>4.3092625149173745E-2</v>
      </c>
      <c r="Y8" s="2306">
        <v>2.6304152118713828E-2</v>
      </c>
      <c r="Z8" s="2078">
        <v>6.1794432881036025E-2</v>
      </c>
      <c r="AA8" s="2387">
        <v>9.4895577751424501E-2</v>
      </c>
    </row>
    <row r="9" spans="1:27" ht="13.5" thickBot="1">
      <c r="A9" s="2194"/>
      <c r="B9" s="2307"/>
      <c r="C9" s="2045" t="s">
        <v>1025</v>
      </c>
      <c r="D9" s="2085">
        <v>8238.393</v>
      </c>
      <c r="E9" s="2084">
        <v>8707.5859999999993</v>
      </c>
      <c r="F9" s="2085">
        <v>8901.5720000000001</v>
      </c>
      <c r="G9" s="2085">
        <v>9754.2860000000001</v>
      </c>
      <c r="H9" s="2085">
        <v>10641.396000000001</v>
      </c>
      <c r="I9" s="2388">
        <v>11398.907999999999</v>
      </c>
      <c r="J9" s="2388">
        <v>12062.391</v>
      </c>
      <c r="K9" s="2389">
        <v>13348.689</v>
      </c>
      <c r="L9" s="2063">
        <v>-35.850490000000718</v>
      </c>
      <c r="M9" s="2063">
        <v>469.1929999999993</v>
      </c>
      <c r="N9" s="2063">
        <v>193.98600000000079</v>
      </c>
      <c r="O9" s="2085">
        <v>852.71399999999994</v>
      </c>
      <c r="P9" s="2085">
        <v>887.11000000000058</v>
      </c>
      <c r="Q9" s="2085">
        <v>757.51199999999881</v>
      </c>
      <c r="R9" s="2388">
        <v>663.48300000000017</v>
      </c>
      <c r="S9" s="2389">
        <v>1286.2980000000007</v>
      </c>
      <c r="T9" s="2386">
        <v>-4.3327816063581564E-3</v>
      </c>
      <c r="U9" s="2386">
        <v>5.695200508157347E-2</v>
      </c>
      <c r="V9" s="2386">
        <v>2.2277816147896881E-2</v>
      </c>
      <c r="W9" s="2078">
        <v>9.5793641842137539E-2</v>
      </c>
      <c r="X9" s="2078">
        <v>9.0945662245294073E-2</v>
      </c>
      <c r="Y9" s="2078">
        <v>7.1185397103913695E-2</v>
      </c>
      <c r="Z9" s="2390">
        <v>5.8205838664545782E-2</v>
      </c>
      <c r="AA9" s="2391">
        <v>0.10663706722821377</v>
      </c>
    </row>
    <row r="10" spans="1:27">
      <c r="A10" s="2194"/>
      <c r="B10" s="2286" t="s">
        <v>1096</v>
      </c>
      <c r="C10" s="2311" t="s">
        <v>646</v>
      </c>
      <c r="D10" s="2388">
        <v>76096.800000000003</v>
      </c>
      <c r="E10" s="2392">
        <v>78702.036999999997</v>
      </c>
      <c r="F10" s="2388">
        <v>85196.62</v>
      </c>
      <c r="G10" s="2388">
        <v>103944.095</v>
      </c>
      <c r="H10" s="2378">
        <v>126130.787</v>
      </c>
      <c r="I10" s="2378">
        <v>143376.60800000001</v>
      </c>
      <c r="J10" s="2378">
        <v>159704.948</v>
      </c>
      <c r="K10" s="2393">
        <v>185674.52100000001</v>
      </c>
      <c r="L10" s="2378">
        <v>2223.5175099999906</v>
      </c>
      <c r="M10" s="2378">
        <v>2605.2369999999937</v>
      </c>
      <c r="N10" s="2378">
        <v>6494.5829999999987</v>
      </c>
      <c r="O10" s="2378">
        <v>18747.475000000006</v>
      </c>
      <c r="P10" s="2378">
        <v>22186.691999999995</v>
      </c>
      <c r="Q10" s="2378">
        <v>17245.821000000011</v>
      </c>
      <c r="R10" s="2073">
        <v>16328.339999999997</v>
      </c>
      <c r="S10" s="2393">
        <v>25969.573000000004</v>
      </c>
      <c r="T10" s="2380">
        <v>3.009907553926524E-2</v>
      </c>
      <c r="U10" s="2380">
        <v>3.4235828576234396E-2</v>
      </c>
      <c r="V10" s="2380">
        <v>8.2521155075058597E-2</v>
      </c>
      <c r="W10" s="2381">
        <v>0.22004951604887621</v>
      </c>
      <c r="X10" s="2381">
        <v>0.21344831565467953</v>
      </c>
      <c r="Y10" s="2382">
        <v>0.13672967092483146</v>
      </c>
      <c r="Z10" s="2381">
        <v>0.11388426764845766</v>
      </c>
      <c r="AA10" s="2383">
        <v>0.16260969572464345</v>
      </c>
    </row>
    <row r="11" spans="1:27">
      <c r="A11" s="2194"/>
      <c r="B11" s="2303"/>
      <c r="C11" s="2061" t="s">
        <v>1058</v>
      </c>
      <c r="D11" s="2385">
        <v>116888.129</v>
      </c>
      <c r="E11" s="2062">
        <v>115388.64</v>
      </c>
      <c r="F11" s="2384">
        <v>110142.62300000001</v>
      </c>
      <c r="G11" s="2384">
        <v>105114.395</v>
      </c>
      <c r="H11" s="2384">
        <v>98572.085000000006</v>
      </c>
      <c r="I11" s="2384">
        <v>94279.565000000002</v>
      </c>
      <c r="J11" s="2384">
        <v>88063.308000000005</v>
      </c>
      <c r="K11" s="2394">
        <v>85518.41</v>
      </c>
      <c r="L11" s="2384">
        <v>10425.23434000001</v>
      </c>
      <c r="M11" s="2384">
        <v>-1499.4890000000014</v>
      </c>
      <c r="N11" s="2384">
        <v>-5246.0169999999925</v>
      </c>
      <c r="O11" s="2384">
        <v>-5028.2280000000028</v>
      </c>
      <c r="P11" s="2384">
        <v>-6542.3099999999977</v>
      </c>
      <c r="Q11" s="2384">
        <v>-4292.5200000000041</v>
      </c>
      <c r="R11" s="2063">
        <v>-6216.2569999999978</v>
      </c>
      <c r="S11" s="2395">
        <v>-2544.898000000001</v>
      </c>
      <c r="T11" s="2396">
        <v>9.7923641596389513E-2</v>
      </c>
      <c r="U11" s="2396">
        <v>-1.2828411343636114E-2</v>
      </c>
      <c r="V11" s="2396">
        <v>-4.5463894886012976E-2</v>
      </c>
      <c r="W11" s="2306">
        <v>-4.565197253383009E-2</v>
      </c>
      <c r="X11" s="2306">
        <v>-6.2239905390693608E-2</v>
      </c>
      <c r="Y11" s="2306">
        <v>-4.3547014349955199E-2</v>
      </c>
      <c r="Z11" s="2390">
        <v>-6.5934298699829572E-2</v>
      </c>
      <c r="AA11" s="2397">
        <v>-2.8898505606898175E-2</v>
      </c>
    </row>
    <row r="12" spans="1:27" ht="13.5" thickBot="1">
      <c r="A12" s="2194"/>
      <c r="B12" s="2291"/>
      <c r="C12" s="2061" t="s">
        <v>1059</v>
      </c>
      <c r="D12" s="2085">
        <v>41176.298000000003</v>
      </c>
      <c r="E12" s="2084">
        <v>51282.144</v>
      </c>
      <c r="F12" s="2085">
        <v>63960.091999999997</v>
      </c>
      <c r="G12" s="2085">
        <v>77920.100999999995</v>
      </c>
      <c r="H12" s="2085">
        <v>81486.902000000002</v>
      </c>
      <c r="I12" s="2085">
        <v>85140.626999999993</v>
      </c>
      <c r="J12" s="2085">
        <v>91512.884000000005</v>
      </c>
      <c r="K12" s="2398">
        <v>100139.9</v>
      </c>
      <c r="L12" s="2085">
        <v>8242.7982800000027</v>
      </c>
      <c r="M12" s="2085">
        <v>10105.845999999998</v>
      </c>
      <c r="N12" s="2085">
        <v>12677.947999999997</v>
      </c>
      <c r="O12" s="2085">
        <v>13960.008999999998</v>
      </c>
      <c r="P12" s="2085">
        <v>3566.8010000000068</v>
      </c>
      <c r="Q12" s="2063">
        <v>3653.7249999999913</v>
      </c>
      <c r="R12" s="2388">
        <v>6372.2570000000123</v>
      </c>
      <c r="S12" s="2086">
        <v>8627.0159999999887</v>
      </c>
      <c r="T12" s="2386">
        <v>0.25028613266370475</v>
      </c>
      <c r="U12" s="2386">
        <v>0.24542871726836632</v>
      </c>
      <c r="V12" s="2386">
        <v>0.24721953902707336</v>
      </c>
      <c r="W12" s="2078">
        <v>0.21826124014956075</v>
      </c>
      <c r="X12" s="2078">
        <v>4.5775107504031687E-2</v>
      </c>
      <c r="Y12" s="2310">
        <v>4.483818761449529E-2</v>
      </c>
      <c r="Z12" s="2310">
        <v>7.4843905013760509E-2</v>
      </c>
      <c r="AA12" s="2399">
        <v>9.4271053680266351E-2</v>
      </c>
    </row>
    <row r="13" spans="1:27">
      <c r="A13" s="2194"/>
      <c r="B13" s="2297" t="s">
        <v>1099</v>
      </c>
      <c r="C13" s="2056" t="s">
        <v>1026</v>
      </c>
      <c r="D13" s="2073">
        <v>110761.59</v>
      </c>
      <c r="E13" s="2392">
        <v>126868.561</v>
      </c>
      <c r="F13" s="2063">
        <v>141324.34700000001</v>
      </c>
      <c r="G13" s="2063">
        <v>164065.111</v>
      </c>
      <c r="H13" s="2063">
        <v>176256.848</v>
      </c>
      <c r="I13" s="2063">
        <v>183565.70300000001</v>
      </c>
      <c r="J13" s="2063">
        <v>193163.06599999999</v>
      </c>
      <c r="K13" s="2379">
        <v>213530.592</v>
      </c>
      <c r="L13" s="2063">
        <v>15847.542969999995</v>
      </c>
      <c r="M13" s="2063">
        <v>16106.971000000005</v>
      </c>
      <c r="N13" s="2063">
        <v>14455.786000000007</v>
      </c>
      <c r="O13" s="2063">
        <v>22740.763999999996</v>
      </c>
      <c r="P13" s="2063">
        <v>12191.736999999994</v>
      </c>
      <c r="Q13" s="2073">
        <v>7308.8550000000105</v>
      </c>
      <c r="R13" s="2073">
        <v>9597.362999999983</v>
      </c>
      <c r="S13" s="2393">
        <v>20367.526000000013</v>
      </c>
      <c r="T13" s="2380">
        <v>0.16696730848481231</v>
      </c>
      <c r="U13" s="2380">
        <v>0.14542018582434585</v>
      </c>
      <c r="V13" s="2380">
        <v>0.11394301224871627</v>
      </c>
      <c r="W13" s="2381">
        <v>0.16091186326160767</v>
      </c>
      <c r="X13" s="2381">
        <v>7.4310357184959291E-2</v>
      </c>
      <c r="Y13" s="2382">
        <v>4.1467069693655309E-2</v>
      </c>
      <c r="Z13" s="2381">
        <v>5.2282985564029806E-2</v>
      </c>
      <c r="AA13" s="2383">
        <v>0.10544213457452582</v>
      </c>
    </row>
    <row r="14" spans="1:27" ht="25.5">
      <c r="A14" s="2194"/>
      <c r="B14" s="2303"/>
      <c r="C14" s="2075" t="s">
        <v>373</v>
      </c>
      <c r="D14" s="2063">
        <v>4562.1509999999998</v>
      </c>
      <c r="E14" s="2062">
        <v>2482.2759999999998</v>
      </c>
      <c r="F14" s="2063">
        <v>1436.9169999999999</v>
      </c>
      <c r="G14" s="2063">
        <v>1453.88</v>
      </c>
      <c r="H14" s="2063">
        <v>927.20299999999997</v>
      </c>
      <c r="I14" s="2063">
        <v>418.17</v>
      </c>
      <c r="J14" s="2063">
        <v>1387.671</v>
      </c>
      <c r="K14" s="2379">
        <v>756.72699999999998</v>
      </c>
      <c r="L14" s="2384">
        <v>265.70899999999983</v>
      </c>
      <c r="M14" s="2384">
        <v>-2079.875</v>
      </c>
      <c r="N14" s="2384">
        <v>-1045.3589999999999</v>
      </c>
      <c r="O14" s="2384">
        <v>16.963000000000193</v>
      </c>
      <c r="P14" s="2384">
        <v>-526.67700000000013</v>
      </c>
      <c r="Q14" s="2388">
        <v>-509.03299999999996</v>
      </c>
      <c r="R14" s="2388">
        <v>969.50099999999998</v>
      </c>
      <c r="S14" s="2395">
        <v>-630.94400000000007</v>
      </c>
      <c r="T14" s="2386">
        <v>6.1843962981462296E-2</v>
      </c>
      <c r="U14" s="2386">
        <v>-0.45589788676437937</v>
      </c>
      <c r="V14" s="2386">
        <v>-0.42112923784462325</v>
      </c>
      <c r="W14" s="2078">
        <v>1.1805135578464306E-2</v>
      </c>
      <c r="X14" s="2078">
        <v>-0.36225616969763674</v>
      </c>
      <c r="Y14" s="2306">
        <v>-0.5489984393924523</v>
      </c>
      <c r="Z14" s="2390">
        <v>2.318437477580888</v>
      </c>
      <c r="AA14" s="2397">
        <v>-0.45467837837643077</v>
      </c>
    </row>
    <row r="15" spans="1:27" ht="26.25" thickBot="1">
      <c r="A15" s="2194"/>
      <c r="B15" s="2291"/>
      <c r="C15" s="2082" t="s">
        <v>302</v>
      </c>
      <c r="D15" s="2085">
        <v>118837.486</v>
      </c>
      <c r="E15" s="2084">
        <v>116021.984</v>
      </c>
      <c r="F15" s="2085">
        <v>116538.071</v>
      </c>
      <c r="G15" s="2085">
        <v>121459.6</v>
      </c>
      <c r="H15" s="2085">
        <v>129005.723</v>
      </c>
      <c r="I15" s="2085">
        <v>138812.927</v>
      </c>
      <c r="J15" s="2400">
        <v>144730.40299999999</v>
      </c>
      <c r="K15" s="2389">
        <v>157045.51199999999</v>
      </c>
      <c r="L15" s="2063">
        <v>4778.2981600000057</v>
      </c>
      <c r="M15" s="2063">
        <v>-2815.5020000000077</v>
      </c>
      <c r="N15" s="2063">
        <v>516.08699999999953</v>
      </c>
      <c r="O15" s="2063">
        <v>4921.5290000000095</v>
      </c>
      <c r="P15" s="2063">
        <v>7546.1229999999923</v>
      </c>
      <c r="Q15" s="2085">
        <v>9807.2039999999979</v>
      </c>
      <c r="R15" s="2085">
        <v>5917.4759999999951</v>
      </c>
      <c r="S15" s="2389">
        <v>12315.108999999997</v>
      </c>
      <c r="T15" s="2386">
        <v>4.1893145571954352E-2</v>
      </c>
      <c r="U15" s="2386">
        <v>-2.3692036029776056E-2</v>
      </c>
      <c r="V15" s="2386">
        <v>4.4481828547251832E-3</v>
      </c>
      <c r="W15" s="2078">
        <v>4.2231083437102794E-2</v>
      </c>
      <c r="X15" s="2401">
        <v>6.212866665129798E-2</v>
      </c>
      <c r="Y15" s="2078">
        <v>7.6021464567118446E-2</v>
      </c>
      <c r="Z15" s="2310">
        <v>4.2629142169158321E-2</v>
      </c>
      <c r="AA15" s="2399">
        <v>8.5089993150920737E-2</v>
      </c>
    </row>
    <row r="16" spans="1:27" ht="13.5" thickBot="1">
      <c r="A16" s="2194"/>
      <c r="B16" s="2402" t="s">
        <v>110</v>
      </c>
      <c r="C16" s="2403"/>
      <c r="D16" s="2404">
        <v>234161.22700000001</v>
      </c>
      <c r="E16" s="2405">
        <v>245372.821</v>
      </c>
      <c r="F16" s="2404">
        <v>259299.33499999999</v>
      </c>
      <c r="G16" s="2404">
        <v>286978.59100000001</v>
      </c>
      <c r="H16" s="2091">
        <v>306189.77399999998</v>
      </c>
      <c r="I16" s="2404">
        <v>322796.79999999999</v>
      </c>
      <c r="J16" s="2091">
        <v>339281.14</v>
      </c>
      <c r="K16" s="2406">
        <v>371332.83100000001</v>
      </c>
      <c r="L16" s="2091">
        <v>20891.550130000018</v>
      </c>
      <c r="M16" s="2091">
        <v>11211.593999999983</v>
      </c>
      <c r="N16" s="2091">
        <v>13926.513999999996</v>
      </c>
      <c r="O16" s="2091">
        <v>27679.256000000023</v>
      </c>
      <c r="P16" s="2091">
        <v>19211.182999999961</v>
      </c>
      <c r="Q16" s="2407">
        <v>16607.026000000013</v>
      </c>
      <c r="R16" s="2091">
        <v>16484.340000000026</v>
      </c>
      <c r="S16" s="2408">
        <v>32051.690999999992</v>
      </c>
      <c r="T16" s="2409">
        <v>9.795837100055535E-2</v>
      </c>
      <c r="U16" s="2410">
        <v>4.7879805481203692E-2</v>
      </c>
      <c r="V16" s="2410">
        <v>5.6756546805972433E-2</v>
      </c>
      <c r="W16" s="2411">
        <v>0.10674634395032299</v>
      </c>
      <c r="X16" s="2411">
        <v>6.6942913522075098E-2</v>
      </c>
      <c r="Y16" s="2412">
        <v>5.4237689858316479E-2</v>
      </c>
      <c r="Z16" s="2411">
        <v>5.1067234867260225E-2</v>
      </c>
      <c r="AA16" s="2413">
        <v>9.4469415541341292E-2</v>
      </c>
    </row>
    <row r="17" spans="3:27" ht="12.75" customHeight="1">
      <c r="D17" s="2102"/>
      <c r="E17" s="2102"/>
      <c r="F17" s="2103"/>
      <c r="G17" s="2103"/>
      <c r="H17" s="2103"/>
      <c r="I17" s="2103"/>
      <c r="J17" s="2103"/>
      <c r="K17" s="2103"/>
      <c r="Q17" s="2104"/>
      <c r="R17" s="2104"/>
      <c r="S17" s="2104"/>
      <c r="T17" s="2007"/>
      <c r="U17" s="2007"/>
      <c r="Y17" s="2104"/>
      <c r="Z17" s="2104"/>
      <c r="AA17" s="2104"/>
    </row>
    <row r="18" spans="3:27">
      <c r="D18" s="2007"/>
      <c r="E18" s="2007"/>
      <c r="F18" s="2007"/>
      <c r="G18" s="2007"/>
      <c r="H18" s="2007"/>
      <c r="I18" s="2007"/>
      <c r="J18" s="2007"/>
      <c r="K18" s="2007"/>
      <c r="L18" s="2414"/>
      <c r="P18" s="2007"/>
      <c r="W18" s="2007"/>
    </row>
    <row r="19" spans="3:27">
      <c r="D19" s="2007"/>
      <c r="I19" s="2194"/>
      <c r="J19" s="2194"/>
      <c r="K19" s="2194"/>
      <c r="W19" s="2007"/>
    </row>
    <row r="20" spans="3:27">
      <c r="D20" s="2007"/>
      <c r="E20" s="2415"/>
      <c r="F20" s="2415"/>
      <c r="G20" s="2415"/>
      <c r="H20" s="2415"/>
      <c r="I20" s="2415"/>
      <c r="J20" s="2415"/>
      <c r="K20" s="2415"/>
      <c r="N20" s="2007"/>
      <c r="T20" s="2007"/>
      <c r="U20" s="2007"/>
      <c r="V20" s="2007"/>
    </row>
    <row r="21" spans="3:27">
      <c r="D21" s="2108"/>
      <c r="E21" s="2108"/>
      <c r="F21" s="2108"/>
      <c r="G21" s="2108"/>
      <c r="H21" s="2108"/>
      <c r="I21" s="2108"/>
      <c r="J21" s="2108"/>
      <c r="K21" s="2108"/>
      <c r="M21" s="2007"/>
      <c r="N21" s="2007"/>
      <c r="O21" s="2007"/>
      <c r="P21" s="2007"/>
      <c r="Q21" s="2007"/>
      <c r="R21" s="2007"/>
      <c r="S21" s="2007"/>
    </row>
    <row r="22" spans="3:27">
      <c r="C22" s="2416"/>
      <c r="D22" s="2109"/>
      <c r="E22" s="2109"/>
      <c r="F22" s="2109"/>
      <c r="G22" s="2417"/>
      <c r="H22" s="2109"/>
      <c r="I22" s="2109"/>
      <c r="J22" s="2109"/>
      <c r="K22" s="2109"/>
      <c r="L22" s="2007"/>
      <c r="M22" s="2007"/>
      <c r="N22" s="2007"/>
      <c r="O22" s="2007"/>
      <c r="P22" s="2007"/>
      <c r="Q22" s="2007"/>
      <c r="R22" s="2007"/>
      <c r="S22" s="2007"/>
    </row>
    <row r="23" spans="3:27">
      <c r="D23" s="2109"/>
      <c r="E23" s="2109"/>
      <c r="F23" s="2109"/>
      <c r="G23" s="2109"/>
      <c r="H23" s="2109"/>
      <c r="I23" s="2109"/>
      <c r="J23" s="2109"/>
      <c r="K23" s="2109"/>
      <c r="P23" s="2007"/>
      <c r="T23" s="2007"/>
    </row>
    <row r="24" spans="3:27">
      <c r="D24" s="2109"/>
      <c r="E24" s="2109"/>
      <c r="F24" s="2109"/>
      <c r="G24" s="2109"/>
      <c r="H24" s="2109"/>
      <c r="I24" s="2109"/>
      <c r="J24" s="2109"/>
      <c r="K24" s="2109"/>
      <c r="M24" s="2007"/>
      <c r="R24" s="2007"/>
    </row>
    <row r="25" spans="3:27">
      <c r="D25" s="2110"/>
      <c r="E25" s="2110"/>
      <c r="F25" s="2110"/>
      <c r="G25" s="2110"/>
      <c r="H25" s="2110"/>
      <c r="I25" s="2110"/>
      <c r="J25" s="2110"/>
      <c r="K25" s="2110"/>
      <c r="S25" s="2007"/>
    </row>
    <row r="26" spans="3:27">
      <c r="D26" s="2109"/>
      <c r="E26" s="2109"/>
      <c r="F26" s="2109"/>
      <c r="G26" s="2109"/>
      <c r="H26" s="2109"/>
      <c r="I26" s="2109"/>
      <c r="J26" s="2109"/>
      <c r="K26" s="2109"/>
    </row>
    <row r="27" spans="3:27">
      <c r="D27" s="2111"/>
      <c r="E27" s="2111"/>
      <c r="F27" s="2111"/>
      <c r="G27" s="2111"/>
      <c r="H27" s="2111"/>
      <c r="I27" s="2111"/>
      <c r="J27" s="2111"/>
      <c r="K27" s="2111"/>
    </row>
    <row r="28" spans="3:27">
      <c r="D28" s="2109"/>
      <c r="E28" s="2109"/>
      <c r="F28" s="2109"/>
      <c r="G28" s="2109"/>
      <c r="H28" s="2109"/>
      <c r="I28" s="2109"/>
      <c r="J28" s="2109"/>
      <c r="K28" s="2109"/>
    </row>
    <row r="29" spans="3:27">
      <c r="D29" s="2110"/>
      <c r="E29" s="2110"/>
      <c r="F29" s="2110"/>
      <c r="G29" s="2110"/>
      <c r="H29" s="2110"/>
      <c r="I29" s="2110"/>
      <c r="J29" s="2110"/>
      <c r="K29" s="2110"/>
    </row>
    <row r="30" spans="3:27">
      <c r="D30" s="2109"/>
      <c r="E30" s="2109"/>
      <c r="F30" s="2109"/>
      <c r="G30" s="2109"/>
      <c r="H30" s="2109"/>
      <c r="I30" s="2109"/>
      <c r="J30" s="2109"/>
      <c r="K30" s="2109"/>
    </row>
    <row r="31" spans="3:27">
      <c r="D31" s="2109"/>
      <c r="E31" s="2109"/>
      <c r="F31" s="2109"/>
      <c r="G31" s="2109"/>
      <c r="H31" s="2109"/>
      <c r="I31" s="2109"/>
      <c r="J31" s="2109"/>
      <c r="K31" s="2109"/>
    </row>
    <row r="32" spans="3:27">
      <c r="D32" s="2109"/>
      <c r="E32" s="2109"/>
      <c r="F32" s="2109"/>
      <c r="G32" s="2109"/>
      <c r="H32" s="2109"/>
      <c r="I32" s="2109"/>
      <c r="J32" s="2109"/>
      <c r="K32" s="2109"/>
    </row>
    <row r="33" spans="4:11">
      <c r="D33" s="2110"/>
      <c r="E33" s="2110"/>
      <c r="F33" s="2110"/>
      <c r="G33" s="2110"/>
      <c r="H33" s="2110"/>
      <c r="I33" s="2110"/>
      <c r="J33" s="2110"/>
      <c r="K33" s="2110"/>
    </row>
    <row r="36" spans="4:11">
      <c r="D36" s="2112"/>
      <c r="E36" s="2112"/>
      <c r="F36" s="2112"/>
      <c r="G36" s="2112"/>
      <c r="H36" s="2112"/>
      <c r="I36" s="2112"/>
      <c r="J36" s="2112"/>
      <c r="K36" s="2112"/>
    </row>
  </sheetData>
  <mergeCells count="9">
    <mergeCell ref="B7:B9"/>
    <mergeCell ref="B10:B12"/>
    <mergeCell ref="B13:B15"/>
    <mergeCell ref="Y2:Z2"/>
    <mergeCell ref="B3:AA3"/>
    <mergeCell ref="B5:C6"/>
    <mergeCell ref="D5:K5"/>
    <mergeCell ref="L5:S5"/>
    <mergeCell ref="T5:AA5"/>
  </mergeCells>
  <pageMargins left="0.7" right="0.7" top="0.93" bottom="0.75" header="0.3" footer="0.3"/>
  <pageSetup paperSize="9" scale="4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topLeftCell="K1" workbookViewId="0">
      <selection activeCell="C34" sqref="A34:D34"/>
    </sheetView>
  </sheetViews>
  <sheetFormatPr defaultColWidth="9.140625" defaultRowHeight="12.75"/>
  <cols>
    <col min="1" max="1" width="49.5703125" style="248" customWidth="1"/>
    <col min="2" max="2" width="12.42578125" style="248" bestFit="1" customWidth="1"/>
    <col min="3" max="3" width="7.5703125" style="248" bestFit="1" customWidth="1"/>
    <col min="4" max="4" width="10.140625" style="248" bestFit="1" customWidth="1"/>
    <col min="5" max="5" width="9.140625" style="248" bestFit="1" customWidth="1"/>
    <col min="6" max="7" width="10.140625" style="248" bestFit="1" customWidth="1"/>
    <col min="8" max="8" width="11.140625" style="248" bestFit="1" customWidth="1"/>
    <col min="9" max="9" width="11.28515625" style="248" bestFit="1" customWidth="1"/>
    <col min="10" max="10" width="5.85546875" style="248" customWidth="1"/>
    <col min="11" max="11" width="9.140625" style="248" bestFit="1" customWidth="1"/>
    <col min="12" max="12" width="7.5703125" style="248" bestFit="1" customWidth="1"/>
    <col min="13" max="14" width="9.140625" style="248" bestFit="1" customWidth="1"/>
    <col min="15" max="15" width="10.140625" style="248" bestFit="1" customWidth="1"/>
    <col min="16" max="16" width="11.28515625" style="248" bestFit="1" customWidth="1"/>
    <col min="17" max="17" width="6" style="248" customWidth="1"/>
    <col min="18" max="18" width="9.140625" style="248" bestFit="1" customWidth="1"/>
    <col min="19" max="19" width="6.7109375" style="248" customWidth="1"/>
    <col min="20" max="20" width="9.140625" style="248" bestFit="1" customWidth="1"/>
    <col min="21" max="21" width="10.140625" style="248" bestFit="1" customWidth="1"/>
    <col min="22" max="22" width="11.140625" style="248" bestFit="1" customWidth="1"/>
    <col min="23" max="23" width="12.42578125" style="248" bestFit="1" customWidth="1"/>
    <col min="24" max="24" width="10.140625" style="248" bestFit="1" customWidth="1"/>
    <col min="25" max="25" width="11.28515625" style="248" bestFit="1" customWidth="1"/>
    <col min="26" max="26" width="9.140625" style="248" bestFit="1" customWidth="1"/>
    <col min="27" max="28" width="10.140625" style="248" bestFit="1" customWidth="1"/>
    <col min="29" max="29" width="11.140625" style="248" bestFit="1" customWidth="1"/>
    <col min="30" max="16384" width="9.140625" style="248"/>
  </cols>
  <sheetData>
    <row r="1" spans="1:29">
      <c r="AB1" s="885" t="s">
        <v>296</v>
      </c>
      <c r="AC1" s="886"/>
    </row>
    <row r="3" spans="1:29" ht="14.25">
      <c r="A3" s="887" t="s">
        <v>297</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row>
    <row r="4" spans="1:29" ht="14.25">
      <c r="A4" s="249"/>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row>
    <row r="5" spans="1:29" ht="13.5" thickBot="1">
      <c r="AA5" s="888" t="s">
        <v>298</v>
      </c>
      <c r="AB5" s="888"/>
      <c r="AC5" s="888"/>
    </row>
    <row r="6" spans="1:29" s="250" customFormat="1" ht="12.75" customHeight="1">
      <c r="A6" s="889" t="s">
        <v>299</v>
      </c>
      <c r="B6" s="892" t="s">
        <v>300</v>
      </c>
      <c r="C6" s="893"/>
      <c r="D6" s="893"/>
      <c r="E6" s="893"/>
      <c r="F6" s="893"/>
      <c r="G6" s="893"/>
      <c r="H6" s="894"/>
      <c r="I6" s="892" t="s">
        <v>301</v>
      </c>
      <c r="J6" s="893"/>
      <c r="K6" s="893"/>
      <c r="L6" s="893"/>
      <c r="M6" s="893"/>
      <c r="N6" s="893"/>
      <c r="O6" s="894"/>
      <c r="P6" s="892" t="s">
        <v>302</v>
      </c>
      <c r="Q6" s="893"/>
      <c r="R6" s="893"/>
      <c r="S6" s="893"/>
      <c r="T6" s="893"/>
      <c r="U6" s="893"/>
      <c r="V6" s="894"/>
      <c r="W6" s="892" t="s">
        <v>303</v>
      </c>
      <c r="X6" s="893"/>
      <c r="Y6" s="893"/>
      <c r="Z6" s="893"/>
      <c r="AA6" s="893"/>
      <c r="AB6" s="893"/>
      <c r="AC6" s="894"/>
    </row>
    <row r="7" spans="1:29" s="250" customFormat="1" ht="13.5" thickBot="1">
      <c r="A7" s="890"/>
      <c r="B7" s="895"/>
      <c r="C7" s="896"/>
      <c r="D7" s="896"/>
      <c r="E7" s="896"/>
      <c r="F7" s="896"/>
      <c r="G7" s="896"/>
      <c r="H7" s="897"/>
      <c r="I7" s="895"/>
      <c r="J7" s="896"/>
      <c r="K7" s="896"/>
      <c r="L7" s="896"/>
      <c r="M7" s="896"/>
      <c r="N7" s="896"/>
      <c r="O7" s="897"/>
      <c r="P7" s="895"/>
      <c r="Q7" s="896"/>
      <c r="R7" s="896"/>
      <c r="S7" s="896"/>
      <c r="T7" s="896"/>
      <c r="U7" s="896"/>
      <c r="V7" s="897"/>
      <c r="W7" s="895"/>
      <c r="X7" s="896"/>
      <c r="Y7" s="896"/>
      <c r="Z7" s="896"/>
      <c r="AA7" s="896"/>
      <c r="AB7" s="896"/>
      <c r="AC7" s="897"/>
    </row>
    <row r="8" spans="1:29" ht="13.5" thickBot="1">
      <c r="A8" s="891"/>
      <c r="B8" s="251" t="s">
        <v>304</v>
      </c>
      <c r="C8" s="252" t="s">
        <v>305</v>
      </c>
      <c r="D8" s="252" t="s">
        <v>306</v>
      </c>
      <c r="E8" s="252" t="s">
        <v>307</v>
      </c>
      <c r="F8" s="252" t="s">
        <v>308</v>
      </c>
      <c r="G8" s="252" t="s">
        <v>309</v>
      </c>
      <c r="H8" s="253" t="s">
        <v>310</v>
      </c>
      <c r="I8" s="251" t="s">
        <v>304</v>
      </c>
      <c r="J8" s="252" t="s">
        <v>305</v>
      </c>
      <c r="K8" s="252" t="s">
        <v>306</v>
      </c>
      <c r="L8" s="252" t="s">
        <v>307</v>
      </c>
      <c r="M8" s="252" t="s">
        <v>308</v>
      </c>
      <c r="N8" s="252" t="s">
        <v>309</v>
      </c>
      <c r="O8" s="253" t="s">
        <v>310</v>
      </c>
      <c r="P8" s="251" t="s">
        <v>304</v>
      </c>
      <c r="Q8" s="252" t="s">
        <v>305</v>
      </c>
      <c r="R8" s="252" t="s">
        <v>306</v>
      </c>
      <c r="S8" s="252" t="s">
        <v>307</v>
      </c>
      <c r="T8" s="252" t="s">
        <v>308</v>
      </c>
      <c r="U8" s="252" t="s">
        <v>309</v>
      </c>
      <c r="V8" s="253" t="s">
        <v>310</v>
      </c>
      <c r="W8" s="251" t="s">
        <v>304</v>
      </c>
      <c r="X8" s="252" t="s">
        <v>305</v>
      </c>
      <c r="Y8" s="252" t="s">
        <v>306</v>
      </c>
      <c r="Z8" s="252" t="s">
        <v>307</v>
      </c>
      <c r="AA8" s="252" t="s">
        <v>308</v>
      </c>
      <c r="AB8" s="252" t="s">
        <v>309</v>
      </c>
      <c r="AC8" s="253" t="s">
        <v>310</v>
      </c>
    </row>
    <row r="9" spans="1:29">
      <c r="A9" s="254" t="s">
        <v>311</v>
      </c>
      <c r="B9" s="255">
        <v>2450.2260000000001</v>
      </c>
      <c r="C9" s="256">
        <v>10.448</v>
      </c>
      <c r="D9" s="256">
        <v>526.23400000000004</v>
      </c>
      <c r="E9" s="256">
        <v>18.576000000000001</v>
      </c>
      <c r="F9" s="256">
        <v>10.617000000000001</v>
      </c>
      <c r="G9" s="257">
        <v>257.42099999999999</v>
      </c>
      <c r="H9" s="258">
        <v>3254.9459999999999</v>
      </c>
      <c r="I9" s="259">
        <v>356.911</v>
      </c>
      <c r="J9" s="256">
        <v>1.4350000000000001</v>
      </c>
      <c r="K9" s="256">
        <v>15.752000000000001</v>
      </c>
      <c r="L9" s="256">
        <v>3.5739999999999998</v>
      </c>
      <c r="M9" s="256">
        <v>5.3999999999999999E-2</v>
      </c>
      <c r="N9" s="257">
        <v>6.9020000000000001</v>
      </c>
      <c r="O9" s="258">
        <v>381.05399999999997</v>
      </c>
      <c r="P9" s="255">
        <v>1106.809</v>
      </c>
      <c r="Q9" s="256">
        <v>5.5949999999999998</v>
      </c>
      <c r="R9" s="256">
        <v>20.282</v>
      </c>
      <c r="S9" s="256">
        <v>0.56299999999999994</v>
      </c>
      <c r="T9" s="256">
        <v>0.20399999999999999</v>
      </c>
      <c r="U9" s="257">
        <v>100.03100000000001</v>
      </c>
      <c r="V9" s="258">
        <v>1232.921</v>
      </c>
      <c r="W9" s="259">
        <v>3913.9459999999999</v>
      </c>
      <c r="X9" s="256">
        <v>17.478000000000002</v>
      </c>
      <c r="Y9" s="256">
        <v>562.26800000000003</v>
      </c>
      <c r="Z9" s="256">
        <v>22.713000000000001</v>
      </c>
      <c r="AA9" s="256">
        <v>10.875</v>
      </c>
      <c r="AB9" s="257">
        <v>364.35399999999998</v>
      </c>
      <c r="AC9" s="258">
        <v>4868.9210000000003</v>
      </c>
    </row>
    <row r="10" spans="1:29">
      <c r="A10" s="260" t="s">
        <v>312</v>
      </c>
      <c r="B10" s="261">
        <v>688.65300000000002</v>
      </c>
      <c r="C10" s="262">
        <v>3.6349999999999998</v>
      </c>
      <c r="D10" s="262">
        <v>197.30799999999999</v>
      </c>
      <c r="E10" s="262">
        <v>4.415</v>
      </c>
      <c r="F10" s="262">
        <v>1.3129999999999999</v>
      </c>
      <c r="G10" s="263">
        <v>94.653000000000006</v>
      </c>
      <c r="H10" s="264">
        <v>985.56200000000001</v>
      </c>
      <c r="I10" s="265">
        <v>95.331000000000003</v>
      </c>
      <c r="J10" s="262">
        <v>0.43</v>
      </c>
      <c r="K10" s="262">
        <v>1.083</v>
      </c>
      <c r="L10" s="262">
        <v>1E-3</v>
      </c>
      <c r="M10" s="262">
        <v>0.02</v>
      </c>
      <c r="N10" s="263">
        <v>0</v>
      </c>
      <c r="O10" s="264">
        <v>96.864000000000004</v>
      </c>
      <c r="P10" s="261">
        <v>327.19400000000002</v>
      </c>
      <c r="Q10" s="262">
        <v>1.1479999999999999</v>
      </c>
      <c r="R10" s="262">
        <v>0</v>
      </c>
      <c r="S10" s="262">
        <v>0</v>
      </c>
      <c r="T10" s="262">
        <v>0.13600000000000001</v>
      </c>
      <c r="U10" s="263">
        <v>2.8650000000000002</v>
      </c>
      <c r="V10" s="264">
        <v>331.34300000000002</v>
      </c>
      <c r="W10" s="265">
        <v>1111.1780000000001</v>
      </c>
      <c r="X10" s="262">
        <v>5.2130000000000001</v>
      </c>
      <c r="Y10" s="262">
        <v>198.39099999999999</v>
      </c>
      <c r="Z10" s="262">
        <v>4.4160000000000004</v>
      </c>
      <c r="AA10" s="262">
        <v>1.4690000000000001</v>
      </c>
      <c r="AB10" s="263">
        <v>97.518000000000001</v>
      </c>
      <c r="AC10" s="264">
        <v>1413.769</v>
      </c>
    </row>
    <row r="11" spans="1:29">
      <c r="A11" s="260" t="s">
        <v>313</v>
      </c>
      <c r="B11" s="261">
        <v>6686.7579999999998</v>
      </c>
      <c r="C11" s="262">
        <v>21.347000000000001</v>
      </c>
      <c r="D11" s="262">
        <v>534.19000000000005</v>
      </c>
      <c r="E11" s="262">
        <v>8.798</v>
      </c>
      <c r="F11" s="262">
        <v>40.805</v>
      </c>
      <c r="G11" s="263">
        <v>601.26</v>
      </c>
      <c r="H11" s="264">
        <v>7884.36</v>
      </c>
      <c r="I11" s="265">
        <v>1030.1590000000001</v>
      </c>
      <c r="J11" s="262">
        <v>3.2709999999999999</v>
      </c>
      <c r="K11" s="262">
        <v>243.85300000000001</v>
      </c>
      <c r="L11" s="262">
        <v>2.3839999999999999</v>
      </c>
      <c r="M11" s="262">
        <v>0.29099999999999998</v>
      </c>
      <c r="N11" s="263">
        <v>24.17</v>
      </c>
      <c r="O11" s="264">
        <v>1301.7439999999999</v>
      </c>
      <c r="P11" s="261">
        <v>3136.4569999999999</v>
      </c>
      <c r="Q11" s="262">
        <v>10.076000000000001</v>
      </c>
      <c r="R11" s="262">
        <v>307.83600000000001</v>
      </c>
      <c r="S11" s="262">
        <v>95.787999999999997</v>
      </c>
      <c r="T11" s="262">
        <v>1.4450000000000001</v>
      </c>
      <c r="U11" s="263">
        <v>109.83199999999999</v>
      </c>
      <c r="V11" s="264">
        <v>3565.6460000000002</v>
      </c>
      <c r="W11" s="265">
        <v>10853.374</v>
      </c>
      <c r="X11" s="262">
        <v>34.694000000000003</v>
      </c>
      <c r="Y11" s="262">
        <v>1085.8789999999999</v>
      </c>
      <c r="Z11" s="262">
        <v>106.97</v>
      </c>
      <c r="AA11" s="262">
        <v>42.540999999999997</v>
      </c>
      <c r="AB11" s="263">
        <v>735.26199999999994</v>
      </c>
      <c r="AC11" s="264">
        <v>12751.75</v>
      </c>
    </row>
    <row r="12" spans="1:29" ht="25.5">
      <c r="A12" s="260" t="s">
        <v>314</v>
      </c>
      <c r="B12" s="261">
        <v>2363.069</v>
      </c>
      <c r="C12" s="262">
        <v>9.5660000000000007</v>
      </c>
      <c r="D12" s="262">
        <v>398.07600000000002</v>
      </c>
      <c r="E12" s="262">
        <v>40.116999999999997</v>
      </c>
      <c r="F12" s="262">
        <v>17.393000000000001</v>
      </c>
      <c r="G12" s="263">
        <v>700.83699999999999</v>
      </c>
      <c r="H12" s="264">
        <v>3488.9409999999998</v>
      </c>
      <c r="I12" s="265">
        <v>434.64800000000002</v>
      </c>
      <c r="J12" s="262">
        <v>1.5169999999999999</v>
      </c>
      <c r="K12" s="262">
        <v>57.695</v>
      </c>
      <c r="L12" s="262">
        <v>3.48</v>
      </c>
      <c r="M12" s="262">
        <v>2.302</v>
      </c>
      <c r="N12" s="263">
        <v>4.7229999999999999</v>
      </c>
      <c r="O12" s="264">
        <v>500.88499999999999</v>
      </c>
      <c r="P12" s="261">
        <v>1441.393</v>
      </c>
      <c r="Q12" s="262">
        <v>4.109</v>
      </c>
      <c r="R12" s="262">
        <v>11.301</v>
      </c>
      <c r="S12" s="262">
        <v>1.3480000000000001</v>
      </c>
      <c r="T12" s="262">
        <v>0.31</v>
      </c>
      <c r="U12" s="263">
        <v>161.59800000000001</v>
      </c>
      <c r="V12" s="264">
        <v>1618.711</v>
      </c>
      <c r="W12" s="265">
        <v>4239.1099999999997</v>
      </c>
      <c r="X12" s="262">
        <v>15.192</v>
      </c>
      <c r="Y12" s="262">
        <v>467.072</v>
      </c>
      <c r="Z12" s="262">
        <v>44.945</v>
      </c>
      <c r="AA12" s="262">
        <v>20.004999999999999</v>
      </c>
      <c r="AB12" s="263">
        <v>867.15800000000002</v>
      </c>
      <c r="AC12" s="264">
        <v>5608.5370000000003</v>
      </c>
    </row>
    <row r="13" spans="1:29" ht="38.25">
      <c r="A13" s="260" t="s">
        <v>315</v>
      </c>
      <c r="B13" s="261">
        <v>3619.741</v>
      </c>
      <c r="C13" s="262">
        <v>15.722</v>
      </c>
      <c r="D13" s="262">
        <v>91.683999999999997</v>
      </c>
      <c r="E13" s="262">
        <v>6.1150000000000002</v>
      </c>
      <c r="F13" s="262">
        <v>29.782</v>
      </c>
      <c r="G13" s="263">
        <v>304.923</v>
      </c>
      <c r="H13" s="264">
        <v>4061.8519999999999</v>
      </c>
      <c r="I13" s="265">
        <v>886.97400000000005</v>
      </c>
      <c r="J13" s="262">
        <v>3.3</v>
      </c>
      <c r="K13" s="262">
        <v>21.588000000000001</v>
      </c>
      <c r="L13" s="262">
        <v>0.45700000000000002</v>
      </c>
      <c r="M13" s="262">
        <v>0.125</v>
      </c>
      <c r="N13" s="263">
        <v>27.355</v>
      </c>
      <c r="O13" s="264">
        <v>939.34199999999998</v>
      </c>
      <c r="P13" s="261">
        <v>1332.489</v>
      </c>
      <c r="Q13" s="262">
        <v>4.2030000000000003</v>
      </c>
      <c r="R13" s="262">
        <v>155.49100000000001</v>
      </c>
      <c r="S13" s="262">
        <v>61.905000000000001</v>
      </c>
      <c r="T13" s="262">
        <v>3.6739999999999999</v>
      </c>
      <c r="U13" s="263">
        <v>81.683000000000007</v>
      </c>
      <c r="V13" s="264">
        <v>1577.54</v>
      </c>
      <c r="W13" s="265">
        <v>5839.2039999999997</v>
      </c>
      <c r="X13" s="262">
        <v>23.225000000000001</v>
      </c>
      <c r="Y13" s="262">
        <v>268.76299999999998</v>
      </c>
      <c r="Z13" s="262">
        <v>68.477000000000004</v>
      </c>
      <c r="AA13" s="262">
        <v>33.581000000000003</v>
      </c>
      <c r="AB13" s="263">
        <v>413.96100000000001</v>
      </c>
      <c r="AC13" s="264">
        <v>6578.7340000000004</v>
      </c>
    </row>
    <row r="14" spans="1:29" ht="51">
      <c r="A14" s="260" t="s">
        <v>316</v>
      </c>
      <c r="B14" s="261">
        <v>3131.5050000000001</v>
      </c>
      <c r="C14" s="262">
        <v>11.526</v>
      </c>
      <c r="D14" s="262">
        <v>80.433000000000007</v>
      </c>
      <c r="E14" s="262">
        <v>1.786</v>
      </c>
      <c r="F14" s="262">
        <v>8.8529999999999998</v>
      </c>
      <c r="G14" s="263">
        <v>1165.645</v>
      </c>
      <c r="H14" s="264">
        <v>4397.9620000000004</v>
      </c>
      <c r="I14" s="265">
        <v>554.78499999999997</v>
      </c>
      <c r="J14" s="262">
        <v>2.3450000000000002</v>
      </c>
      <c r="K14" s="262">
        <v>29.626000000000001</v>
      </c>
      <c r="L14" s="262">
        <v>0.90100000000000002</v>
      </c>
      <c r="M14" s="262">
        <v>0.20300000000000001</v>
      </c>
      <c r="N14" s="263">
        <v>47.774999999999999</v>
      </c>
      <c r="O14" s="264">
        <v>634.73400000000004</v>
      </c>
      <c r="P14" s="261">
        <v>4935.7309999999998</v>
      </c>
      <c r="Q14" s="262">
        <v>13.843999999999999</v>
      </c>
      <c r="R14" s="262">
        <v>3.8820000000000001</v>
      </c>
      <c r="S14" s="262">
        <v>0.67500000000000004</v>
      </c>
      <c r="T14" s="262">
        <v>1.5489999999999999</v>
      </c>
      <c r="U14" s="263">
        <v>793.35500000000002</v>
      </c>
      <c r="V14" s="264">
        <v>5748.3609999999999</v>
      </c>
      <c r="W14" s="265">
        <v>8622.0210000000006</v>
      </c>
      <c r="X14" s="262">
        <v>27.715</v>
      </c>
      <c r="Y14" s="262">
        <v>113.941</v>
      </c>
      <c r="Z14" s="262">
        <v>3.3620000000000001</v>
      </c>
      <c r="AA14" s="262">
        <v>10.605</v>
      </c>
      <c r="AB14" s="263">
        <v>2006.7750000000001</v>
      </c>
      <c r="AC14" s="264">
        <v>10781.057000000001</v>
      </c>
    </row>
    <row r="15" spans="1:29">
      <c r="A15" s="260" t="s">
        <v>317</v>
      </c>
      <c r="B15" s="261">
        <v>3120.3139999999999</v>
      </c>
      <c r="C15" s="262">
        <v>9.0180000000000007</v>
      </c>
      <c r="D15" s="262">
        <v>499.46100000000001</v>
      </c>
      <c r="E15" s="262">
        <v>49.075000000000003</v>
      </c>
      <c r="F15" s="262">
        <v>17.077000000000002</v>
      </c>
      <c r="G15" s="263">
        <v>666.21400000000006</v>
      </c>
      <c r="H15" s="264">
        <v>4312.0839999999998</v>
      </c>
      <c r="I15" s="265">
        <v>644.45500000000004</v>
      </c>
      <c r="J15" s="262">
        <v>7.7939999999999996</v>
      </c>
      <c r="K15" s="262">
        <v>24.466999999999999</v>
      </c>
      <c r="L15" s="262">
        <v>1.179</v>
      </c>
      <c r="M15" s="262">
        <v>0.28899999999999998</v>
      </c>
      <c r="N15" s="263">
        <v>3.7639999999999998</v>
      </c>
      <c r="O15" s="264">
        <v>680.76900000000001</v>
      </c>
      <c r="P15" s="261">
        <v>2714.538</v>
      </c>
      <c r="Q15" s="262">
        <v>13.608000000000001</v>
      </c>
      <c r="R15" s="262">
        <v>628.88300000000004</v>
      </c>
      <c r="S15" s="262">
        <v>18.428999999999998</v>
      </c>
      <c r="T15" s="262">
        <v>3.6720000000000002</v>
      </c>
      <c r="U15" s="263">
        <v>175.55799999999999</v>
      </c>
      <c r="V15" s="264">
        <v>3536.259</v>
      </c>
      <c r="W15" s="265">
        <v>6479.3069999999998</v>
      </c>
      <c r="X15" s="262">
        <v>30.42</v>
      </c>
      <c r="Y15" s="262">
        <v>1152.8109999999999</v>
      </c>
      <c r="Z15" s="262">
        <v>68.683000000000007</v>
      </c>
      <c r="AA15" s="262">
        <v>21.038</v>
      </c>
      <c r="AB15" s="263">
        <v>845.53599999999994</v>
      </c>
      <c r="AC15" s="264">
        <v>8529.1119999999992</v>
      </c>
    </row>
    <row r="16" spans="1:29">
      <c r="A16" s="260" t="s">
        <v>318</v>
      </c>
      <c r="B16" s="261">
        <v>2204.1640000000002</v>
      </c>
      <c r="C16" s="262">
        <v>10.007</v>
      </c>
      <c r="D16" s="262">
        <v>1036.443</v>
      </c>
      <c r="E16" s="262">
        <v>154.94399999999999</v>
      </c>
      <c r="F16" s="262">
        <v>3.9729999999999999</v>
      </c>
      <c r="G16" s="263">
        <v>754.31799999999998</v>
      </c>
      <c r="H16" s="264">
        <v>4008.9050000000002</v>
      </c>
      <c r="I16" s="265">
        <v>1294.277</v>
      </c>
      <c r="J16" s="262">
        <v>4.1079999999999997</v>
      </c>
      <c r="K16" s="262">
        <v>37.381999999999998</v>
      </c>
      <c r="L16" s="262">
        <v>7.2649999999999997</v>
      </c>
      <c r="M16" s="262">
        <v>3.6999999999999998E-2</v>
      </c>
      <c r="N16" s="263">
        <v>44.712000000000003</v>
      </c>
      <c r="O16" s="264">
        <v>1380.5160000000001</v>
      </c>
      <c r="P16" s="261">
        <v>3310.5340000000001</v>
      </c>
      <c r="Q16" s="262">
        <v>11.516999999999999</v>
      </c>
      <c r="R16" s="262">
        <v>362.33100000000002</v>
      </c>
      <c r="S16" s="262">
        <v>2.3199999999999998</v>
      </c>
      <c r="T16" s="262">
        <v>0.41399999999999998</v>
      </c>
      <c r="U16" s="263">
        <v>254.12</v>
      </c>
      <c r="V16" s="264">
        <v>3938.9160000000002</v>
      </c>
      <c r="W16" s="265">
        <v>6808.9750000000004</v>
      </c>
      <c r="X16" s="262">
        <v>25.632000000000001</v>
      </c>
      <c r="Y16" s="262">
        <v>1436.1559999999999</v>
      </c>
      <c r="Z16" s="262">
        <v>164.529</v>
      </c>
      <c r="AA16" s="262">
        <v>4.4240000000000004</v>
      </c>
      <c r="AB16" s="263">
        <v>1053.1500000000001</v>
      </c>
      <c r="AC16" s="264">
        <v>9328.3369999999995</v>
      </c>
    </row>
    <row r="17" spans="1:29" ht="25.5">
      <c r="A17" s="260" t="s">
        <v>319</v>
      </c>
      <c r="B17" s="261">
        <v>513.12099999999998</v>
      </c>
      <c r="C17" s="262">
        <v>1.0269999999999999</v>
      </c>
      <c r="D17" s="262">
        <v>7.3810000000000002</v>
      </c>
      <c r="E17" s="262">
        <v>1.2150000000000001</v>
      </c>
      <c r="F17" s="262">
        <v>14.336</v>
      </c>
      <c r="G17" s="263">
        <v>75.055999999999997</v>
      </c>
      <c r="H17" s="264">
        <v>610.92100000000005</v>
      </c>
      <c r="I17" s="265">
        <v>124.414</v>
      </c>
      <c r="J17" s="262">
        <v>0.22600000000000001</v>
      </c>
      <c r="K17" s="262">
        <v>0.46100000000000002</v>
      </c>
      <c r="L17" s="262">
        <v>2.1999999999999999E-2</v>
      </c>
      <c r="M17" s="262">
        <v>2.1000000000000001E-2</v>
      </c>
      <c r="N17" s="263">
        <v>0</v>
      </c>
      <c r="O17" s="264">
        <v>125.122</v>
      </c>
      <c r="P17" s="261">
        <v>46.122</v>
      </c>
      <c r="Q17" s="262">
        <v>0.26700000000000002</v>
      </c>
      <c r="R17" s="262">
        <v>0.111</v>
      </c>
      <c r="S17" s="262">
        <v>8.0000000000000002E-3</v>
      </c>
      <c r="T17" s="262">
        <v>0.02</v>
      </c>
      <c r="U17" s="263">
        <v>9.9390000000000001</v>
      </c>
      <c r="V17" s="264">
        <v>56.459000000000003</v>
      </c>
      <c r="W17" s="265">
        <v>683.65700000000004</v>
      </c>
      <c r="X17" s="262">
        <v>1.52</v>
      </c>
      <c r="Y17" s="262">
        <v>7.9530000000000003</v>
      </c>
      <c r="Z17" s="262">
        <v>1.2450000000000001</v>
      </c>
      <c r="AA17" s="262">
        <v>14.377000000000001</v>
      </c>
      <c r="AB17" s="263">
        <v>84.995000000000005</v>
      </c>
      <c r="AC17" s="264">
        <v>792.50199999999995</v>
      </c>
    </row>
    <row r="18" spans="1:29">
      <c r="A18" s="260" t="s">
        <v>320</v>
      </c>
      <c r="B18" s="261">
        <v>13973.421</v>
      </c>
      <c r="C18" s="262">
        <v>50.793999999999997</v>
      </c>
      <c r="D18" s="262">
        <v>2018.057</v>
      </c>
      <c r="E18" s="262">
        <v>300.327</v>
      </c>
      <c r="F18" s="262">
        <v>34.704000000000001</v>
      </c>
      <c r="G18" s="263">
        <v>6810.0479999999998</v>
      </c>
      <c r="H18" s="264">
        <v>22887.024000000001</v>
      </c>
      <c r="I18" s="265">
        <v>1601.9069999999999</v>
      </c>
      <c r="J18" s="262">
        <v>5.7290000000000001</v>
      </c>
      <c r="K18" s="262">
        <v>175.803</v>
      </c>
      <c r="L18" s="262">
        <v>6.3620000000000001</v>
      </c>
      <c r="M18" s="262">
        <v>1.4159999999999999</v>
      </c>
      <c r="N18" s="263">
        <v>1242.2940000000001</v>
      </c>
      <c r="O18" s="264">
        <v>3027.1489999999999</v>
      </c>
      <c r="P18" s="261">
        <v>2473.672</v>
      </c>
      <c r="Q18" s="262">
        <v>7.9119999999999999</v>
      </c>
      <c r="R18" s="262">
        <v>78.013999999999996</v>
      </c>
      <c r="S18" s="262">
        <v>13.516999999999999</v>
      </c>
      <c r="T18" s="262">
        <v>1.3720000000000001</v>
      </c>
      <c r="U18" s="263">
        <v>2445.0610000000001</v>
      </c>
      <c r="V18" s="264">
        <v>5006.0309999999999</v>
      </c>
      <c r="W18" s="265">
        <v>18049</v>
      </c>
      <c r="X18" s="262">
        <v>64.435000000000002</v>
      </c>
      <c r="Y18" s="262">
        <v>2271.8739999999998</v>
      </c>
      <c r="Z18" s="262">
        <v>320.20600000000002</v>
      </c>
      <c r="AA18" s="262">
        <v>37.491999999999997</v>
      </c>
      <c r="AB18" s="263">
        <v>10497.403</v>
      </c>
      <c r="AC18" s="264">
        <v>30920.204000000002</v>
      </c>
    </row>
    <row r="19" spans="1:29" ht="25.5">
      <c r="A19" s="260" t="s">
        <v>321</v>
      </c>
      <c r="B19" s="261">
        <v>34153.428999999996</v>
      </c>
      <c r="C19" s="262">
        <v>113.029</v>
      </c>
      <c r="D19" s="262">
        <v>2944.6579999999999</v>
      </c>
      <c r="E19" s="262">
        <v>271.19900000000001</v>
      </c>
      <c r="F19" s="262">
        <v>198.40600000000001</v>
      </c>
      <c r="G19" s="263">
        <v>9946.6650000000009</v>
      </c>
      <c r="H19" s="264">
        <v>47356.186999999998</v>
      </c>
      <c r="I19" s="265">
        <v>7283.1809999999996</v>
      </c>
      <c r="J19" s="262">
        <v>27.975000000000001</v>
      </c>
      <c r="K19" s="262">
        <v>492.58800000000002</v>
      </c>
      <c r="L19" s="262">
        <v>27.981999999999999</v>
      </c>
      <c r="M19" s="262">
        <v>5.6340000000000003</v>
      </c>
      <c r="N19" s="263">
        <v>586.33699999999999</v>
      </c>
      <c r="O19" s="264">
        <v>8395.7150000000001</v>
      </c>
      <c r="P19" s="261">
        <v>9132</v>
      </c>
      <c r="Q19" s="262">
        <v>27.713000000000001</v>
      </c>
      <c r="R19" s="262">
        <v>329.94400000000002</v>
      </c>
      <c r="S19" s="262">
        <v>123.717</v>
      </c>
      <c r="T19" s="262">
        <v>26.834</v>
      </c>
      <c r="U19" s="263">
        <v>5299.1049999999996</v>
      </c>
      <c r="V19" s="264">
        <v>14815.596</v>
      </c>
      <c r="W19" s="265">
        <v>50568.61</v>
      </c>
      <c r="X19" s="262">
        <v>168.71700000000001</v>
      </c>
      <c r="Y19" s="262">
        <v>3767.19</v>
      </c>
      <c r="Z19" s="262">
        <v>422.89800000000002</v>
      </c>
      <c r="AA19" s="262">
        <v>230.874</v>
      </c>
      <c r="AB19" s="263">
        <v>15832.107</v>
      </c>
      <c r="AC19" s="264">
        <v>70567.498000000007</v>
      </c>
    </row>
    <row r="20" spans="1:29">
      <c r="A20" s="260" t="s">
        <v>322</v>
      </c>
      <c r="B20" s="261">
        <v>5238.4120000000003</v>
      </c>
      <c r="C20" s="262">
        <v>22.405999999999999</v>
      </c>
      <c r="D20" s="262">
        <v>404.86700000000002</v>
      </c>
      <c r="E20" s="262">
        <v>33.314999999999998</v>
      </c>
      <c r="F20" s="262">
        <v>42.046999999999997</v>
      </c>
      <c r="G20" s="263">
        <v>3238.797</v>
      </c>
      <c r="H20" s="264">
        <v>8946.5290000000005</v>
      </c>
      <c r="I20" s="265">
        <v>1392.856</v>
      </c>
      <c r="J20" s="262">
        <v>6.9269999999999996</v>
      </c>
      <c r="K20" s="262">
        <v>162.21100000000001</v>
      </c>
      <c r="L20" s="262">
        <v>6.6710000000000003</v>
      </c>
      <c r="M20" s="262">
        <v>0.61199999999999999</v>
      </c>
      <c r="N20" s="263">
        <v>39.651000000000003</v>
      </c>
      <c r="O20" s="264">
        <v>1602.2570000000001</v>
      </c>
      <c r="P20" s="261">
        <v>2950.9560000000001</v>
      </c>
      <c r="Q20" s="262">
        <v>7.3529999999999998</v>
      </c>
      <c r="R20" s="262">
        <v>46.28</v>
      </c>
      <c r="S20" s="262">
        <v>4.1319999999999997</v>
      </c>
      <c r="T20" s="262">
        <v>0.82199999999999995</v>
      </c>
      <c r="U20" s="263">
        <v>302.68599999999998</v>
      </c>
      <c r="V20" s="264">
        <v>3308.0970000000002</v>
      </c>
      <c r="W20" s="265">
        <v>9582.2240000000002</v>
      </c>
      <c r="X20" s="262">
        <v>36.686</v>
      </c>
      <c r="Y20" s="262">
        <v>613.35799999999995</v>
      </c>
      <c r="Z20" s="262">
        <v>44.118000000000002</v>
      </c>
      <c r="AA20" s="262">
        <v>43.481000000000002</v>
      </c>
      <c r="AB20" s="263">
        <v>3581.134</v>
      </c>
      <c r="AC20" s="264">
        <v>13856.883</v>
      </c>
    </row>
    <row r="21" spans="1:29">
      <c r="A21" s="260" t="s">
        <v>323</v>
      </c>
      <c r="B21" s="261">
        <v>2658.72</v>
      </c>
      <c r="C21" s="262">
        <v>11.113</v>
      </c>
      <c r="D21" s="262">
        <v>198.63499999999999</v>
      </c>
      <c r="E21" s="262">
        <v>20.797999999999998</v>
      </c>
      <c r="F21" s="262">
        <v>14.266999999999999</v>
      </c>
      <c r="G21" s="263">
        <v>112.633</v>
      </c>
      <c r="H21" s="264">
        <v>2995.3679999999999</v>
      </c>
      <c r="I21" s="265">
        <v>1164.366</v>
      </c>
      <c r="J21" s="262">
        <v>6.9829999999999997</v>
      </c>
      <c r="K21" s="262">
        <v>29.027000000000001</v>
      </c>
      <c r="L21" s="262">
        <v>3.6379999999999999</v>
      </c>
      <c r="M21" s="262">
        <v>0.55000000000000004</v>
      </c>
      <c r="N21" s="263">
        <v>0.83599999999999997</v>
      </c>
      <c r="O21" s="264">
        <v>1201.7619999999999</v>
      </c>
      <c r="P21" s="261">
        <v>1025.819</v>
      </c>
      <c r="Q21" s="262">
        <v>4.1909999999999998</v>
      </c>
      <c r="R21" s="262">
        <v>20.088000000000001</v>
      </c>
      <c r="S21" s="262">
        <v>2.95</v>
      </c>
      <c r="T21" s="262">
        <v>3.6520000000000001</v>
      </c>
      <c r="U21" s="263">
        <v>63.765000000000001</v>
      </c>
      <c r="V21" s="264">
        <v>1117.5150000000001</v>
      </c>
      <c r="W21" s="265">
        <v>4848.9049999999997</v>
      </c>
      <c r="X21" s="262">
        <v>22.286999999999999</v>
      </c>
      <c r="Y21" s="262">
        <v>247.75</v>
      </c>
      <c r="Z21" s="262">
        <v>27.385999999999999</v>
      </c>
      <c r="AA21" s="262">
        <v>18.469000000000001</v>
      </c>
      <c r="AB21" s="263">
        <v>177.23400000000001</v>
      </c>
      <c r="AC21" s="264">
        <v>5314.6450000000004</v>
      </c>
    </row>
    <row r="22" spans="1:29">
      <c r="A22" s="260" t="s">
        <v>324</v>
      </c>
      <c r="B22" s="261">
        <v>1038.0129999999999</v>
      </c>
      <c r="C22" s="262">
        <v>4.6980000000000004</v>
      </c>
      <c r="D22" s="262">
        <v>96.799000000000007</v>
      </c>
      <c r="E22" s="262">
        <v>4.0069999999999997</v>
      </c>
      <c r="F22" s="262">
        <v>48.834000000000003</v>
      </c>
      <c r="G22" s="263">
        <v>262.94</v>
      </c>
      <c r="H22" s="264">
        <v>1451.2840000000001</v>
      </c>
      <c r="I22" s="265">
        <v>350.69900000000001</v>
      </c>
      <c r="J22" s="262">
        <v>4.1180000000000003</v>
      </c>
      <c r="K22" s="262">
        <v>0.624</v>
      </c>
      <c r="L22" s="262">
        <v>4.0000000000000001E-3</v>
      </c>
      <c r="M22" s="262">
        <v>5.5E-2</v>
      </c>
      <c r="N22" s="263">
        <v>84.423000000000002</v>
      </c>
      <c r="O22" s="264">
        <v>439.91899999999998</v>
      </c>
      <c r="P22" s="261">
        <v>404.34100000000001</v>
      </c>
      <c r="Q22" s="262">
        <v>1.327</v>
      </c>
      <c r="R22" s="262">
        <v>120.125</v>
      </c>
      <c r="S22" s="262">
        <v>14.276999999999999</v>
      </c>
      <c r="T22" s="262">
        <v>0.40799999999999997</v>
      </c>
      <c r="U22" s="263">
        <v>468.94400000000002</v>
      </c>
      <c r="V22" s="264">
        <v>995.14499999999998</v>
      </c>
      <c r="W22" s="265">
        <v>1793.0530000000001</v>
      </c>
      <c r="X22" s="262">
        <v>10.143000000000001</v>
      </c>
      <c r="Y22" s="262">
        <v>217.548</v>
      </c>
      <c r="Z22" s="262">
        <v>18.288</v>
      </c>
      <c r="AA22" s="262">
        <v>49.296999999999997</v>
      </c>
      <c r="AB22" s="263">
        <v>816.30700000000002</v>
      </c>
      <c r="AC22" s="264">
        <v>2886.348</v>
      </c>
    </row>
    <row r="23" spans="1:29">
      <c r="A23" s="260" t="s">
        <v>325</v>
      </c>
      <c r="B23" s="261">
        <v>15995.624</v>
      </c>
      <c r="C23" s="262">
        <v>27.558</v>
      </c>
      <c r="D23" s="262">
        <v>0.78600000000000003</v>
      </c>
      <c r="E23" s="262">
        <v>43.36</v>
      </c>
      <c r="F23" s="262">
        <v>25523.848999999998</v>
      </c>
      <c r="G23" s="263">
        <v>987.25400000000002</v>
      </c>
      <c r="H23" s="264">
        <v>42535.071000000004</v>
      </c>
      <c r="I23" s="265">
        <v>380.05399999999997</v>
      </c>
      <c r="J23" s="262">
        <v>2.3069999999999999</v>
      </c>
      <c r="K23" s="262">
        <v>0</v>
      </c>
      <c r="L23" s="262">
        <v>0</v>
      </c>
      <c r="M23" s="262">
        <v>8.2230000000000008</v>
      </c>
      <c r="N23" s="263">
        <v>575.57399999999996</v>
      </c>
      <c r="O23" s="264">
        <v>966.15800000000002</v>
      </c>
      <c r="P23" s="261">
        <v>49313.999000000003</v>
      </c>
      <c r="Q23" s="262">
        <v>39.521000000000001</v>
      </c>
      <c r="R23" s="262">
        <v>1.42</v>
      </c>
      <c r="S23" s="262">
        <v>0</v>
      </c>
      <c r="T23" s="262">
        <v>1243.1410000000001</v>
      </c>
      <c r="U23" s="263">
        <v>455.66300000000001</v>
      </c>
      <c r="V23" s="264">
        <v>51053.743999999999</v>
      </c>
      <c r="W23" s="265">
        <v>65689.676999999996</v>
      </c>
      <c r="X23" s="262">
        <v>69.385999999999996</v>
      </c>
      <c r="Y23" s="262">
        <v>2.206</v>
      </c>
      <c r="Z23" s="262">
        <v>43.36</v>
      </c>
      <c r="AA23" s="262">
        <v>26775.213</v>
      </c>
      <c r="AB23" s="263">
        <v>2018.491</v>
      </c>
      <c r="AC23" s="264">
        <v>94554.972999999998</v>
      </c>
    </row>
    <row r="24" spans="1:29">
      <c r="A24" s="260" t="s">
        <v>326</v>
      </c>
      <c r="B24" s="261">
        <v>2782.5450000000001</v>
      </c>
      <c r="C24" s="262">
        <v>12.302</v>
      </c>
      <c r="D24" s="262">
        <v>78.870999999999995</v>
      </c>
      <c r="E24" s="262">
        <v>17.306000000000001</v>
      </c>
      <c r="F24" s="262">
        <v>3.3279999999999998</v>
      </c>
      <c r="G24" s="263">
        <v>189.03</v>
      </c>
      <c r="H24" s="264">
        <v>3066.076</v>
      </c>
      <c r="I24" s="265">
        <v>2133.17</v>
      </c>
      <c r="J24" s="262">
        <v>9.5060000000000002</v>
      </c>
      <c r="K24" s="262">
        <v>40.981999999999999</v>
      </c>
      <c r="L24" s="262">
        <v>3.4550000000000001</v>
      </c>
      <c r="M24" s="262">
        <v>0.09</v>
      </c>
      <c r="N24" s="263">
        <v>12.298999999999999</v>
      </c>
      <c r="O24" s="264">
        <v>2196.047</v>
      </c>
      <c r="P24" s="261">
        <v>988.75400000000002</v>
      </c>
      <c r="Q24" s="262">
        <v>3.59</v>
      </c>
      <c r="R24" s="262">
        <v>16.77</v>
      </c>
      <c r="S24" s="262">
        <v>0.82899999999999996</v>
      </c>
      <c r="T24" s="262">
        <v>0.108</v>
      </c>
      <c r="U24" s="263">
        <v>166.60599999999999</v>
      </c>
      <c r="V24" s="264">
        <v>1175.828</v>
      </c>
      <c r="W24" s="265">
        <v>5904.4690000000001</v>
      </c>
      <c r="X24" s="262">
        <v>25.398</v>
      </c>
      <c r="Y24" s="262">
        <v>136.62299999999999</v>
      </c>
      <c r="Z24" s="262">
        <v>21.59</v>
      </c>
      <c r="AA24" s="262">
        <v>3.5259999999999998</v>
      </c>
      <c r="AB24" s="263">
        <v>367.935</v>
      </c>
      <c r="AC24" s="264">
        <v>6437.951</v>
      </c>
    </row>
    <row r="25" spans="1:29">
      <c r="A25" s="260" t="s">
        <v>327</v>
      </c>
      <c r="B25" s="261">
        <v>3886.4380000000001</v>
      </c>
      <c r="C25" s="262">
        <v>15.978</v>
      </c>
      <c r="D25" s="262">
        <v>149.40600000000001</v>
      </c>
      <c r="E25" s="262">
        <v>16.440999999999999</v>
      </c>
      <c r="F25" s="262">
        <v>16.12</v>
      </c>
      <c r="G25" s="263">
        <v>641.18499999999995</v>
      </c>
      <c r="H25" s="264">
        <v>4709.1270000000004</v>
      </c>
      <c r="I25" s="265">
        <v>426.17099999999999</v>
      </c>
      <c r="J25" s="262">
        <v>1.5349999999999999</v>
      </c>
      <c r="K25" s="262">
        <v>32.99</v>
      </c>
      <c r="L25" s="262">
        <v>7.5019999999999998</v>
      </c>
      <c r="M25" s="262">
        <v>0.34300000000000003</v>
      </c>
      <c r="N25" s="263">
        <v>53.354999999999997</v>
      </c>
      <c r="O25" s="264">
        <v>514.39400000000001</v>
      </c>
      <c r="P25" s="261">
        <v>586.173</v>
      </c>
      <c r="Q25" s="262">
        <v>1.895</v>
      </c>
      <c r="R25" s="262">
        <v>0</v>
      </c>
      <c r="S25" s="262">
        <v>0</v>
      </c>
      <c r="T25" s="262">
        <v>7.6890000000000001</v>
      </c>
      <c r="U25" s="263">
        <v>457.00299999999999</v>
      </c>
      <c r="V25" s="264">
        <v>1052.76</v>
      </c>
      <c r="W25" s="265">
        <v>4898.7820000000002</v>
      </c>
      <c r="X25" s="262">
        <v>19.408000000000001</v>
      </c>
      <c r="Y25" s="262">
        <v>182.39599999999999</v>
      </c>
      <c r="Z25" s="262">
        <v>23.943000000000001</v>
      </c>
      <c r="AA25" s="262">
        <v>24.152000000000001</v>
      </c>
      <c r="AB25" s="263">
        <v>1151.5429999999999</v>
      </c>
      <c r="AC25" s="264">
        <v>6276.2809999999999</v>
      </c>
    </row>
    <row r="26" spans="1:29">
      <c r="A26" s="260" t="s">
        <v>328</v>
      </c>
      <c r="B26" s="261">
        <v>1324.8589999999999</v>
      </c>
      <c r="C26" s="262">
        <v>7.718</v>
      </c>
      <c r="D26" s="262">
        <v>95.177000000000007</v>
      </c>
      <c r="E26" s="262">
        <v>94.819000000000003</v>
      </c>
      <c r="F26" s="262">
        <v>20.861000000000001</v>
      </c>
      <c r="G26" s="263">
        <v>324.75299999999999</v>
      </c>
      <c r="H26" s="264">
        <v>1773.3679999999999</v>
      </c>
      <c r="I26" s="265">
        <v>214.78700000000001</v>
      </c>
      <c r="J26" s="262">
        <v>0.81699999999999995</v>
      </c>
      <c r="K26" s="262">
        <v>10.855</v>
      </c>
      <c r="L26" s="262">
        <v>0.47599999999999998</v>
      </c>
      <c r="M26" s="262">
        <v>0.126</v>
      </c>
      <c r="N26" s="263">
        <v>33.594999999999999</v>
      </c>
      <c r="O26" s="264">
        <v>260.18</v>
      </c>
      <c r="P26" s="261">
        <v>144.60499999999999</v>
      </c>
      <c r="Q26" s="262">
        <v>0.64500000000000002</v>
      </c>
      <c r="R26" s="262">
        <v>5.1920000000000002</v>
      </c>
      <c r="S26" s="262">
        <v>0.34399999999999997</v>
      </c>
      <c r="T26" s="262">
        <v>0.33200000000000002</v>
      </c>
      <c r="U26" s="263">
        <v>64.125</v>
      </c>
      <c r="V26" s="264">
        <v>214.899</v>
      </c>
      <c r="W26" s="265">
        <v>1684.251</v>
      </c>
      <c r="X26" s="262">
        <v>9.18</v>
      </c>
      <c r="Y26" s="262">
        <v>111.224</v>
      </c>
      <c r="Z26" s="262">
        <v>95.638999999999996</v>
      </c>
      <c r="AA26" s="262">
        <v>21.318999999999999</v>
      </c>
      <c r="AB26" s="263">
        <v>422.47300000000001</v>
      </c>
      <c r="AC26" s="264">
        <v>2248.4470000000001</v>
      </c>
    </row>
    <row r="27" spans="1:29" ht="25.5">
      <c r="A27" s="260" t="s">
        <v>329</v>
      </c>
      <c r="B27" s="261">
        <v>156.18100000000001</v>
      </c>
      <c r="C27" s="262">
        <v>171.768</v>
      </c>
      <c r="D27" s="262">
        <v>1.766</v>
      </c>
      <c r="E27" s="262">
        <v>2.3079999999999998</v>
      </c>
      <c r="F27" s="262">
        <v>30929.581999999999</v>
      </c>
      <c r="G27" s="263">
        <v>7.6319999999999997</v>
      </c>
      <c r="H27" s="264">
        <v>31266.929</v>
      </c>
      <c r="I27" s="265">
        <v>1732.7619999999999</v>
      </c>
      <c r="J27" s="262">
        <v>36.314</v>
      </c>
      <c r="K27" s="262">
        <v>0</v>
      </c>
      <c r="L27" s="262">
        <v>0</v>
      </c>
      <c r="M27" s="262">
        <v>4116.768</v>
      </c>
      <c r="N27" s="263">
        <v>0</v>
      </c>
      <c r="O27" s="264">
        <v>5885.8440000000001</v>
      </c>
      <c r="P27" s="261">
        <v>343.45800000000003</v>
      </c>
      <c r="Q27" s="262">
        <v>3.5350000000000001</v>
      </c>
      <c r="R27" s="262">
        <v>0</v>
      </c>
      <c r="S27" s="262">
        <v>0</v>
      </c>
      <c r="T27" s="262">
        <v>231.01900000000001</v>
      </c>
      <c r="U27" s="263">
        <v>2.6429999999999998</v>
      </c>
      <c r="V27" s="264">
        <v>580.65499999999997</v>
      </c>
      <c r="W27" s="265">
        <v>2232.4009999999998</v>
      </c>
      <c r="X27" s="262">
        <v>211.61699999999999</v>
      </c>
      <c r="Y27" s="262">
        <v>1.766</v>
      </c>
      <c r="Z27" s="262">
        <v>2.3079999999999998</v>
      </c>
      <c r="AA27" s="262">
        <v>35277.368999999999</v>
      </c>
      <c r="AB27" s="263">
        <v>10.275</v>
      </c>
      <c r="AC27" s="264">
        <v>37733.428</v>
      </c>
    </row>
    <row r="28" spans="1:29">
      <c r="A28" s="260" t="s">
        <v>330</v>
      </c>
      <c r="B28" s="261">
        <v>579.822</v>
      </c>
      <c r="C28" s="262">
        <v>1.9810000000000001</v>
      </c>
      <c r="D28" s="262">
        <v>4.415</v>
      </c>
      <c r="E28" s="262">
        <v>0.622</v>
      </c>
      <c r="F28" s="262">
        <v>13.095000000000001</v>
      </c>
      <c r="G28" s="263">
        <v>62.073</v>
      </c>
      <c r="H28" s="264">
        <v>661.38599999999997</v>
      </c>
      <c r="I28" s="265">
        <v>124.434</v>
      </c>
      <c r="J28" s="262">
        <v>0.98699999999999999</v>
      </c>
      <c r="K28" s="262">
        <v>0.378</v>
      </c>
      <c r="L28" s="262">
        <v>8.0000000000000002E-3</v>
      </c>
      <c r="M28" s="262">
        <v>1.7000000000000001E-2</v>
      </c>
      <c r="N28" s="263">
        <v>16.143000000000001</v>
      </c>
      <c r="O28" s="264">
        <v>141.959</v>
      </c>
      <c r="P28" s="261">
        <v>307.63299999999998</v>
      </c>
      <c r="Q28" s="262">
        <v>1.6739999999999999</v>
      </c>
      <c r="R28" s="262">
        <v>0</v>
      </c>
      <c r="S28" s="262">
        <v>0</v>
      </c>
      <c r="T28" s="262">
        <v>0.92500000000000004</v>
      </c>
      <c r="U28" s="263">
        <v>12.709</v>
      </c>
      <c r="V28" s="264">
        <v>322.94099999999997</v>
      </c>
      <c r="W28" s="265">
        <v>1011.889</v>
      </c>
      <c r="X28" s="262">
        <v>4.6420000000000003</v>
      </c>
      <c r="Y28" s="262">
        <v>4.7930000000000001</v>
      </c>
      <c r="Z28" s="262">
        <v>0.63</v>
      </c>
      <c r="AA28" s="262">
        <v>14.037000000000001</v>
      </c>
      <c r="AB28" s="263">
        <v>90.924999999999997</v>
      </c>
      <c r="AC28" s="264">
        <v>1126.2860000000001</v>
      </c>
    </row>
    <row r="29" spans="1:29">
      <c r="A29" s="260" t="s">
        <v>331</v>
      </c>
      <c r="B29" s="261">
        <v>1664.59</v>
      </c>
      <c r="C29" s="262">
        <v>2.085</v>
      </c>
      <c r="D29" s="262">
        <v>1.0129999999999999</v>
      </c>
      <c r="E29" s="262">
        <v>0.13700000000000001</v>
      </c>
      <c r="F29" s="262">
        <v>3.2639999999999998</v>
      </c>
      <c r="G29" s="263">
        <v>55.012999999999998</v>
      </c>
      <c r="H29" s="264">
        <v>1725.9649999999999</v>
      </c>
      <c r="I29" s="265">
        <v>480.25200000000001</v>
      </c>
      <c r="J29" s="262">
        <v>1.8580000000000001</v>
      </c>
      <c r="K29" s="262">
        <v>10.763</v>
      </c>
      <c r="L29" s="262">
        <v>2.1120000000000001</v>
      </c>
      <c r="M29" s="262">
        <v>0.13700000000000001</v>
      </c>
      <c r="N29" s="263">
        <v>0.71199999999999997</v>
      </c>
      <c r="O29" s="264">
        <v>493.72199999999998</v>
      </c>
      <c r="P29" s="261">
        <v>356.45400000000001</v>
      </c>
      <c r="Q29" s="262">
        <v>0.80400000000000005</v>
      </c>
      <c r="R29" s="262">
        <v>1.796</v>
      </c>
      <c r="S29" s="262">
        <v>2.7E-2</v>
      </c>
      <c r="T29" s="262">
        <v>7.2999999999999995E-2</v>
      </c>
      <c r="U29" s="263">
        <v>0.307</v>
      </c>
      <c r="V29" s="264">
        <v>359.43400000000003</v>
      </c>
      <c r="W29" s="265">
        <v>2501.2959999999998</v>
      </c>
      <c r="X29" s="262">
        <v>4.7469999999999999</v>
      </c>
      <c r="Y29" s="262">
        <v>13.571999999999999</v>
      </c>
      <c r="Z29" s="262">
        <v>2.2759999999999998</v>
      </c>
      <c r="AA29" s="262">
        <v>3.4740000000000002</v>
      </c>
      <c r="AB29" s="263">
        <v>56.031999999999996</v>
      </c>
      <c r="AC29" s="264">
        <v>2579.1210000000001</v>
      </c>
    </row>
    <row r="30" spans="1:29">
      <c r="A30" s="260" t="s">
        <v>332</v>
      </c>
      <c r="B30" s="261">
        <v>783.20699999999999</v>
      </c>
      <c r="C30" s="262">
        <v>4.3150000000000004</v>
      </c>
      <c r="D30" s="262">
        <v>75.513000000000005</v>
      </c>
      <c r="E30" s="262">
        <v>1.5329999999999999</v>
      </c>
      <c r="F30" s="262">
        <v>5.0570000000000004</v>
      </c>
      <c r="G30" s="263">
        <v>414.39600000000002</v>
      </c>
      <c r="H30" s="264">
        <v>1282.4880000000001</v>
      </c>
      <c r="I30" s="265">
        <v>61.561</v>
      </c>
      <c r="J30" s="262">
        <v>0.317</v>
      </c>
      <c r="K30" s="262">
        <v>6.8529999999999998</v>
      </c>
      <c r="L30" s="262">
        <v>0.38600000000000001</v>
      </c>
      <c r="M30" s="262">
        <v>1.8819999999999999</v>
      </c>
      <c r="N30" s="263">
        <v>27.690999999999999</v>
      </c>
      <c r="O30" s="264">
        <v>98.304000000000002</v>
      </c>
      <c r="P30" s="261">
        <v>74.899000000000001</v>
      </c>
      <c r="Q30" s="262">
        <v>0.23200000000000001</v>
      </c>
      <c r="R30" s="262">
        <v>0.20599999999999999</v>
      </c>
      <c r="S30" s="262">
        <v>3.1E-2</v>
      </c>
      <c r="T30" s="262">
        <v>2.9000000000000001E-2</v>
      </c>
      <c r="U30" s="263">
        <v>56.13</v>
      </c>
      <c r="V30" s="264">
        <v>131.49600000000001</v>
      </c>
      <c r="W30" s="265">
        <v>919.66700000000003</v>
      </c>
      <c r="X30" s="262">
        <v>4.8639999999999999</v>
      </c>
      <c r="Y30" s="262">
        <v>82.572000000000003</v>
      </c>
      <c r="Z30" s="262">
        <v>1.95</v>
      </c>
      <c r="AA30" s="262">
        <v>6.968</v>
      </c>
      <c r="AB30" s="263">
        <v>498.21699999999998</v>
      </c>
      <c r="AC30" s="264">
        <v>1512.288</v>
      </c>
    </row>
    <row r="31" spans="1:29">
      <c r="A31" s="260" t="s">
        <v>333</v>
      </c>
      <c r="B31" s="261">
        <v>342.83800000000002</v>
      </c>
      <c r="C31" s="262">
        <v>1.1499999999999999</v>
      </c>
      <c r="D31" s="262">
        <v>29.917000000000002</v>
      </c>
      <c r="E31" s="262">
        <v>3.577</v>
      </c>
      <c r="F31" s="262">
        <v>90.840999999999994</v>
      </c>
      <c r="G31" s="263">
        <v>44.500999999999998</v>
      </c>
      <c r="H31" s="264">
        <v>509.24700000000001</v>
      </c>
      <c r="I31" s="265">
        <v>36.082999999999998</v>
      </c>
      <c r="J31" s="262">
        <v>0.19</v>
      </c>
      <c r="K31" s="262">
        <v>0.54500000000000004</v>
      </c>
      <c r="L31" s="262">
        <v>0.23300000000000001</v>
      </c>
      <c r="M31" s="262">
        <v>1.7000000000000001E-2</v>
      </c>
      <c r="N31" s="263">
        <v>0.39900000000000002</v>
      </c>
      <c r="O31" s="264">
        <v>37.234000000000002</v>
      </c>
      <c r="P31" s="261">
        <v>40.845999999999997</v>
      </c>
      <c r="Q31" s="262">
        <v>0.252</v>
      </c>
      <c r="R31" s="262">
        <v>2.6419999999999999</v>
      </c>
      <c r="S31" s="262">
        <v>0.16900000000000001</v>
      </c>
      <c r="T31" s="262">
        <v>23.172999999999998</v>
      </c>
      <c r="U31" s="263">
        <v>6.0460000000000003</v>
      </c>
      <c r="V31" s="264">
        <v>72.959000000000003</v>
      </c>
      <c r="W31" s="265">
        <v>419.767</v>
      </c>
      <c r="X31" s="262">
        <v>1.5920000000000001</v>
      </c>
      <c r="Y31" s="262">
        <v>33.103999999999999</v>
      </c>
      <c r="Z31" s="262">
        <v>3.9790000000000001</v>
      </c>
      <c r="AA31" s="262">
        <v>114.03100000000001</v>
      </c>
      <c r="AB31" s="263">
        <v>50.945999999999998</v>
      </c>
      <c r="AC31" s="264">
        <v>619.44000000000005</v>
      </c>
    </row>
    <row r="32" spans="1:29" ht="38.25">
      <c r="A32" s="260" t="s">
        <v>334</v>
      </c>
      <c r="B32" s="261">
        <v>0</v>
      </c>
      <c r="C32" s="262">
        <v>0</v>
      </c>
      <c r="D32" s="262">
        <v>0</v>
      </c>
      <c r="E32" s="262">
        <v>0</v>
      </c>
      <c r="F32" s="262">
        <v>7.0000000000000001E-3</v>
      </c>
      <c r="G32" s="263">
        <v>0</v>
      </c>
      <c r="H32" s="264">
        <v>7.0000000000000001E-3</v>
      </c>
      <c r="I32" s="265">
        <v>0</v>
      </c>
      <c r="J32" s="262">
        <v>0</v>
      </c>
      <c r="K32" s="262">
        <v>0</v>
      </c>
      <c r="L32" s="262">
        <v>0</v>
      </c>
      <c r="M32" s="262">
        <v>0</v>
      </c>
      <c r="N32" s="263">
        <v>0</v>
      </c>
      <c r="O32" s="264">
        <v>0</v>
      </c>
      <c r="P32" s="261">
        <v>0</v>
      </c>
      <c r="Q32" s="262">
        <v>0</v>
      </c>
      <c r="R32" s="262">
        <v>0</v>
      </c>
      <c r="S32" s="262">
        <v>0</v>
      </c>
      <c r="T32" s="262">
        <v>0</v>
      </c>
      <c r="U32" s="263">
        <v>0</v>
      </c>
      <c r="V32" s="264">
        <v>0</v>
      </c>
      <c r="W32" s="265">
        <v>0</v>
      </c>
      <c r="X32" s="262">
        <v>0</v>
      </c>
      <c r="Y32" s="262">
        <v>0</v>
      </c>
      <c r="Z32" s="262">
        <v>0</v>
      </c>
      <c r="AA32" s="262">
        <v>7.0000000000000001E-3</v>
      </c>
      <c r="AB32" s="263">
        <v>0</v>
      </c>
      <c r="AC32" s="264">
        <v>7.0000000000000001E-3</v>
      </c>
    </row>
    <row r="33" spans="1:29">
      <c r="A33" s="260" t="s">
        <v>335</v>
      </c>
      <c r="B33" s="261">
        <v>0.45600000000000002</v>
      </c>
      <c r="C33" s="262">
        <v>1E-3</v>
      </c>
      <c r="D33" s="262">
        <v>0</v>
      </c>
      <c r="E33" s="262">
        <v>0</v>
      </c>
      <c r="F33" s="262">
        <v>53.856999999999999</v>
      </c>
      <c r="G33" s="263">
        <v>0</v>
      </c>
      <c r="H33" s="264">
        <v>54.314</v>
      </c>
      <c r="I33" s="265">
        <v>0</v>
      </c>
      <c r="J33" s="262">
        <v>0</v>
      </c>
      <c r="K33" s="262">
        <v>0</v>
      </c>
      <c r="L33" s="262">
        <v>0</v>
      </c>
      <c r="M33" s="262">
        <v>0</v>
      </c>
      <c r="N33" s="263">
        <v>0</v>
      </c>
      <c r="O33" s="264">
        <v>0</v>
      </c>
      <c r="P33" s="261">
        <v>543.57000000000005</v>
      </c>
      <c r="Q33" s="262">
        <v>1.9059999999999999</v>
      </c>
      <c r="R33" s="262">
        <v>9.51</v>
      </c>
      <c r="S33" s="262">
        <v>0</v>
      </c>
      <c r="T33" s="262">
        <v>1.6E-2</v>
      </c>
      <c r="U33" s="263">
        <v>1912.846</v>
      </c>
      <c r="V33" s="264">
        <v>2467.848</v>
      </c>
      <c r="W33" s="265">
        <v>544.02599999999995</v>
      </c>
      <c r="X33" s="262">
        <v>1.907</v>
      </c>
      <c r="Y33" s="262">
        <v>9.51</v>
      </c>
      <c r="Z33" s="262">
        <v>0</v>
      </c>
      <c r="AA33" s="262">
        <v>53.872999999999998</v>
      </c>
      <c r="AB33" s="263">
        <v>1912.846</v>
      </c>
      <c r="AC33" s="264">
        <v>2522.1619999999998</v>
      </c>
    </row>
    <row r="34" spans="1:29">
      <c r="A34" s="260" t="s">
        <v>336</v>
      </c>
      <c r="B34" s="261">
        <v>1995.9659999999999</v>
      </c>
      <c r="C34" s="262">
        <v>4.6020000000000003</v>
      </c>
      <c r="D34" s="262">
        <v>12.542</v>
      </c>
      <c r="E34" s="262">
        <v>0.82699999999999996</v>
      </c>
      <c r="F34" s="262">
        <v>0.748</v>
      </c>
      <c r="G34" s="263">
        <v>0</v>
      </c>
      <c r="H34" s="264">
        <v>2013.8579999999999</v>
      </c>
      <c r="I34" s="265">
        <v>36260.502999999997</v>
      </c>
      <c r="J34" s="262">
        <v>88.921999999999997</v>
      </c>
      <c r="K34" s="262">
        <v>322.33499999999998</v>
      </c>
      <c r="L34" s="262">
        <v>20.984999999999999</v>
      </c>
      <c r="M34" s="262">
        <v>0.51600000000000001</v>
      </c>
      <c r="N34" s="263">
        <v>59.904000000000003</v>
      </c>
      <c r="O34" s="264">
        <v>36732.18</v>
      </c>
      <c r="P34" s="261">
        <v>6794.8270000000002</v>
      </c>
      <c r="Q34" s="262">
        <v>15.351000000000001</v>
      </c>
      <c r="R34" s="262">
        <v>91.427999999999997</v>
      </c>
      <c r="S34" s="262">
        <v>6.5940000000000003</v>
      </c>
      <c r="T34" s="262">
        <v>0.36299999999999999</v>
      </c>
      <c r="U34" s="263">
        <v>3.2189999999999999</v>
      </c>
      <c r="V34" s="264">
        <v>6905.1880000000001</v>
      </c>
      <c r="W34" s="265">
        <v>45051.296000000002</v>
      </c>
      <c r="X34" s="262">
        <v>108.875</v>
      </c>
      <c r="Y34" s="262">
        <v>426.30500000000001</v>
      </c>
      <c r="Z34" s="262">
        <v>28.405999999999999</v>
      </c>
      <c r="AA34" s="262">
        <v>1.627</v>
      </c>
      <c r="AB34" s="263">
        <v>63.122999999999998</v>
      </c>
      <c r="AC34" s="264">
        <v>45651.226000000002</v>
      </c>
    </row>
    <row r="35" spans="1:29">
      <c r="A35" s="260" t="s">
        <v>337</v>
      </c>
      <c r="B35" s="261">
        <v>14.23</v>
      </c>
      <c r="C35" s="262">
        <v>2.3E-2</v>
      </c>
      <c r="D35" s="262">
        <v>0</v>
      </c>
      <c r="E35" s="262">
        <v>0</v>
      </c>
      <c r="F35" s="262">
        <v>7.0000000000000001E-3</v>
      </c>
      <c r="G35" s="263">
        <v>0</v>
      </c>
      <c r="H35" s="264">
        <v>14.26</v>
      </c>
      <c r="I35" s="265">
        <v>713.73299999999995</v>
      </c>
      <c r="J35" s="262">
        <v>1.9139999999999999</v>
      </c>
      <c r="K35" s="262">
        <v>21.585000000000001</v>
      </c>
      <c r="L35" s="262">
        <v>4.5060000000000002</v>
      </c>
      <c r="M35" s="262">
        <v>6.4000000000000001E-2</v>
      </c>
      <c r="N35" s="263">
        <v>5.8120000000000003</v>
      </c>
      <c r="O35" s="264">
        <v>743.10799999999995</v>
      </c>
      <c r="P35" s="261">
        <v>74.492000000000004</v>
      </c>
      <c r="Q35" s="262">
        <v>0.16500000000000001</v>
      </c>
      <c r="R35" s="262">
        <v>0</v>
      </c>
      <c r="S35" s="262">
        <v>0</v>
      </c>
      <c r="T35" s="262">
        <v>0</v>
      </c>
      <c r="U35" s="263">
        <v>0</v>
      </c>
      <c r="V35" s="264">
        <v>74.656999999999996</v>
      </c>
      <c r="W35" s="265">
        <v>802.45500000000004</v>
      </c>
      <c r="X35" s="262">
        <v>2.1019999999999999</v>
      </c>
      <c r="Y35" s="262">
        <v>21.585000000000001</v>
      </c>
      <c r="Z35" s="262">
        <v>4.5060000000000002</v>
      </c>
      <c r="AA35" s="262">
        <v>7.0999999999999994E-2</v>
      </c>
      <c r="AB35" s="263">
        <v>5.8120000000000003</v>
      </c>
      <c r="AC35" s="264">
        <v>832.02499999999998</v>
      </c>
    </row>
    <row r="36" spans="1:29">
      <c r="A36" s="260" t="s">
        <v>338</v>
      </c>
      <c r="B36" s="261">
        <v>60676.529000000002</v>
      </c>
      <c r="C36" s="262">
        <v>236.001</v>
      </c>
      <c r="D36" s="262">
        <v>1717.441</v>
      </c>
      <c r="E36" s="262">
        <v>145.614</v>
      </c>
      <c r="F36" s="262">
        <v>25.091000000000001</v>
      </c>
      <c r="G36" s="263">
        <v>0.41699999999999998</v>
      </c>
      <c r="H36" s="264">
        <v>62655.478999999999</v>
      </c>
      <c r="I36" s="265">
        <v>19734.552</v>
      </c>
      <c r="J36" s="262">
        <v>72.111999999999995</v>
      </c>
      <c r="K36" s="262">
        <v>427.52</v>
      </c>
      <c r="L36" s="262">
        <v>22.594000000000001</v>
      </c>
      <c r="M36" s="262">
        <v>1.982</v>
      </c>
      <c r="N36" s="263">
        <v>0</v>
      </c>
      <c r="O36" s="264">
        <v>20236.166000000001</v>
      </c>
      <c r="P36" s="261">
        <v>773.43299999999999</v>
      </c>
      <c r="Q36" s="262">
        <v>3.2120000000000002</v>
      </c>
      <c r="R36" s="262">
        <v>35.57</v>
      </c>
      <c r="S36" s="262">
        <v>0.96799999999999997</v>
      </c>
      <c r="T36" s="262">
        <v>1.274</v>
      </c>
      <c r="U36" s="263">
        <v>0</v>
      </c>
      <c r="V36" s="264">
        <v>813.48900000000003</v>
      </c>
      <c r="W36" s="265">
        <v>81184.513999999996</v>
      </c>
      <c r="X36" s="262">
        <v>311.32499999999999</v>
      </c>
      <c r="Y36" s="262">
        <v>2180.5309999999999</v>
      </c>
      <c r="Z36" s="262">
        <v>169.17599999999999</v>
      </c>
      <c r="AA36" s="262">
        <v>28.347000000000001</v>
      </c>
      <c r="AB36" s="263">
        <v>0.41699999999999998</v>
      </c>
      <c r="AC36" s="264">
        <v>83705.134000000005</v>
      </c>
    </row>
    <row r="37" spans="1:29">
      <c r="A37" s="260" t="s">
        <v>339</v>
      </c>
      <c r="B37" s="261">
        <v>6390.6679999999997</v>
      </c>
      <c r="C37" s="262">
        <v>12.596</v>
      </c>
      <c r="D37" s="262">
        <v>247.173</v>
      </c>
      <c r="E37" s="262">
        <v>21.977</v>
      </c>
      <c r="F37" s="262">
        <v>14.752000000000001</v>
      </c>
      <c r="G37" s="263">
        <v>6312.723</v>
      </c>
      <c r="H37" s="264">
        <v>12977.912</v>
      </c>
      <c r="I37" s="265">
        <v>1E-3</v>
      </c>
      <c r="J37" s="262">
        <v>0</v>
      </c>
      <c r="K37" s="262">
        <v>0</v>
      </c>
      <c r="L37" s="262">
        <v>0</v>
      </c>
      <c r="M37" s="262">
        <v>0</v>
      </c>
      <c r="N37" s="263">
        <v>0</v>
      </c>
      <c r="O37" s="264">
        <v>1E-3</v>
      </c>
      <c r="P37" s="261">
        <v>2E-3</v>
      </c>
      <c r="Q37" s="262">
        <v>0</v>
      </c>
      <c r="R37" s="262">
        <v>3.4000000000000002E-2</v>
      </c>
      <c r="S37" s="262">
        <v>0</v>
      </c>
      <c r="T37" s="262">
        <v>0</v>
      </c>
      <c r="U37" s="263">
        <v>0</v>
      </c>
      <c r="V37" s="264">
        <v>3.5999999999999997E-2</v>
      </c>
      <c r="W37" s="265">
        <v>6390.6710000000003</v>
      </c>
      <c r="X37" s="262">
        <v>12.596</v>
      </c>
      <c r="Y37" s="262">
        <v>247.20699999999999</v>
      </c>
      <c r="Z37" s="262">
        <v>21.977</v>
      </c>
      <c r="AA37" s="262">
        <v>14.752000000000001</v>
      </c>
      <c r="AB37" s="263">
        <v>6312.723</v>
      </c>
      <c r="AC37" s="264">
        <v>12977.949000000001</v>
      </c>
    </row>
    <row r="38" spans="1:29">
      <c r="A38" s="260" t="s">
        <v>340</v>
      </c>
      <c r="B38" s="261">
        <v>12081.425999999999</v>
      </c>
      <c r="C38" s="262">
        <v>36.210999999999999</v>
      </c>
      <c r="D38" s="262">
        <v>453.79199999999997</v>
      </c>
      <c r="E38" s="262">
        <v>54.933999999999997</v>
      </c>
      <c r="F38" s="262">
        <v>85.203000000000003</v>
      </c>
      <c r="G38" s="263">
        <v>10202.633</v>
      </c>
      <c r="H38" s="264">
        <v>22859.264999999999</v>
      </c>
      <c r="I38" s="265">
        <v>0</v>
      </c>
      <c r="J38" s="262">
        <v>0</v>
      </c>
      <c r="K38" s="262">
        <v>0</v>
      </c>
      <c r="L38" s="262">
        <v>0</v>
      </c>
      <c r="M38" s="262">
        <v>0</v>
      </c>
      <c r="N38" s="263">
        <v>0</v>
      </c>
      <c r="O38" s="264">
        <v>0</v>
      </c>
      <c r="P38" s="261">
        <v>0.52100000000000002</v>
      </c>
      <c r="Q38" s="262">
        <v>0</v>
      </c>
      <c r="R38" s="262">
        <v>7.0999999999999994E-2</v>
      </c>
      <c r="S38" s="262">
        <v>0</v>
      </c>
      <c r="T38" s="262">
        <v>609.45799999999997</v>
      </c>
      <c r="U38" s="263">
        <v>16.920999999999999</v>
      </c>
      <c r="V38" s="264">
        <v>626.971</v>
      </c>
      <c r="W38" s="265">
        <v>12081.947</v>
      </c>
      <c r="X38" s="262">
        <v>36.210999999999999</v>
      </c>
      <c r="Y38" s="262">
        <v>453.863</v>
      </c>
      <c r="Z38" s="262">
        <v>54.933999999999997</v>
      </c>
      <c r="AA38" s="262">
        <v>694.66099999999994</v>
      </c>
      <c r="AB38" s="263">
        <v>10219.554</v>
      </c>
      <c r="AC38" s="264">
        <v>23486.236000000001</v>
      </c>
    </row>
    <row r="39" spans="1:29">
      <c r="A39" s="260" t="s">
        <v>341</v>
      </c>
      <c r="B39" s="261">
        <v>64.838999999999999</v>
      </c>
      <c r="C39" s="262">
        <v>0.28100000000000003</v>
      </c>
      <c r="D39" s="262">
        <v>0</v>
      </c>
      <c r="E39" s="262">
        <v>0</v>
      </c>
      <c r="F39" s="262">
        <v>3.1E-2</v>
      </c>
      <c r="G39" s="263">
        <v>0</v>
      </c>
      <c r="H39" s="264">
        <v>65.150999999999996</v>
      </c>
      <c r="I39" s="265">
        <v>244.483</v>
      </c>
      <c r="J39" s="262">
        <v>0.72099999999999997</v>
      </c>
      <c r="K39" s="262">
        <v>12.936999999999999</v>
      </c>
      <c r="L39" s="262">
        <v>0.60799999999999998</v>
      </c>
      <c r="M39" s="262">
        <v>0.30599999999999999</v>
      </c>
      <c r="N39" s="263">
        <v>0</v>
      </c>
      <c r="O39" s="264">
        <v>258.447</v>
      </c>
      <c r="P39" s="261">
        <v>5.2409999999999997</v>
      </c>
      <c r="Q39" s="262">
        <v>0.03</v>
      </c>
      <c r="R39" s="262">
        <v>7.0999999999999994E-2</v>
      </c>
      <c r="S39" s="262">
        <v>1E-3</v>
      </c>
      <c r="T39" s="262">
        <v>1E-3</v>
      </c>
      <c r="U39" s="263">
        <v>0</v>
      </c>
      <c r="V39" s="264">
        <v>5.343</v>
      </c>
      <c r="W39" s="265">
        <v>314.56299999999999</v>
      </c>
      <c r="X39" s="262">
        <v>1.032</v>
      </c>
      <c r="Y39" s="262">
        <v>13.007999999999999</v>
      </c>
      <c r="Z39" s="262">
        <v>0.60899999999999999</v>
      </c>
      <c r="AA39" s="262">
        <v>0.33800000000000002</v>
      </c>
      <c r="AB39" s="263">
        <v>0</v>
      </c>
      <c r="AC39" s="264">
        <v>328.94099999999997</v>
      </c>
    </row>
    <row r="40" spans="1:29">
      <c r="A40" s="260" t="s">
        <v>342</v>
      </c>
      <c r="B40" s="261">
        <v>124.71299999999999</v>
      </c>
      <c r="C40" s="262">
        <v>1.825</v>
      </c>
      <c r="D40" s="262">
        <v>18.148</v>
      </c>
      <c r="E40" s="262">
        <v>1</v>
      </c>
      <c r="F40" s="262">
        <v>91.471000000000004</v>
      </c>
      <c r="G40" s="263">
        <v>8.17</v>
      </c>
      <c r="H40" s="264">
        <v>244.327</v>
      </c>
      <c r="I40" s="265">
        <v>969.39200000000005</v>
      </c>
      <c r="J40" s="262">
        <v>4.532</v>
      </c>
      <c r="K40" s="262">
        <v>110.21899999999999</v>
      </c>
      <c r="L40" s="262">
        <v>3.016</v>
      </c>
      <c r="M40" s="262">
        <v>0.66900000000000004</v>
      </c>
      <c r="N40" s="263">
        <v>22.138999999999999</v>
      </c>
      <c r="O40" s="264">
        <v>1106.951</v>
      </c>
      <c r="P40" s="261">
        <v>1607.4390000000001</v>
      </c>
      <c r="Q40" s="262">
        <v>3.3490000000000002</v>
      </c>
      <c r="R40" s="262">
        <v>26.527999999999999</v>
      </c>
      <c r="S40" s="262">
        <v>5.0449999999999999</v>
      </c>
      <c r="T40" s="262">
        <v>24.885000000000002</v>
      </c>
      <c r="U40" s="263">
        <v>4.1589999999999998</v>
      </c>
      <c r="V40" s="264">
        <v>1666.36</v>
      </c>
      <c r="W40" s="265">
        <v>2701.5439999999999</v>
      </c>
      <c r="X40" s="262">
        <v>9.7059999999999995</v>
      </c>
      <c r="Y40" s="262">
        <v>154.89500000000001</v>
      </c>
      <c r="Z40" s="262">
        <v>9.0609999999999999</v>
      </c>
      <c r="AA40" s="262">
        <v>117.02500000000001</v>
      </c>
      <c r="AB40" s="263">
        <v>34.468000000000004</v>
      </c>
      <c r="AC40" s="264">
        <v>3017.6379999999999</v>
      </c>
    </row>
    <row r="41" spans="1:29">
      <c r="A41" s="260" t="s">
        <v>343</v>
      </c>
      <c r="B41" s="261">
        <v>194.773</v>
      </c>
      <c r="C41" s="262">
        <v>7.5830000000000002</v>
      </c>
      <c r="D41" s="262">
        <v>27.344999999999999</v>
      </c>
      <c r="E41" s="262">
        <v>2.7269999999999999</v>
      </c>
      <c r="F41" s="262">
        <v>0.121</v>
      </c>
      <c r="G41" s="263">
        <v>2.0539999999999998</v>
      </c>
      <c r="H41" s="264">
        <v>231.876</v>
      </c>
      <c r="I41" s="265">
        <v>22.439</v>
      </c>
      <c r="J41" s="262">
        <v>5.0999999999999997E-2</v>
      </c>
      <c r="K41" s="262">
        <v>2.552</v>
      </c>
      <c r="L41" s="262">
        <v>3.5999999999999997E-2</v>
      </c>
      <c r="M41" s="262">
        <v>0.13500000000000001</v>
      </c>
      <c r="N41" s="263">
        <v>0</v>
      </c>
      <c r="O41" s="264">
        <v>25.177</v>
      </c>
      <c r="P41" s="261">
        <v>106.026</v>
      </c>
      <c r="Q41" s="262">
        <v>3.004</v>
      </c>
      <c r="R41" s="262">
        <v>10.872</v>
      </c>
      <c r="S41" s="262">
        <v>0.97899999999999998</v>
      </c>
      <c r="T41" s="262">
        <v>0</v>
      </c>
      <c r="U41" s="263">
        <v>0</v>
      </c>
      <c r="V41" s="264">
        <v>119.902</v>
      </c>
      <c r="W41" s="265">
        <v>323.238</v>
      </c>
      <c r="X41" s="262">
        <v>10.638</v>
      </c>
      <c r="Y41" s="262">
        <v>40.768999999999998</v>
      </c>
      <c r="Z41" s="262">
        <v>3.742</v>
      </c>
      <c r="AA41" s="262">
        <v>0.25600000000000001</v>
      </c>
      <c r="AB41" s="263">
        <v>2.0539999999999998</v>
      </c>
      <c r="AC41" s="264">
        <v>376.95499999999998</v>
      </c>
    </row>
    <row r="42" spans="1:29">
      <c r="A42" s="260" t="s">
        <v>344</v>
      </c>
      <c r="B42" s="261">
        <v>81.856999999999999</v>
      </c>
      <c r="C42" s="262">
        <v>0.26900000000000002</v>
      </c>
      <c r="D42" s="262">
        <v>8.7460000000000004</v>
      </c>
      <c r="E42" s="262">
        <v>3.6999999999999998E-2</v>
      </c>
      <c r="F42" s="262">
        <v>0.17899999999999999</v>
      </c>
      <c r="G42" s="263">
        <v>4.5519999999999996</v>
      </c>
      <c r="H42" s="264">
        <v>95.602999999999994</v>
      </c>
      <c r="I42" s="265">
        <v>7.99</v>
      </c>
      <c r="J42" s="262">
        <v>2.9000000000000001E-2</v>
      </c>
      <c r="K42" s="262">
        <v>0</v>
      </c>
      <c r="L42" s="262">
        <v>0</v>
      </c>
      <c r="M42" s="262">
        <v>0</v>
      </c>
      <c r="N42" s="263">
        <v>0</v>
      </c>
      <c r="O42" s="264">
        <v>8.0190000000000001</v>
      </c>
      <c r="P42" s="261">
        <v>138.78700000000001</v>
      </c>
      <c r="Q42" s="262">
        <v>0.51200000000000001</v>
      </c>
      <c r="R42" s="262">
        <v>3.8780000000000001</v>
      </c>
      <c r="S42" s="262">
        <v>3.4000000000000002E-2</v>
      </c>
      <c r="T42" s="262">
        <v>0</v>
      </c>
      <c r="U42" s="263">
        <v>6.0999999999999999E-2</v>
      </c>
      <c r="V42" s="264">
        <v>143.238</v>
      </c>
      <c r="W42" s="265">
        <v>228.63399999999999</v>
      </c>
      <c r="X42" s="262">
        <v>0.81</v>
      </c>
      <c r="Y42" s="262">
        <v>12.624000000000001</v>
      </c>
      <c r="Z42" s="262">
        <v>7.0999999999999994E-2</v>
      </c>
      <c r="AA42" s="262">
        <v>0.17899999999999999</v>
      </c>
      <c r="AB42" s="263">
        <v>4.6130000000000004</v>
      </c>
      <c r="AC42" s="264">
        <v>246.86</v>
      </c>
    </row>
    <row r="43" spans="1:29">
      <c r="A43" s="260" t="s">
        <v>345</v>
      </c>
      <c r="B43" s="261">
        <v>86.995999999999995</v>
      </c>
      <c r="C43" s="262">
        <v>0.125</v>
      </c>
      <c r="D43" s="262">
        <v>1.2090000000000001</v>
      </c>
      <c r="E43" s="262">
        <v>0.14599999999999999</v>
      </c>
      <c r="F43" s="262">
        <v>0.35</v>
      </c>
      <c r="G43" s="263">
        <v>8.9269999999999996</v>
      </c>
      <c r="H43" s="264">
        <v>97.606999999999999</v>
      </c>
      <c r="I43" s="265">
        <v>45.710999999999999</v>
      </c>
      <c r="J43" s="262">
        <v>0.26500000000000001</v>
      </c>
      <c r="K43" s="262">
        <v>1.101</v>
      </c>
      <c r="L43" s="262">
        <v>0</v>
      </c>
      <c r="M43" s="262">
        <v>3.0000000000000001E-3</v>
      </c>
      <c r="N43" s="263">
        <v>0</v>
      </c>
      <c r="O43" s="264">
        <v>47.08</v>
      </c>
      <c r="P43" s="261">
        <v>31.184000000000001</v>
      </c>
      <c r="Q43" s="262">
        <v>0.153</v>
      </c>
      <c r="R43" s="262">
        <v>5.7229999999999999</v>
      </c>
      <c r="S43" s="262">
        <v>0.126</v>
      </c>
      <c r="T43" s="262">
        <v>0</v>
      </c>
      <c r="U43" s="263">
        <v>0</v>
      </c>
      <c r="V43" s="264">
        <v>37.06</v>
      </c>
      <c r="W43" s="265">
        <v>163.89099999999999</v>
      </c>
      <c r="X43" s="262">
        <v>0.54300000000000004</v>
      </c>
      <c r="Y43" s="262">
        <v>8.0329999999999995</v>
      </c>
      <c r="Z43" s="262">
        <v>0.27200000000000002</v>
      </c>
      <c r="AA43" s="262">
        <v>0.35299999999999998</v>
      </c>
      <c r="AB43" s="263">
        <v>8.9269999999999996</v>
      </c>
      <c r="AC43" s="264">
        <v>181.74700000000001</v>
      </c>
    </row>
    <row r="44" spans="1:29" ht="13.5" thickBot="1">
      <c r="A44" s="266" t="s">
        <v>346</v>
      </c>
      <c r="B44" s="267">
        <v>280.64</v>
      </c>
      <c r="C44" s="268">
        <v>1.0880000000000001</v>
      </c>
      <c r="D44" s="268">
        <v>36.171999999999997</v>
      </c>
      <c r="E44" s="268">
        <v>5.9669999999999996</v>
      </c>
      <c r="F44" s="268">
        <v>3.6320000000000001</v>
      </c>
      <c r="G44" s="269">
        <v>17.878</v>
      </c>
      <c r="H44" s="270">
        <v>339.41</v>
      </c>
      <c r="I44" s="271">
        <v>45.594999999999999</v>
      </c>
      <c r="J44" s="268">
        <v>0.126</v>
      </c>
      <c r="K44" s="268">
        <v>1.6850000000000001</v>
      </c>
      <c r="L44" s="268">
        <v>0.157</v>
      </c>
      <c r="M44" s="268">
        <v>1E-3</v>
      </c>
      <c r="N44" s="269">
        <v>0</v>
      </c>
      <c r="O44" s="270">
        <v>47.406999999999996</v>
      </c>
      <c r="P44" s="267">
        <v>183.78100000000001</v>
      </c>
      <c r="Q44" s="268">
        <v>0.70799999999999996</v>
      </c>
      <c r="R44" s="268">
        <v>7.9459999999999997</v>
      </c>
      <c r="S44" s="268">
        <v>0.21199999999999999</v>
      </c>
      <c r="T44" s="268">
        <v>0.54200000000000004</v>
      </c>
      <c r="U44" s="269">
        <v>0</v>
      </c>
      <c r="V44" s="270">
        <v>192.977</v>
      </c>
      <c r="W44" s="271">
        <v>510.01600000000002</v>
      </c>
      <c r="X44" s="268">
        <v>1.9219999999999999</v>
      </c>
      <c r="Y44" s="268">
        <v>45.802999999999997</v>
      </c>
      <c r="Z44" s="268">
        <v>6.3360000000000003</v>
      </c>
      <c r="AA44" s="268">
        <v>4.1749999999999998</v>
      </c>
      <c r="AB44" s="269">
        <v>17.878</v>
      </c>
      <c r="AC44" s="270">
        <v>579.79399999999998</v>
      </c>
    </row>
    <row r="45" spans="1:29" ht="13.5" thickBot="1">
      <c r="A45" s="272" t="s">
        <v>347</v>
      </c>
      <c r="B45" s="273">
        <v>191348.74299999999</v>
      </c>
      <c r="C45" s="274">
        <v>839.79600000000005</v>
      </c>
      <c r="D45" s="274">
        <v>11993.657999999999</v>
      </c>
      <c r="E45" s="274">
        <v>1328.019</v>
      </c>
      <c r="F45" s="274">
        <v>57363.853000000003</v>
      </c>
      <c r="G45" s="275">
        <v>44274.601000000002</v>
      </c>
      <c r="H45" s="276">
        <v>305820.65100000001</v>
      </c>
      <c r="I45" s="277">
        <v>80848.635999999999</v>
      </c>
      <c r="J45" s="274">
        <v>298.661</v>
      </c>
      <c r="K45" s="274">
        <v>2295.46</v>
      </c>
      <c r="L45" s="274">
        <v>129.994</v>
      </c>
      <c r="M45" s="274">
        <v>4142.8879999999999</v>
      </c>
      <c r="N45" s="275">
        <v>2920.5650000000001</v>
      </c>
      <c r="O45" s="276">
        <v>90506.21</v>
      </c>
      <c r="P45" s="273">
        <v>96754.179000000004</v>
      </c>
      <c r="Q45" s="274">
        <v>193.40100000000001</v>
      </c>
      <c r="R45" s="274">
        <v>2304.2249999999999</v>
      </c>
      <c r="S45" s="274">
        <v>354.988</v>
      </c>
      <c r="T45" s="274">
        <v>2187.54</v>
      </c>
      <c r="U45" s="275">
        <v>13426.98</v>
      </c>
      <c r="V45" s="276">
        <v>114866.325</v>
      </c>
      <c r="W45" s="277">
        <v>368951.55800000002</v>
      </c>
      <c r="X45" s="274">
        <v>1331.8579999999999</v>
      </c>
      <c r="Y45" s="274">
        <v>16593.343000000001</v>
      </c>
      <c r="Z45" s="274">
        <v>1813.001</v>
      </c>
      <c r="AA45" s="274">
        <v>63694.281000000003</v>
      </c>
      <c r="AB45" s="275">
        <v>60622.146000000001</v>
      </c>
      <c r="AC45" s="276">
        <v>511193.18599999999</v>
      </c>
    </row>
    <row r="46" spans="1:29">
      <c r="A46" s="278"/>
    </row>
    <row r="47" spans="1:29">
      <c r="A47" s="279" t="s">
        <v>348</v>
      </c>
    </row>
    <row r="48" spans="1:29">
      <c r="A48" s="280" t="s">
        <v>349</v>
      </c>
    </row>
    <row r="49" spans="1:1">
      <c r="A49" s="280" t="s">
        <v>350</v>
      </c>
    </row>
    <row r="50" spans="1:1">
      <c r="A50" s="280" t="s">
        <v>351</v>
      </c>
    </row>
    <row r="51" spans="1:1">
      <c r="A51" s="280" t="s">
        <v>352</v>
      </c>
    </row>
    <row r="52" spans="1:1">
      <c r="A52" s="280" t="s">
        <v>353</v>
      </c>
    </row>
    <row r="53" spans="1:1">
      <c r="A53" s="280" t="s">
        <v>354</v>
      </c>
    </row>
    <row r="54" spans="1:1">
      <c r="A54" s="280" t="s">
        <v>355</v>
      </c>
    </row>
  </sheetData>
  <mergeCells count="8">
    <mergeCell ref="AB1:AC1"/>
    <mergeCell ref="A3:AC3"/>
    <mergeCell ref="AA5:AC5"/>
    <mergeCell ref="A6:A8"/>
    <mergeCell ref="B6:H7"/>
    <mergeCell ref="I6:O7"/>
    <mergeCell ref="P6:V7"/>
    <mergeCell ref="W6:AC7"/>
  </mergeCells>
  <pageMargins left="0.32" right="0.23" top="0.9055118110236221" bottom="0.74803149606299213" header="0.31496062992125984" footer="0.31496062992125984"/>
  <pageSetup paperSize="9" scale="4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3"/>
  <sheetViews>
    <sheetView workbookViewId="0">
      <selection activeCell="A34" sqref="A34:D34"/>
    </sheetView>
  </sheetViews>
  <sheetFormatPr defaultColWidth="6.85546875" defaultRowHeight="12.75"/>
  <cols>
    <col min="1" max="1" width="3.7109375" style="282" customWidth="1"/>
    <col min="2" max="2" width="37.85546875" style="281" customWidth="1"/>
    <col min="3" max="3" width="12.42578125" style="282" bestFit="1" customWidth="1"/>
    <col min="4" max="4" width="12.140625" style="282" customWidth="1"/>
    <col min="5" max="5" width="11.140625" style="282" customWidth="1"/>
    <col min="6" max="6" width="10.5703125" style="282" customWidth="1"/>
    <col min="7" max="7" width="10.140625" style="282" customWidth="1"/>
    <col min="8" max="8" width="11.42578125" style="282" customWidth="1"/>
    <col min="9" max="9" width="18.28515625" style="282" customWidth="1"/>
    <col min="10" max="10" width="13.5703125" style="282" customWidth="1"/>
    <col min="11" max="11" width="18.140625" style="282" customWidth="1"/>
    <col min="12" max="12" width="16.7109375" style="282" customWidth="1"/>
    <col min="13" max="13" width="13.42578125" style="282" customWidth="1"/>
    <col min="14" max="16384" width="6.85546875" style="282"/>
  </cols>
  <sheetData>
    <row r="1" spans="2:10" ht="15.75" customHeight="1">
      <c r="I1" s="283" t="s">
        <v>356</v>
      </c>
    </row>
    <row r="2" spans="2:10">
      <c r="B2" s="282"/>
    </row>
    <row r="3" spans="2:10" ht="23.25" customHeight="1">
      <c r="B3" s="898" t="s">
        <v>357</v>
      </c>
      <c r="C3" s="898"/>
      <c r="D3" s="898"/>
      <c r="E3" s="898"/>
      <c r="F3" s="898"/>
      <c r="G3" s="898"/>
      <c r="H3" s="898"/>
      <c r="I3" s="898"/>
    </row>
    <row r="4" spans="2:10">
      <c r="B4" s="282"/>
    </row>
    <row r="5" spans="2:10" ht="13.5" thickBot="1">
      <c r="B5" s="284"/>
      <c r="C5" s="285"/>
      <c r="D5" s="285"/>
      <c r="E5" s="285"/>
      <c r="F5" s="285"/>
      <c r="G5" s="285"/>
      <c r="H5" s="285"/>
      <c r="I5" s="286" t="s">
        <v>358</v>
      </c>
    </row>
    <row r="6" spans="2:10" ht="26.25" thickBot="1">
      <c r="B6" s="287" t="s">
        <v>299</v>
      </c>
      <c r="C6" s="288" t="s">
        <v>304</v>
      </c>
      <c r="D6" s="252" t="s">
        <v>305</v>
      </c>
      <c r="E6" s="252" t="s">
        <v>306</v>
      </c>
      <c r="F6" s="252" t="s">
        <v>307</v>
      </c>
      <c r="G6" s="252" t="s">
        <v>308</v>
      </c>
      <c r="H6" s="252" t="s">
        <v>309</v>
      </c>
      <c r="I6" s="289" t="s">
        <v>359</v>
      </c>
      <c r="J6" s="290"/>
    </row>
    <row r="7" spans="2:10">
      <c r="B7" s="291" t="s">
        <v>311</v>
      </c>
      <c r="C7" s="259">
        <v>-358.12700000000001</v>
      </c>
      <c r="D7" s="256">
        <v>-3.968</v>
      </c>
      <c r="E7" s="256">
        <v>357.26499999999999</v>
      </c>
      <c r="F7" s="256">
        <v>-0.54800000000000004</v>
      </c>
      <c r="G7" s="256">
        <v>0.38400000000000001</v>
      </c>
      <c r="H7" s="257">
        <v>-36.180999999999997</v>
      </c>
      <c r="I7" s="258">
        <v>-40.627000000000002</v>
      </c>
      <c r="J7" s="290"/>
    </row>
    <row r="8" spans="2:10">
      <c r="B8" s="292" t="s">
        <v>312</v>
      </c>
      <c r="C8" s="265">
        <v>-950.94</v>
      </c>
      <c r="D8" s="262">
        <v>-4.8730000000000002</v>
      </c>
      <c r="E8" s="262">
        <v>193.22499999999999</v>
      </c>
      <c r="F8" s="262">
        <v>4.24</v>
      </c>
      <c r="G8" s="262">
        <v>0.50800000000000001</v>
      </c>
      <c r="H8" s="263">
        <v>44.735999999999997</v>
      </c>
      <c r="I8" s="264">
        <v>-717.34400000000005</v>
      </c>
    </row>
    <row r="9" spans="2:10" ht="25.5">
      <c r="B9" s="292" t="s">
        <v>313</v>
      </c>
      <c r="C9" s="265">
        <v>1685.624</v>
      </c>
      <c r="D9" s="262">
        <v>-0.33800000000000002</v>
      </c>
      <c r="E9" s="262">
        <v>-232.85300000000001</v>
      </c>
      <c r="F9" s="262">
        <v>-88.789000000000001</v>
      </c>
      <c r="G9" s="262">
        <v>26.390999999999998</v>
      </c>
      <c r="H9" s="263">
        <v>-47.036999999999999</v>
      </c>
      <c r="I9" s="264">
        <v>1431.787</v>
      </c>
    </row>
    <row r="10" spans="2:10" ht="25.5">
      <c r="B10" s="292" t="s">
        <v>314</v>
      </c>
      <c r="C10" s="265">
        <v>388.339</v>
      </c>
      <c r="D10" s="262">
        <v>-0.83499999999999996</v>
      </c>
      <c r="E10" s="262">
        <v>-116.718</v>
      </c>
      <c r="F10" s="262">
        <v>-3.9369999999999998</v>
      </c>
      <c r="G10" s="262">
        <v>9.5350000000000001</v>
      </c>
      <c r="H10" s="263">
        <v>-17.890999999999998</v>
      </c>
      <c r="I10" s="264">
        <v>262.43</v>
      </c>
    </row>
    <row r="11" spans="2:10" ht="51">
      <c r="B11" s="292" t="s">
        <v>315</v>
      </c>
      <c r="C11" s="265">
        <v>484.589</v>
      </c>
      <c r="D11" s="262">
        <v>-0.84799999999999998</v>
      </c>
      <c r="E11" s="262">
        <v>-234.72</v>
      </c>
      <c r="F11" s="262">
        <v>-12.839</v>
      </c>
      <c r="G11" s="262">
        <v>25.196000000000002</v>
      </c>
      <c r="H11" s="263">
        <v>-119.729</v>
      </c>
      <c r="I11" s="264">
        <v>154.488</v>
      </c>
    </row>
    <row r="12" spans="2:10" ht="63.75">
      <c r="B12" s="292" t="s">
        <v>316</v>
      </c>
      <c r="C12" s="265">
        <v>848.98400000000004</v>
      </c>
      <c r="D12" s="262">
        <v>1.5920000000000001</v>
      </c>
      <c r="E12" s="262">
        <v>-2682.7640000000001</v>
      </c>
      <c r="F12" s="262">
        <v>-71.763000000000005</v>
      </c>
      <c r="G12" s="262">
        <v>-112.55500000000001</v>
      </c>
      <c r="H12" s="263">
        <v>-107.35599999999999</v>
      </c>
      <c r="I12" s="264">
        <v>-2052.0990000000002</v>
      </c>
    </row>
    <row r="13" spans="2:10">
      <c r="B13" s="292" t="s">
        <v>317</v>
      </c>
      <c r="C13" s="265">
        <v>839.01199999999994</v>
      </c>
      <c r="D13" s="262">
        <v>9.1180000000000003</v>
      </c>
      <c r="E13" s="262">
        <v>195.75700000000001</v>
      </c>
      <c r="F13" s="262">
        <v>27.786999999999999</v>
      </c>
      <c r="G13" s="262">
        <v>-5.8710000000000004</v>
      </c>
      <c r="H13" s="263">
        <v>158.35900000000001</v>
      </c>
      <c r="I13" s="264">
        <v>1196.375</v>
      </c>
    </row>
    <row r="14" spans="2:10" ht="25.5">
      <c r="B14" s="292" t="s">
        <v>318</v>
      </c>
      <c r="C14" s="265">
        <v>-825.00199999999995</v>
      </c>
      <c r="D14" s="262">
        <v>-3.9329999999999998</v>
      </c>
      <c r="E14" s="262">
        <v>544.75900000000001</v>
      </c>
      <c r="F14" s="262">
        <v>75.850999999999999</v>
      </c>
      <c r="G14" s="262">
        <v>-62.707000000000001</v>
      </c>
      <c r="H14" s="263">
        <v>-566.73599999999999</v>
      </c>
      <c r="I14" s="264">
        <v>-913.61900000000003</v>
      </c>
    </row>
    <row r="15" spans="2:10" ht="25.5">
      <c r="B15" s="292" t="s">
        <v>319</v>
      </c>
      <c r="C15" s="265">
        <v>30.041</v>
      </c>
      <c r="D15" s="262">
        <v>-8.2000000000000003E-2</v>
      </c>
      <c r="E15" s="262">
        <v>-0.247</v>
      </c>
      <c r="F15" s="262">
        <v>0.53100000000000003</v>
      </c>
      <c r="G15" s="262">
        <v>2.508</v>
      </c>
      <c r="H15" s="263">
        <v>36.682000000000002</v>
      </c>
      <c r="I15" s="264">
        <v>68.902000000000001</v>
      </c>
    </row>
    <row r="16" spans="2:10">
      <c r="B16" s="292" t="s">
        <v>320</v>
      </c>
      <c r="C16" s="265">
        <v>2507.634</v>
      </c>
      <c r="D16" s="262">
        <v>-15.62</v>
      </c>
      <c r="E16" s="262">
        <v>410.65100000000001</v>
      </c>
      <c r="F16" s="262">
        <v>53.844000000000001</v>
      </c>
      <c r="G16" s="262">
        <v>-4.4340000000000002</v>
      </c>
      <c r="H16" s="263">
        <v>-1873.559</v>
      </c>
      <c r="I16" s="264">
        <v>1024.672</v>
      </c>
    </row>
    <row r="17" spans="2:9" ht="25.5">
      <c r="B17" s="292" t="s">
        <v>321</v>
      </c>
      <c r="C17" s="265">
        <v>2669.712</v>
      </c>
      <c r="D17" s="262">
        <v>-11.638</v>
      </c>
      <c r="E17" s="262">
        <v>-638.57899999999995</v>
      </c>
      <c r="F17" s="262">
        <v>-81.641000000000005</v>
      </c>
      <c r="G17" s="262">
        <v>-339.762</v>
      </c>
      <c r="H17" s="263">
        <v>502.01400000000001</v>
      </c>
      <c r="I17" s="264">
        <v>2181.7469999999998</v>
      </c>
    </row>
    <row r="18" spans="2:9">
      <c r="B18" s="292" t="s">
        <v>322</v>
      </c>
      <c r="C18" s="265">
        <v>344.48599999999999</v>
      </c>
      <c r="D18" s="262">
        <v>-11.311999999999999</v>
      </c>
      <c r="E18" s="262">
        <v>222.24799999999999</v>
      </c>
      <c r="F18" s="262">
        <v>15.478999999999999</v>
      </c>
      <c r="G18" s="262">
        <v>-144.90799999999999</v>
      </c>
      <c r="H18" s="263">
        <v>104.625</v>
      </c>
      <c r="I18" s="264">
        <v>515.13900000000001</v>
      </c>
    </row>
    <row r="19" spans="2:9">
      <c r="B19" s="292" t="s">
        <v>323</v>
      </c>
      <c r="C19" s="265">
        <v>871.154</v>
      </c>
      <c r="D19" s="262">
        <v>0.88700000000000001</v>
      </c>
      <c r="E19" s="262">
        <v>-91.138000000000005</v>
      </c>
      <c r="F19" s="262">
        <v>-23.166</v>
      </c>
      <c r="G19" s="262">
        <v>-14.993</v>
      </c>
      <c r="H19" s="263">
        <v>29.954000000000001</v>
      </c>
      <c r="I19" s="264">
        <v>795.86400000000003</v>
      </c>
    </row>
    <row r="20" spans="2:9">
      <c r="B20" s="292" t="s">
        <v>324</v>
      </c>
      <c r="C20" s="265">
        <v>50.795999999999999</v>
      </c>
      <c r="D20" s="262">
        <v>2.855</v>
      </c>
      <c r="E20" s="262">
        <v>-132.56299999999999</v>
      </c>
      <c r="F20" s="262">
        <v>8.3239999999999998</v>
      </c>
      <c r="G20" s="262">
        <v>9.6620000000000008</v>
      </c>
      <c r="H20" s="263">
        <v>288.28899999999999</v>
      </c>
      <c r="I20" s="264">
        <v>219.03899999999999</v>
      </c>
    </row>
    <row r="21" spans="2:9">
      <c r="B21" s="292" t="s">
        <v>325</v>
      </c>
      <c r="C21" s="265">
        <v>4741.1139999999996</v>
      </c>
      <c r="D21" s="262">
        <v>7.0339999999999998</v>
      </c>
      <c r="E21" s="262">
        <v>-135.267</v>
      </c>
      <c r="F21" s="262">
        <v>-0.497</v>
      </c>
      <c r="G21" s="262">
        <v>-495.56400000000002</v>
      </c>
      <c r="H21" s="263">
        <v>88.850999999999999</v>
      </c>
      <c r="I21" s="264">
        <v>4206.1679999999997</v>
      </c>
    </row>
    <row r="22" spans="2:9">
      <c r="B22" s="292" t="s">
        <v>326</v>
      </c>
      <c r="C22" s="265">
        <v>1023.067</v>
      </c>
      <c r="D22" s="262">
        <v>2.843</v>
      </c>
      <c r="E22" s="262">
        <v>-274.44</v>
      </c>
      <c r="F22" s="262">
        <v>12.686</v>
      </c>
      <c r="G22" s="262">
        <v>-10.163</v>
      </c>
      <c r="H22" s="263">
        <v>138.05199999999999</v>
      </c>
      <c r="I22" s="264">
        <v>879.35900000000004</v>
      </c>
    </row>
    <row r="23" spans="2:9" ht="25.5">
      <c r="B23" s="292" t="s">
        <v>327</v>
      </c>
      <c r="C23" s="265">
        <v>998.899</v>
      </c>
      <c r="D23" s="262">
        <v>3.2360000000000002</v>
      </c>
      <c r="E23" s="262">
        <v>53.128999999999998</v>
      </c>
      <c r="F23" s="262">
        <v>-35.674999999999997</v>
      </c>
      <c r="G23" s="262">
        <v>-11.393000000000001</v>
      </c>
      <c r="H23" s="263">
        <v>464.13499999999999</v>
      </c>
      <c r="I23" s="264">
        <v>1508.0060000000001</v>
      </c>
    </row>
    <row r="24" spans="2:9">
      <c r="B24" s="292" t="s">
        <v>328</v>
      </c>
      <c r="C24" s="265">
        <v>304.548</v>
      </c>
      <c r="D24" s="262">
        <v>0.14399999999999999</v>
      </c>
      <c r="E24" s="262">
        <v>85.07</v>
      </c>
      <c r="F24" s="262">
        <v>3.8220000000000001</v>
      </c>
      <c r="G24" s="262">
        <v>1.254</v>
      </c>
      <c r="H24" s="263">
        <v>62.207000000000001</v>
      </c>
      <c r="I24" s="264">
        <v>453.22300000000001</v>
      </c>
    </row>
    <row r="25" spans="2:9" ht="25.5">
      <c r="B25" s="292" t="s">
        <v>329</v>
      </c>
      <c r="C25" s="265">
        <v>-39.537999999999997</v>
      </c>
      <c r="D25" s="262">
        <v>13.96</v>
      </c>
      <c r="E25" s="262">
        <v>1.7470000000000001</v>
      </c>
      <c r="F25" s="262">
        <v>2.2130000000000001</v>
      </c>
      <c r="G25" s="262">
        <v>2021.0129999999999</v>
      </c>
      <c r="H25" s="263">
        <v>-89.078000000000003</v>
      </c>
      <c r="I25" s="264">
        <v>1908.104</v>
      </c>
    </row>
    <row r="26" spans="2:9">
      <c r="B26" s="292" t="s">
        <v>330</v>
      </c>
      <c r="C26" s="265">
        <v>-36.47</v>
      </c>
      <c r="D26" s="262">
        <v>-0.47</v>
      </c>
      <c r="E26" s="262">
        <v>-22.858000000000001</v>
      </c>
      <c r="F26" s="262">
        <v>-0.214</v>
      </c>
      <c r="G26" s="262">
        <v>-7.274</v>
      </c>
      <c r="H26" s="263">
        <v>-17.695</v>
      </c>
      <c r="I26" s="264">
        <v>-84.766999999999996</v>
      </c>
    </row>
    <row r="27" spans="2:9">
      <c r="B27" s="292" t="s">
        <v>331</v>
      </c>
      <c r="C27" s="265">
        <v>-158.72499999999999</v>
      </c>
      <c r="D27" s="262">
        <v>-3.7829999999999999</v>
      </c>
      <c r="E27" s="262">
        <v>-5.9279999999999999</v>
      </c>
      <c r="F27" s="262">
        <v>-0.21299999999999999</v>
      </c>
      <c r="G27" s="262">
        <v>-19.062000000000001</v>
      </c>
      <c r="H27" s="263">
        <v>-15.523</v>
      </c>
      <c r="I27" s="264">
        <v>-203.02099999999999</v>
      </c>
    </row>
    <row r="28" spans="2:9">
      <c r="B28" s="292" t="s">
        <v>332</v>
      </c>
      <c r="C28" s="265">
        <v>-118.961</v>
      </c>
      <c r="D28" s="262">
        <v>-0.55700000000000005</v>
      </c>
      <c r="E28" s="262">
        <v>-14.044</v>
      </c>
      <c r="F28" s="262">
        <v>-4.0739999999999998</v>
      </c>
      <c r="G28" s="262">
        <v>-1.085</v>
      </c>
      <c r="H28" s="263">
        <v>65.295000000000002</v>
      </c>
      <c r="I28" s="264">
        <v>-69.352000000000004</v>
      </c>
    </row>
    <row r="29" spans="2:9">
      <c r="B29" s="292" t="s">
        <v>333</v>
      </c>
      <c r="C29" s="265">
        <v>-80.965999999999994</v>
      </c>
      <c r="D29" s="262">
        <v>-1.3740000000000001</v>
      </c>
      <c r="E29" s="262">
        <v>17.126999999999999</v>
      </c>
      <c r="F29" s="262">
        <v>3.4</v>
      </c>
      <c r="G29" s="262">
        <v>43.697000000000003</v>
      </c>
      <c r="H29" s="263">
        <v>21.937999999999999</v>
      </c>
      <c r="I29" s="264">
        <v>0.42199999999999999</v>
      </c>
    </row>
    <row r="30" spans="2:9" ht="51">
      <c r="B30" s="292" t="s">
        <v>334</v>
      </c>
      <c r="C30" s="265">
        <v>0</v>
      </c>
      <c r="D30" s="262">
        <v>0</v>
      </c>
      <c r="E30" s="262">
        <v>0</v>
      </c>
      <c r="F30" s="262">
        <v>0</v>
      </c>
      <c r="G30" s="262">
        <v>1E-3</v>
      </c>
      <c r="H30" s="263">
        <v>0</v>
      </c>
      <c r="I30" s="264">
        <v>1E-3</v>
      </c>
    </row>
    <row r="31" spans="2:9" ht="25.5">
      <c r="B31" s="292" t="s">
        <v>335</v>
      </c>
      <c r="C31" s="265">
        <v>366.57900000000001</v>
      </c>
      <c r="D31" s="262">
        <v>1.4410000000000001</v>
      </c>
      <c r="E31" s="262">
        <v>-6.8559999999999999</v>
      </c>
      <c r="F31" s="262">
        <v>0</v>
      </c>
      <c r="G31" s="262">
        <v>15.36</v>
      </c>
      <c r="H31" s="263">
        <v>-393.286</v>
      </c>
      <c r="I31" s="264">
        <v>-16.762</v>
      </c>
    </row>
    <row r="32" spans="2:9">
      <c r="B32" s="292" t="s">
        <v>336</v>
      </c>
      <c r="C32" s="265">
        <v>6062.6559999999999</v>
      </c>
      <c r="D32" s="262">
        <v>10.071999999999999</v>
      </c>
      <c r="E32" s="262">
        <v>-66.498999999999995</v>
      </c>
      <c r="F32" s="262">
        <v>-2.6309999999999998</v>
      </c>
      <c r="G32" s="262">
        <v>-5.0000000000000001E-3</v>
      </c>
      <c r="H32" s="263">
        <v>-36.387</v>
      </c>
      <c r="I32" s="264">
        <v>5969.8370000000004</v>
      </c>
    </row>
    <row r="33" spans="2:11">
      <c r="B33" s="292" t="s">
        <v>337</v>
      </c>
      <c r="C33" s="265">
        <v>-17.286999999999999</v>
      </c>
      <c r="D33" s="262">
        <v>-5.0000000000000001E-3</v>
      </c>
      <c r="E33" s="262">
        <v>-3.2280000000000002</v>
      </c>
      <c r="F33" s="262">
        <v>0.61499999999999999</v>
      </c>
      <c r="G33" s="262">
        <v>5.0000000000000001E-3</v>
      </c>
      <c r="H33" s="263">
        <v>5.8120000000000003</v>
      </c>
      <c r="I33" s="264">
        <v>-14.702999999999999</v>
      </c>
    </row>
    <row r="34" spans="2:11">
      <c r="B34" s="292" t="s">
        <v>338</v>
      </c>
      <c r="C34" s="265">
        <v>7958.9870000000001</v>
      </c>
      <c r="D34" s="262">
        <v>14.71</v>
      </c>
      <c r="E34" s="262">
        <v>329.36599999999999</v>
      </c>
      <c r="F34" s="262">
        <v>26.443000000000001</v>
      </c>
      <c r="G34" s="262">
        <v>6.0529999999999999</v>
      </c>
      <c r="H34" s="263">
        <v>-0.27500000000000002</v>
      </c>
      <c r="I34" s="264">
        <v>8308.8410000000003</v>
      </c>
    </row>
    <row r="35" spans="2:11">
      <c r="B35" s="292" t="s">
        <v>339</v>
      </c>
      <c r="C35" s="265">
        <v>337.88900000000001</v>
      </c>
      <c r="D35" s="262">
        <v>0.24299999999999999</v>
      </c>
      <c r="E35" s="262">
        <v>11.933999999999999</v>
      </c>
      <c r="F35" s="262">
        <v>0.17100000000000001</v>
      </c>
      <c r="G35" s="262">
        <v>5.0819999999999999</v>
      </c>
      <c r="H35" s="263">
        <v>349.76100000000002</v>
      </c>
      <c r="I35" s="264">
        <v>704.90899999999999</v>
      </c>
    </row>
    <row r="36" spans="2:11">
      <c r="B36" s="292" t="s">
        <v>340</v>
      </c>
      <c r="C36" s="265">
        <v>-35.771000000000001</v>
      </c>
      <c r="D36" s="262">
        <v>-0.17499999999999999</v>
      </c>
      <c r="E36" s="262">
        <v>-29.513000000000002</v>
      </c>
      <c r="F36" s="262">
        <v>-5.2759999999999998</v>
      </c>
      <c r="G36" s="262">
        <v>178.63399999999999</v>
      </c>
      <c r="H36" s="263">
        <v>-143.75299999999999</v>
      </c>
      <c r="I36" s="264">
        <v>-30.577999999999999</v>
      </c>
    </row>
    <row r="37" spans="2:11">
      <c r="B37" s="292" t="s">
        <v>341</v>
      </c>
      <c r="C37" s="265">
        <v>-9.0969999999999995</v>
      </c>
      <c r="D37" s="262">
        <v>-0.11899999999999999</v>
      </c>
      <c r="E37" s="262">
        <v>0.28699999999999998</v>
      </c>
      <c r="F37" s="262">
        <v>4.0000000000000001E-3</v>
      </c>
      <c r="G37" s="262">
        <v>-0.36899999999999999</v>
      </c>
      <c r="H37" s="263">
        <v>0</v>
      </c>
      <c r="I37" s="264">
        <v>-9.298</v>
      </c>
    </row>
    <row r="38" spans="2:11">
      <c r="B38" s="292" t="s">
        <v>342</v>
      </c>
      <c r="C38" s="265">
        <v>103.45399999999999</v>
      </c>
      <c r="D38" s="262">
        <v>-8.2000000000000003E-2</v>
      </c>
      <c r="E38" s="262">
        <v>-3.13</v>
      </c>
      <c r="F38" s="262">
        <v>-5.1280000000000001</v>
      </c>
      <c r="G38" s="262">
        <v>-24.17</v>
      </c>
      <c r="H38" s="263">
        <v>-8.1579999999999995</v>
      </c>
      <c r="I38" s="264">
        <v>67.914000000000001</v>
      </c>
    </row>
    <row r="39" spans="2:11">
      <c r="B39" s="292" t="s">
        <v>343</v>
      </c>
      <c r="C39" s="265">
        <v>-191.91300000000001</v>
      </c>
      <c r="D39" s="262">
        <v>-6.5570000000000004</v>
      </c>
      <c r="E39" s="262">
        <v>-2.33</v>
      </c>
      <c r="F39" s="262">
        <v>0.34499999999999997</v>
      </c>
      <c r="G39" s="262">
        <v>-0.28299999999999997</v>
      </c>
      <c r="H39" s="263">
        <v>1.4950000000000001</v>
      </c>
      <c r="I39" s="264">
        <v>-199.58799999999999</v>
      </c>
    </row>
    <row r="40" spans="2:11">
      <c r="B40" s="292" t="s">
        <v>344</v>
      </c>
      <c r="C40" s="265">
        <v>-17.302</v>
      </c>
      <c r="D40" s="262">
        <v>-0.16500000000000001</v>
      </c>
      <c r="E40" s="262">
        <v>7.0609999999999999</v>
      </c>
      <c r="F40" s="262">
        <v>-0.16200000000000001</v>
      </c>
      <c r="G40" s="262">
        <v>-5.3999999999999999E-2</v>
      </c>
      <c r="H40" s="263">
        <v>-0.36899999999999999</v>
      </c>
      <c r="I40" s="264">
        <v>-10.829000000000001</v>
      </c>
    </row>
    <row r="41" spans="2:11">
      <c r="B41" s="292" t="s">
        <v>345</v>
      </c>
      <c r="C41" s="265">
        <v>36.253</v>
      </c>
      <c r="D41" s="262">
        <v>-2.5000000000000001E-2</v>
      </c>
      <c r="E41" s="262">
        <v>-0.86299999999999999</v>
      </c>
      <c r="F41" s="262">
        <v>3.4000000000000002E-2</v>
      </c>
      <c r="G41" s="262">
        <v>0.187</v>
      </c>
      <c r="H41" s="263">
        <v>3.4340000000000002</v>
      </c>
      <c r="I41" s="264">
        <v>38.985999999999997</v>
      </c>
    </row>
    <row r="42" spans="2:11" ht="13.5" thickBot="1">
      <c r="B42" s="293" t="s">
        <v>346</v>
      </c>
      <c r="C42" s="271">
        <v>6.2679999999999998</v>
      </c>
      <c r="D42" s="268">
        <v>-0.108</v>
      </c>
      <c r="E42" s="268">
        <v>6.2069999999999999</v>
      </c>
      <c r="F42" s="268">
        <v>0.69699999999999995</v>
      </c>
      <c r="G42" s="268">
        <v>-552.68700000000001</v>
      </c>
      <c r="H42" s="269">
        <v>-0.627</v>
      </c>
      <c r="I42" s="270">
        <v>-540.947</v>
      </c>
    </row>
    <row r="43" spans="2:11" ht="13.5" thickBot="1">
      <c r="B43" s="294" t="s">
        <v>347</v>
      </c>
      <c r="C43" s="277">
        <v>29819.986000000001</v>
      </c>
      <c r="D43" s="274">
        <v>1.268</v>
      </c>
      <c r="E43" s="274">
        <v>-2258.7049999999999</v>
      </c>
      <c r="F43" s="274">
        <v>-100.06699999999999</v>
      </c>
      <c r="G43" s="274">
        <v>538.13099999999997</v>
      </c>
      <c r="H43" s="275">
        <v>-1108.001</v>
      </c>
      <c r="I43" s="276">
        <v>26992.679</v>
      </c>
      <c r="K43" s="295"/>
    </row>
  </sheetData>
  <mergeCells count="1">
    <mergeCell ref="B3:I3"/>
  </mergeCells>
  <pageMargins left="0.67" right="0.51"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43"/>
  <sheetViews>
    <sheetView workbookViewId="0">
      <selection activeCell="A34" sqref="A34:D34"/>
    </sheetView>
  </sheetViews>
  <sheetFormatPr defaultColWidth="6.85546875" defaultRowHeight="12.75"/>
  <cols>
    <col min="1" max="1" width="0.5703125" style="282" customWidth="1"/>
    <col min="2" max="2" width="37.85546875" style="281" customWidth="1"/>
    <col min="3" max="4" width="12.42578125" style="282" bestFit="1" customWidth="1"/>
    <col min="5" max="5" width="12.42578125" style="296" bestFit="1" customWidth="1"/>
    <col min="6" max="6" width="9.85546875" style="282" customWidth="1"/>
    <col min="7" max="7" width="10.140625" style="282" customWidth="1"/>
    <col min="8" max="8" width="10.140625" style="282" bestFit="1" customWidth="1"/>
    <col min="9" max="9" width="14" style="282" customWidth="1"/>
    <col min="10" max="10" width="13.28515625" style="282" bestFit="1" customWidth="1"/>
    <col min="11" max="12" width="12.42578125" style="282" bestFit="1" customWidth="1"/>
    <col min="13" max="13" width="6.85546875" style="282"/>
    <col min="14" max="15" width="11.140625" style="282" bestFit="1" customWidth="1"/>
    <col min="16" max="16" width="10.140625" style="282" bestFit="1" customWidth="1"/>
    <col min="17" max="18" width="6.85546875" style="282"/>
    <col min="19" max="19" width="12.28515625" style="282" customWidth="1"/>
    <col min="20" max="20" width="9.5703125" style="282" customWidth="1"/>
    <col min="21" max="21" width="6.85546875" style="282"/>
    <col min="22" max="22" width="11.28515625" style="282" customWidth="1"/>
    <col min="23" max="16384" width="6.85546875" style="282"/>
  </cols>
  <sheetData>
    <row r="1" spans="2:42" ht="18" customHeight="1">
      <c r="J1" s="283" t="s">
        <v>360</v>
      </c>
    </row>
    <row r="2" spans="2:42">
      <c r="B2" s="282"/>
    </row>
    <row r="3" spans="2:42" ht="26.25" customHeight="1">
      <c r="B3" s="898" t="s">
        <v>361</v>
      </c>
      <c r="C3" s="898"/>
      <c r="D3" s="898"/>
      <c r="E3" s="898"/>
      <c r="F3" s="898"/>
      <c r="G3" s="898"/>
      <c r="H3" s="898"/>
      <c r="I3" s="898"/>
      <c r="J3" s="898"/>
    </row>
    <row r="4" spans="2:42">
      <c r="B4" s="282"/>
    </row>
    <row r="5" spans="2:42" ht="13.5" customHeight="1" thickBot="1">
      <c r="B5" s="284"/>
      <c r="C5" s="285"/>
      <c r="D5" s="285"/>
      <c r="E5" s="297"/>
      <c r="F5" s="285"/>
      <c r="G5" s="285"/>
      <c r="H5" s="285"/>
      <c r="I5" s="899" t="s">
        <v>358</v>
      </c>
      <c r="J5" s="899"/>
    </row>
    <row r="6" spans="2:42" ht="39.75" customHeight="1" thickBot="1">
      <c r="B6" s="287" t="s">
        <v>299</v>
      </c>
      <c r="C6" s="298" t="s">
        <v>362</v>
      </c>
      <c r="D6" s="299" t="s">
        <v>363</v>
      </c>
      <c r="E6" s="299" t="s">
        <v>364</v>
      </c>
      <c r="F6" s="299" t="s">
        <v>365</v>
      </c>
      <c r="G6" s="299" t="s">
        <v>366</v>
      </c>
      <c r="H6" s="299" t="s">
        <v>367</v>
      </c>
      <c r="I6" s="299" t="s">
        <v>359</v>
      </c>
      <c r="J6" s="300" t="s">
        <v>368</v>
      </c>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row>
    <row r="7" spans="2:42">
      <c r="B7" s="291" t="s">
        <v>311</v>
      </c>
      <c r="C7" s="301">
        <v>-468.399</v>
      </c>
      <c r="D7" s="302">
        <v>-115.161</v>
      </c>
      <c r="E7" s="303">
        <v>183.46600000000001</v>
      </c>
      <c r="F7" s="302">
        <v>70.296999999999997</v>
      </c>
      <c r="G7" s="302">
        <v>371.459</v>
      </c>
      <c r="H7" s="304">
        <v>-82.289000000000001</v>
      </c>
      <c r="I7" s="305">
        <v>-40.627000000000002</v>
      </c>
      <c r="J7" s="306">
        <v>139.82259000000002</v>
      </c>
      <c r="K7" s="290"/>
      <c r="L7" s="290"/>
    </row>
    <row r="8" spans="2:42">
      <c r="B8" s="292" t="s">
        <v>312</v>
      </c>
      <c r="C8" s="307">
        <v>-722.31299999999999</v>
      </c>
      <c r="D8" s="308">
        <v>-190.39400000000001</v>
      </c>
      <c r="E8" s="309">
        <v>1.6080000000000001</v>
      </c>
      <c r="F8" s="308">
        <v>107.209</v>
      </c>
      <c r="G8" s="308">
        <v>0.20799999999999999</v>
      </c>
      <c r="H8" s="310">
        <v>86.337999999999994</v>
      </c>
      <c r="I8" s="311">
        <v>-717.34400000000005</v>
      </c>
      <c r="J8" s="312">
        <v>104.52161</v>
      </c>
    </row>
    <row r="9" spans="2:42" ht="25.5">
      <c r="B9" s="292" t="s">
        <v>313</v>
      </c>
      <c r="C9" s="307">
        <v>1920.1559999999999</v>
      </c>
      <c r="D9" s="308">
        <v>-450.02499999999998</v>
      </c>
      <c r="E9" s="309">
        <v>193.583</v>
      </c>
      <c r="F9" s="308">
        <v>111.093</v>
      </c>
      <c r="G9" s="308">
        <v>-23.126999999999999</v>
      </c>
      <c r="H9" s="310">
        <v>-319.89299999999997</v>
      </c>
      <c r="I9" s="311">
        <v>1431.787</v>
      </c>
      <c r="J9" s="312">
        <v>-159.17701</v>
      </c>
    </row>
    <row r="10" spans="2:42" ht="25.5">
      <c r="B10" s="292" t="s">
        <v>314</v>
      </c>
      <c r="C10" s="307">
        <v>193.547</v>
      </c>
      <c r="D10" s="308">
        <v>216.22399999999999</v>
      </c>
      <c r="E10" s="309">
        <v>-31.49</v>
      </c>
      <c r="F10" s="308">
        <v>-18.48</v>
      </c>
      <c r="G10" s="308">
        <v>-6.3029999999999999</v>
      </c>
      <c r="H10" s="310">
        <v>-91.067999999999998</v>
      </c>
      <c r="I10" s="311">
        <v>262.43</v>
      </c>
      <c r="J10" s="312">
        <v>-100.88831</v>
      </c>
    </row>
    <row r="11" spans="2:42" ht="51">
      <c r="B11" s="292" t="s">
        <v>315</v>
      </c>
      <c r="C11" s="307">
        <v>369.82299999999998</v>
      </c>
      <c r="D11" s="308">
        <v>46.878</v>
      </c>
      <c r="E11" s="309">
        <v>-27.876999999999999</v>
      </c>
      <c r="F11" s="308">
        <v>3.1989999999999998</v>
      </c>
      <c r="G11" s="308">
        <v>-30.388999999999999</v>
      </c>
      <c r="H11" s="310">
        <v>-207.14599999999999</v>
      </c>
      <c r="I11" s="311">
        <v>154.488</v>
      </c>
      <c r="J11" s="312">
        <v>-217.02687000000006</v>
      </c>
    </row>
    <row r="12" spans="2:42" ht="63.75">
      <c r="B12" s="292" t="s">
        <v>316</v>
      </c>
      <c r="C12" s="307">
        <v>-333.37</v>
      </c>
      <c r="D12" s="308">
        <v>1095.98</v>
      </c>
      <c r="E12" s="309">
        <v>-11.846</v>
      </c>
      <c r="F12" s="308">
        <v>-9.4589999999999996</v>
      </c>
      <c r="G12" s="308">
        <v>-2381.5239999999999</v>
      </c>
      <c r="H12" s="310">
        <v>-411.88</v>
      </c>
      <c r="I12" s="311">
        <v>-2052.0990000000002</v>
      </c>
      <c r="J12" s="312">
        <v>-1400.5297800000001</v>
      </c>
    </row>
    <row r="13" spans="2:42">
      <c r="B13" s="292" t="s">
        <v>317</v>
      </c>
      <c r="C13" s="307">
        <v>1553.1120000000001</v>
      </c>
      <c r="D13" s="308">
        <v>-516.36900000000003</v>
      </c>
      <c r="E13" s="309">
        <v>-39.840000000000003</v>
      </c>
      <c r="F13" s="308">
        <v>64.823999999999998</v>
      </c>
      <c r="G13" s="308">
        <v>36.11</v>
      </c>
      <c r="H13" s="310">
        <v>98.537999999999997</v>
      </c>
      <c r="I13" s="311">
        <v>1196.375</v>
      </c>
      <c r="J13" s="312">
        <v>113.54313</v>
      </c>
    </row>
    <row r="14" spans="2:42" ht="25.5">
      <c r="B14" s="292" t="s">
        <v>318</v>
      </c>
      <c r="C14" s="307">
        <v>-1316.761</v>
      </c>
      <c r="D14" s="308">
        <v>-49.968000000000004</v>
      </c>
      <c r="E14" s="309">
        <v>-92.32</v>
      </c>
      <c r="F14" s="308">
        <v>525.21100000000001</v>
      </c>
      <c r="G14" s="308">
        <v>-5.7000000000000002E-2</v>
      </c>
      <c r="H14" s="310">
        <v>20.276</v>
      </c>
      <c r="I14" s="311">
        <v>-913.61900000000003</v>
      </c>
      <c r="J14" s="312">
        <v>218.33270999999996</v>
      </c>
    </row>
    <row r="15" spans="2:42" ht="25.5">
      <c r="B15" s="292" t="s">
        <v>319</v>
      </c>
      <c r="C15" s="307">
        <v>117.31</v>
      </c>
      <c r="D15" s="308">
        <v>-44.081000000000003</v>
      </c>
      <c r="E15" s="309">
        <v>-4.2510000000000003</v>
      </c>
      <c r="F15" s="308">
        <v>0</v>
      </c>
      <c r="G15" s="308">
        <v>1.667</v>
      </c>
      <c r="H15" s="310">
        <v>-1.7430000000000001</v>
      </c>
      <c r="I15" s="311">
        <v>68.902000000000001</v>
      </c>
      <c r="J15" s="312">
        <v>5.3974800000000034</v>
      </c>
    </row>
    <row r="16" spans="2:42">
      <c r="B16" s="292" t="s">
        <v>320</v>
      </c>
      <c r="C16" s="307">
        <v>45.933999999999997</v>
      </c>
      <c r="D16" s="308">
        <v>-246.24199999999999</v>
      </c>
      <c r="E16" s="309">
        <v>-9.4760000000000009</v>
      </c>
      <c r="F16" s="308">
        <v>223.43299999999999</v>
      </c>
      <c r="G16" s="308">
        <v>638.12</v>
      </c>
      <c r="H16" s="310">
        <v>372.90300000000002</v>
      </c>
      <c r="I16" s="311">
        <v>1024.672</v>
      </c>
      <c r="J16" s="312">
        <v>778.1869700000002</v>
      </c>
    </row>
    <row r="17" spans="2:10" ht="25.5">
      <c r="B17" s="292" t="s">
        <v>321</v>
      </c>
      <c r="C17" s="307">
        <v>2657.3130000000001</v>
      </c>
      <c r="D17" s="308">
        <v>6.2510000000000003</v>
      </c>
      <c r="E17" s="309">
        <v>160.178</v>
      </c>
      <c r="F17" s="308">
        <v>84.296999999999997</v>
      </c>
      <c r="G17" s="308">
        <v>197.971</v>
      </c>
      <c r="H17" s="310">
        <v>-924.26300000000003</v>
      </c>
      <c r="I17" s="311">
        <v>2181.7469999999998</v>
      </c>
      <c r="J17" s="312">
        <v>-660.43494999999928</v>
      </c>
    </row>
    <row r="18" spans="2:10">
      <c r="B18" s="292" t="s">
        <v>322</v>
      </c>
      <c r="C18" s="307">
        <v>169.43100000000001</v>
      </c>
      <c r="D18" s="308">
        <v>123.685</v>
      </c>
      <c r="E18" s="309">
        <v>-6.9889999999999999</v>
      </c>
      <c r="F18" s="308">
        <v>34.581000000000003</v>
      </c>
      <c r="G18" s="308">
        <v>161.167</v>
      </c>
      <c r="H18" s="310">
        <v>33.264000000000003</v>
      </c>
      <c r="I18" s="311">
        <v>515.13900000000001</v>
      </c>
      <c r="J18" s="312">
        <v>162.91272999999998</v>
      </c>
    </row>
    <row r="19" spans="2:10">
      <c r="B19" s="292" t="s">
        <v>323</v>
      </c>
      <c r="C19" s="307">
        <v>718.19399999999996</v>
      </c>
      <c r="D19" s="308">
        <v>81.206999999999994</v>
      </c>
      <c r="E19" s="309">
        <v>91.68</v>
      </c>
      <c r="F19" s="308">
        <v>-6.2530000000000001</v>
      </c>
      <c r="G19" s="308">
        <v>15.566000000000001</v>
      </c>
      <c r="H19" s="310">
        <v>-104.53</v>
      </c>
      <c r="I19" s="311">
        <v>795.86400000000003</v>
      </c>
      <c r="J19" s="312">
        <v>-68.516320000000007</v>
      </c>
    </row>
    <row r="20" spans="2:10">
      <c r="B20" s="292" t="s">
        <v>324</v>
      </c>
      <c r="C20" s="307">
        <v>63.619</v>
      </c>
      <c r="D20" s="308">
        <v>274.47500000000002</v>
      </c>
      <c r="E20" s="309">
        <v>12.242000000000001</v>
      </c>
      <c r="F20" s="308">
        <v>-13.782</v>
      </c>
      <c r="G20" s="308">
        <v>0.32100000000000001</v>
      </c>
      <c r="H20" s="310">
        <v>-117.836</v>
      </c>
      <c r="I20" s="311">
        <v>219.03899999999999</v>
      </c>
      <c r="J20" s="312">
        <v>-88.009760000000014</v>
      </c>
    </row>
    <row r="21" spans="2:10">
      <c r="B21" s="292" t="s">
        <v>325</v>
      </c>
      <c r="C21" s="307">
        <v>4444.2420000000002</v>
      </c>
      <c r="D21" s="308">
        <v>-8.266</v>
      </c>
      <c r="E21" s="309">
        <v>-35.015000000000001</v>
      </c>
      <c r="F21" s="308">
        <v>2.9289999999999998</v>
      </c>
      <c r="G21" s="308">
        <v>10.42</v>
      </c>
      <c r="H21" s="310">
        <v>-208.142</v>
      </c>
      <c r="I21" s="311">
        <v>4206.1679999999997</v>
      </c>
      <c r="J21" s="312">
        <v>-209.71559000000002</v>
      </c>
    </row>
    <row r="22" spans="2:10">
      <c r="B22" s="292" t="s">
        <v>326</v>
      </c>
      <c r="C22" s="307">
        <v>214.56100000000001</v>
      </c>
      <c r="D22" s="308">
        <v>735.95600000000002</v>
      </c>
      <c r="E22" s="309">
        <v>203.44399999999999</v>
      </c>
      <c r="F22" s="308">
        <v>6.0209999999999999</v>
      </c>
      <c r="G22" s="308">
        <v>11.984</v>
      </c>
      <c r="H22" s="310">
        <v>-292.60700000000003</v>
      </c>
      <c r="I22" s="311">
        <v>879.35900000000004</v>
      </c>
      <c r="J22" s="312">
        <v>-120.32077000000002</v>
      </c>
    </row>
    <row r="23" spans="2:10" ht="25.5">
      <c r="B23" s="292" t="s">
        <v>327</v>
      </c>
      <c r="C23" s="307">
        <v>1403.749</v>
      </c>
      <c r="D23" s="308">
        <v>20.004000000000001</v>
      </c>
      <c r="E23" s="309">
        <v>30.728999999999999</v>
      </c>
      <c r="F23" s="308">
        <v>57.551000000000002</v>
      </c>
      <c r="G23" s="308">
        <v>34.283999999999999</v>
      </c>
      <c r="H23" s="310">
        <v>-38.311</v>
      </c>
      <c r="I23" s="311">
        <v>1508.0060000000001</v>
      </c>
      <c r="J23" s="312">
        <v>33.079809999999995</v>
      </c>
    </row>
    <row r="24" spans="2:10">
      <c r="B24" s="292" t="s">
        <v>328</v>
      </c>
      <c r="C24" s="307">
        <v>67.519000000000005</v>
      </c>
      <c r="D24" s="308">
        <v>230.68700000000001</v>
      </c>
      <c r="E24" s="309">
        <v>64.692999999999998</v>
      </c>
      <c r="F24" s="308">
        <v>49.417999999999999</v>
      </c>
      <c r="G24" s="308">
        <v>19.512</v>
      </c>
      <c r="H24" s="310">
        <v>21.393999999999998</v>
      </c>
      <c r="I24" s="311">
        <v>453.22300000000001</v>
      </c>
      <c r="J24" s="312">
        <v>82.480829999999983</v>
      </c>
    </row>
    <row r="25" spans="2:10" ht="25.5">
      <c r="B25" s="292" t="s">
        <v>329</v>
      </c>
      <c r="C25" s="307">
        <v>1911.777</v>
      </c>
      <c r="D25" s="308">
        <v>-84.986999999999995</v>
      </c>
      <c r="E25" s="309">
        <v>79.67</v>
      </c>
      <c r="F25" s="308">
        <v>-0.3</v>
      </c>
      <c r="G25" s="308">
        <v>1.6890000000000001</v>
      </c>
      <c r="H25" s="310">
        <v>0.255</v>
      </c>
      <c r="I25" s="311">
        <v>1908.104</v>
      </c>
      <c r="J25" s="312">
        <v>31.976370000000003</v>
      </c>
    </row>
    <row r="26" spans="2:10">
      <c r="B26" s="292" t="s">
        <v>330</v>
      </c>
      <c r="C26" s="307">
        <v>-20.789000000000001</v>
      </c>
      <c r="D26" s="308">
        <v>-240.898</v>
      </c>
      <c r="E26" s="309">
        <v>208.29599999999999</v>
      </c>
      <c r="F26" s="308">
        <v>-1.2949999999999999</v>
      </c>
      <c r="G26" s="308">
        <v>0.23899999999999999</v>
      </c>
      <c r="H26" s="310">
        <v>-30.32</v>
      </c>
      <c r="I26" s="311">
        <v>-84.766999999999996</v>
      </c>
      <c r="J26" s="312">
        <v>9.0205700000000064</v>
      </c>
    </row>
    <row r="27" spans="2:10">
      <c r="B27" s="292" t="s">
        <v>331</v>
      </c>
      <c r="C27" s="307">
        <v>-330.58</v>
      </c>
      <c r="D27" s="308">
        <v>-73.494</v>
      </c>
      <c r="E27" s="309">
        <v>218.02500000000001</v>
      </c>
      <c r="F27" s="308">
        <v>-3.0219999999999998</v>
      </c>
      <c r="G27" s="308">
        <v>2.4E-2</v>
      </c>
      <c r="H27" s="310">
        <v>-13.974</v>
      </c>
      <c r="I27" s="311">
        <v>-203.02099999999999</v>
      </c>
      <c r="J27" s="312">
        <v>32.393609999999988</v>
      </c>
    </row>
    <row r="28" spans="2:10">
      <c r="B28" s="292" t="s">
        <v>332</v>
      </c>
      <c r="C28" s="307">
        <v>-67.912999999999997</v>
      </c>
      <c r="D28" s="308">
        <v>-265.48099999999999</v>
      </c>
      <c r="E28" s="309">
        <v>276.80700000000002</v>
      </c>
      <c r="F28" s="308">
        <v>-2.34</v>
      </c>
      <c r="G28" s="308">
        <v>-37.893999999999998</v>
      </c>
      <c r="H28" s="310">
        <v>27.469000000000001</v>
      </c>
      <c r="I28" s="311">
        <v>-69.352000000000004</v>
      </c>
      <c r="J28" s="312">
        <v>71.612239999999986</v>
      </c>
    </row>
    <row r="29" spans="2:10">
      <c r="B29" s="292" t="s">
        <v>333</v>
      </c>
      <c r="C29" s="307">
        <v>50.475999999999999</v>
      </c>
      <c r="D29" s="308">
        <v>-54.86</v>
      </c>
      <c r="E29" s="309">
        <v>-12.315</v>
      </c>
      <c r="F29" s="308">
        <v>1.6990000000000001</v>
      </c>
      <c r="G29" s="308">
        <v>4.9619999999999997</v>
      </c>
      <c r="H29" s="310">
        <v>10.46</v>
      </c>
      <c r="I29" s="311">
        <v>0.42199999999999999</v>
      </c>
      <c r="J29" s="312">
        <v>6.268860000000001</v>
      </c>
    </row>
    <row r="30" spans="2:10" ht="51">
      <c r="B30" s="292" t="s">
        <v>334</v>
      </c>
      <c r="C30" s="307">
        <v>0</v>
      </c>
      <c r="D30" s="308">
        <v>0</v>
      </c>
      <c r="E30" s="309">
        <v>1E-3</v>
      </c>
      <c r="F30" s="308">
        <v>0</v>
      </c>
      <c r="G30" s="308">
        <v>0</v>
      </c>
      <c r="H30" s="310">
        <v>0</v>
      </c>
      <c r="I30" s="311">
        <v>1E-3</v>
      </c>
      <c r="J30" s="312">
        <v>2.9999999999999981E-4</v>
      </c>
    </row>
    <row r="31" spans="2:10" ht="25.5">
      <c r="B31" s="292" t="s">
        <v>335</v>
      </c>
      <c r="C31" s="307">
        <v>30.895</v>
      </c>
      <c r="D31" s="308">
        <v>-26.577999999999999</v>
      </c>
      <c r="E31" s="309">
        <v>-1E-3</v>
      </c>
      <c r="F31" s="308">
        <v>0</v>
      </c>
      <c r="G31" s="308">
        <v>-1E-3</v>
      </c>
      <c r="H31" s="310">
        <v>-21.077000000000002</v>
      </c>
      <c r="I31" s="311">
        <v>-16.762</v>
      </c>
      <c r="J31" s="312">
        <v>-18.506959999999999</v>
      </c>
    </row>
    <row r="32" spans="2:10">
      <c r="B32" s="292" t="s">
        <v>336</v>
      </c>
      <c r="C32" s="307">
        <v>5939.3710000000001</v>
      </c>
      <c r="D32" s="308">
        <v>115.114</v>
      </c>
      <c r="E32" s="309">
        <v>-18.102</v>
      </c>
      <c r="F32" s="308">
        <v>-64.3</v>
      </c>
      <c r="G32" s="308">
        <v>7.7119999999999997</v>
      </c>
      <c r="H32" s="310">
        <v>-9.9580000000000002</v>
      </c>
      <c r="I32" s="311">
        <v>5969.8370000000004</v>
      </c>
      <c r="J32" s="312">
        <v>17.710580000000075</v>
      </c>
    </row>
    <row r="33" spans="2:10">
      <c r="B33" s="292" t="s">
        <v>337</v>
      </c>
      <c r="C33" s="307">
        <v>-54.530999999999999</v>
      </c>
      <c r="D33" s="308">
        <v>49.643999999999998</v>
      </c>
      <c r="E33" s="309">
        <v>-6.5919999999999996</v>
      </c>
      <c r="F33" s="308">
        <v>2.3290000000000002</v>
      </c>
      <c r="G33" s="308">
        <v>0.25600000000000001</v>
      </c>
      <c r="H33" s="310">
        <v>-5.8090000000000002</v>
      </c>
      <c r="I33" s="311">
        <v>-14.702999999999999</v>
      </c>
      <c r="J33" s="312">
        <v>2.5318399999999963</v>
      </c>
    </row>
    <row r="34" spans="2:10">
      <c r="B34" s="292" t="s">
        <v>338</v>
      </c>
      <c r="C34" s="307">
        <v>7893.482</v>
      </c>
      <c r="D34" s="308">
        <v>103.474</v>
      </c>
      <c r="E34" s="309">
        <v>-22.69</v>
      </c>
      <c r="F34" s="308">
        <v>58.933999999999997</v>
      </c>
      <c r="G34" s="308">
        <v>59.558999999999997</v>
      </c>
      <c r="H34" s="310">
        <v>216.08199999999999</v>
      </c>
      <c r="I34" s="311">
        <v>8308.8410000000003</v>
      </c>
      <c r="J34" s="312">
        <v>306.94891999999993</v>
      </c>
    </row>
    <row r="35" spans="2:10">
      <c r="B35" s="292" t="s">
        <v>339</v>
      </c>
      <c r="C35" s="307">
        <v>666.97900000000004</v>
      </c>
      <c r="D35" s="308">
        <v>19.859000000000002</v>
      </c>
      <c r="E35" s="309">
        <v>0.155</v>
      </c>
      <c r="F35" s="308">
        <v>-0.81200000000000006</v>
      </c>
      <c r="G35" s="308">
        <v>2.5089999999999999</v>
      </c>
      <c r="H35" s="310">
        <v>16.219000000000001</v>
      </c>
      <c r="I35" s="311">
        <v>704.90899999999999</v>
      </c>
      <c r="J35" s="312">
        <v>17.106549999999988</v>
      </c>
    </row>
    <row r="36" spans="2:10">
      <c r="B36" s="292" t="s">
        <v>340</v>
      </c>
      <c r="C36" s="307">
        <v>17.373999999999999</v>
      </c>
      <c r="D36" s="308">
        <v>-21.49</v>
      </c>
      <c r="E36" s="309">
        <v>-6.3109999999999999</v>
      </c>
      <c r="F36" s="308">
        <v>-2.9649999999999999</v>
      </c>
      <c r="G36" s="308">
        <v>-10.066000000000001</v>
      </c>
      <c r="H36" s="310">
        <v>-7.12</v>
      </c>
      <c r="I36" s="311">
        <v>-30.577999999999999</v>
      </c>
      <c r="J36" s="312">
        <v>-16.378780000000027</v>
      </c>
    </row>
    <row r="37" spans="2:10">
      <c r="B37" s="292" t="s">
        <v>341</v>
      </c>
      <c r="C37" s="307">
        <v>-5.4290000000000003</v>
      </c>
      <c r="D37" s="308">
        <v>-3.7610000000000001</v>
      </c>
      <c r="E37" s="309">
        <v>-8.6999999999999994E-2</v>
      </c>
      <c r="F37" s="308">
        <v>7.1710000000000003</v>
      </c>
      <c r="G37" s="308">
        <v>-1.075</v>
      </c>
      <c r="H37" s="310">
        <v>-6.117</v>
      </c>
      <c r="I37" s="311">
        <v>-9.298</v>
      </c>
      <c r="J37" s="312">
        <v>-4.8854100000000003</v>
      </c>
    </row>
    <row r="38" spans="2:10">
      <c r="B38" s="292" t="s">
        <v>342</v>
      </c>
      <c r="C38" s="307">
        <v>77.977000000000004</v>
      </c>
      <c r="D38" s="308">
        <v>7.2859999999999996</v>
      </c>
      <c r="E38" s="309">
        <v>-13.255000000000001</v>
      </c>
      <c r="F38" s="308">
        <v>5.0789999999999997</v>
      </c>
      <c r="G38" s="308">
        <v>9.8889999999999993</v>
      </c>
      <c r="H38" s="310">
        <v>-19.062000000000001</v>
      </c>
      <c r="I38" s="311">
        <v>67.914000000000001</v>
      </c>
      <c r="J38" s="312">
        <v>-7.7217200000000012</v>
      </c>
    </row>
    <row r="39" spans="2:10">
      <c r="B39" s="292" t="s">
        <v>343</v>
      </c>
      <c r="C39" s="307">
        <v>-185.63800000000001</v>
      </c>
      <c r="D39" s="308">
        <v>-3.0369999999999999</v>
      </c>
      <c r="E39" s="309">
        <v>-8.3160000000000007</v>
      </c>
      <c r="F39" s="308">
        <v>-0.372</v>
      </c>
      <c r="G39" s="308">
        <v>-8.51</v>
      </c>
      <c r="H39" s="310">
        <v>6.2850000000000001</v>
      </c>
      <c r="I39" s="311">
        <v>-199.58799999999999</v>
      </c>
      <c r="J39" s="312">
        <v>0.83977999999999886</v>
      </c>
    </row>
    <row r="40" spans="2:10">
      <c r="B40" s="292" t="s">
        <v>344</v>
      </c>
      <c r="C40" s="307">
        <v>-12.803000000000001</v>
      </c>
      <c r="D40" s="308">
        <v>-1.3149999999999999</v>
      </c>
      <c r="E40" s="309">
        <v>-3.7189999999999999</v>
      </c>
      <c r="F40" s="308">
        <v>8.3580000000000005</v>
      </c>
      <c r="G40" s="308">
        <v>0.39400000000000002</v>
      </c>
      <c r="H40" s="310">
        <v>-1.744</v>
      </c>
      <c r="I40" s="311">
        <v>-10.829000000000001</v>
      </c>
      <c r="J40" s="312">
        <v>1.2504200000000001</v>
      </c>
    </row>
    <row r="41" spans="2:10">
      <c r="B41" s="292" t="s">
        <v>345</v>
      </c>
      <c r="C41" s="307">
        <v>41.642000000000003</v>
      </c>
      <c r="D41" s="308">
        <v>-1.681</v>
      </c>
      <c r="E41" s="309">
        <v>-0.28799999999999998</v>
      </c>
      <c r="F41" s="308">
        <v>7.2999999999999995E-2</v>
      </c>
      <c r="G41" s="308">
        <v>-2.3690000000000002</v>
      </c>
      <c r="H41" s="310">
        <v>1.609</v>
      </c>
      <c r="I41" s="311">
        <v>38.985999999999997</v>
      </c>
      <c r="J41" s="312">
        <v>0.85830999999999946</v>
      </c>
    </row>
    <row r="42" spans="2:10" ht="13.5" thickBot="1">
      <c r="B42" s="293" t="s">
        <v>346</v>
      </c>
      <c r="C42" s="313">
        <v>-557.27800000000002</v>
      </c>
      <c r="D42" s="314">
        <v>10.318</v>
      </c>
      <c r="E42" s="315">
        <v>-3.1E-2</v>
      </c>
      <c r="F42" s="314">
        <v>19.388000000000002</v>
      </c>
      <c r="G42" s="314">
        <v>-1.2669999999999999</v>
      </c>
      <c r="H42" s="316">
        <v>-12.077</v>
      </c>
      <c r="I42" s="317">
        <v>-540.947</v>
      </c>
      <c r="J42" s="318">
        <v>-5.0756999999999968</v>
      </c>
    </row>
    <row r="43" spans="2:10" ht="13.5" thickBot="1">
      <c r="B43" s="294" t="s">
        <v>347</v>
      </c>
      <c r="C43" s="319">
        <v>26492.679</v>
      </c>
      <c r="D43" s="319">
        <v>738.95399999999995</v>
      </c>
      <c r="E43" s="320">
        <v>1373.7660000000001</v>
      </c>
      <c r="F43" s="319">
        <v>1319.7139999999999</v>
      </c>
      <c r="G43" s="319">
        <v>-916.56</v>
      </c>
      <c r="H43" s="321">
        <v>-2015.874</v>
      </c>
      <c r="I43" s="322">
        <v>26992.679</v>
      </c>
      <c r="J43" s="323">
        <v>-940.39172000000258</v>
      </c>
    </row>
  </sheetData>
  <mergeCells count="2">
    <mergeCell ref="B3:J3"/>
    <mergeCell ref="I5:J5"/>
  </mergeCells>
  <pageMargins left="0.59055118110236227" right="0.27"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topLeftCell="H1" workbookViewId="0">
      <selection activeCell="A34" sqref="A34:D34"/>
    </sheetView>
  </sheetViews>
  <sheetFormatPr defaultColWidth="9.140625" defaultRowHeight="12.75"/>
  <cols>
    <col min="1" max="1" width="37.85546875" style="248" customWidth="1"/>
    <col min="2" max="2" width="9.28515625" style="248" bestFit="1" customWidth="1"/>
    <col min="3" max="3" width="5" style="248" bestFit="1" customWidth="1"/>
    <col min="4" max="4" width="6.7109375" style="248" bestFit="1" customWidth="1"/>
    <col min="5" max="5" width="5" style="248" bestFit="1" customWidth="1"/>
    <col min="6" max="7" width="8" style="248" bestFit="1" customWidth="1"/>
    <col min="8" max="8" width="9.28515625" style="248" bestFit="1" customWidth="1"/>
    <col min="9" max="10" width="8" style="248" bestFit="1" customWidth="1"/>
    <col min="11" max="11" width="5" style="248" bestFit="1" customWidth="1"/>
    <col min="12" max="12" width="6.7109375" style="248" bestFit="1" customWidth="1"/>
    <col min="13" max="13" width="5" style="248" bestFit="1" customWidth="1"/>
    <col min="14" max="14" width="6.140625" style="248" bestFit="1" customWidth="1"/>
    <col min="15" max="15" width="6.7109375" style="248" bestFit="1" customWidth="1"/>
    <col min="16" max="16" width="8" style="248" bestFit="1" customWidth="1"/>
    <col min="17" max="17" width="6.7109375" style="248" bestFit="1" customWidth="1"/>
    <col min="18" max="18" width="8" style="248" bestFit="1" customWidth="1"/>
    <col min="19" max="19" width="5" style="248" bestFit="1" customWidth="1"/>
    <col min="20" max="20" width="6.7109375" style="248" bestFit="1" customWidth="1"/>
    <col min="21" max="21" width="5" style="248" bestFit="1" customWidth="1"/>
    <col min="22" max="22" width="6.7109375" style="248" bestFit="1" customWidth="1"/>
    <col min="23" max="24" width="8" style="248" bestFit="1" customWidth="1"/>
    <col min="25" max="25" width="6.7109375" style="248" bestFit="1" customWidth="1"/>
    <col min="26" max="26" width="9.28515625" style="248" bestFit="1" customWidth="1"/>
    <col min="27" max="27" width="6.7109375" style="248" bestFit="1" customWidth="1"/>
    <col min="28" max="28" width="8" style="248" bestFit="1" customWidth="1"/>
    <col min="29" max="29" width="6.7109375" style="248" bestFit="1" customWidth="1"/>
    <col min="30" max="31" width="8" style="248" bestFit="1" customWidth="1"/>
    <col min="32" max="32" width="9.28515625" style="248" bestFit="1" customWidth="1"/>
    <col min="33" max="33" width="8" style="248" bestFit="1" customWidth="1"/>
    <col min="34" max="16384" width="9.140625" style="248"/>
  </cols>
  <sheetData>
    <row r="1" spans="1:33" ht="15.75" customHeight="1">
      <c r="AF1" s="885" t="s">
        <v>369</v>
      </c>
      <c r="AG1" s="886"/>
    </row>
    <row r="3" spans="1:33" ht="14.25">
      <c r="A3" s="887" t="s">
        <v>370</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row>
    <row r="4" spans="1:33" ht="14.25">
      <c r="A4" s="249"/>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row>
    <row r="5" spans="1:33" ht="13.5" thickBot="1">
      <c r="AE5" s="900" t="s">
        <v>298</v>
      </c>
      <c r="AF5" s="900"/>
      <c r="AG5" s="900"/>
    </row>
    <row r="6" spans="1:33" s="250" customFormat="1" ht="12.75" customHeight="1">
      <c r="A6" s="901" t="s">
        <v>371</v>
      </c>
      <c r="B6" s="904" t="s">
        <v>372</v>
      </c>
      <c r="C6" s="905"/>
      <c r="D6" s="905"/>
      <c r="E6" s="905"/>
      <c r="F6" s="905"/>
      <c r="G6" s="905"/>
      <c r="H6" s="905"/>
      <c r="I6" s="905"/>
      <c r="J6" s="904" t="s">
        <v>373</v>
      </c>
      <c r="K6" s="905"/>
      <c r="L6" s="905"/>
      <c r="M6" s="905"/>
      <c r="N6" s="905"/>
      <c r="O6" s="905"/>
      <c r="P6" s="905"/>
      <c r="Q6" s="905"/>
      <c r="R6" s="904" t="s">
        <v>302</v>
      </c>
      <c r="S6" s="905"/>
      <c r="T6" s="905"/>
      <c r="U6" s="905"/>
      <c r="V6" s="905"/>
      <c r="W6" s="905"/>
      <c r="X6" s="905"/>
      <c r="Y6" s="905"/>
      <c r="Z6" s="904" t="s">
        <v>303</v>
      </c>
      <c r="AA6" s="905"/>
      <c r="AB6" s="905"/>
      <c r="AC6" s="905"/>
      <c r="AD6" s="905"/>
      <c r="AE6" s="905"/>
      <c r="AF6" s="905"/>
      <c r="AG6" s="908"/>
    </row>
    <row r="7" spans="1:33" s="250" customFormat="1" ht="13.5" thickBot="1">
      <c r="A7" s="902"/>
      <c r="B7" s="906"/>
      <c r="C7" s="907"/>
      <c r="D7" s="907"/>
      <c r="E7" s="907"/>
      <c r="F7" s="907"/>
      <c r="G7" s="907"/>
      <c r="H7" s="907"/>
      <c r="I7" s="907"/>
      <c r="J7" s="906"/>
      <c r="K7" s="907"/>
      <c r="L7" s="907"/>
      <c r="M7" s="907"/>
      <c r="N7" s="907"/>
      <c r="O7" s="907"/>
      <c r="P7" s="907"/>
      <c r="Q7" s="907"/>
      <c r="R7" s="906"/>
      <c r="S7" s="907"/>
      <c r="T7" s="907"/>
      <c r="U7" s="907"/>
      <c r="V7" s="907"/>
      <c r="W7" s="907"/>
      <c r="X7" s="907"/>
      <c r="Y7" s="907"/>
      <c r="Z7" s="906"/>
      <c r="AA7" s="907"/>
      <c r="AB7" s="907"/>
      <c r="AC7" s="907"/>
      <c r="AD7" s="907"/>
      <c r="AE7" s="907"/>
      <c r="AF7" s="907"/>
      <c r="AG7" s="909"/>
    </row>
    <row r="8" spans="1:33" ht="13.5" thickBot="1">
      <c r="A8" s="903"/>
      <c r="B8" s="324" t="s">
        <v>304</v>
      </c>
      <c r="C8" s="325" t="s">
        <v>305</v>
      </c>
      <c r="D8" s="325" t="s">
        <v>306</v>
      </c>
      <c r="E8" s="325" t="s">
        <v>307</v>
      </c>
      <c r="F8" s="325" t="s">
        <v>308</v>
      </c>
      <c r="G8" s="325" t="s">
        <v>309</v>
      </c>
      <c r="H8" s="325" t="s">
        <v>310</v>
      </c>
      <c r="I8" s="325" t="s">
        <v>374</v>
      </c>
      <c r="J8" s="324" t="s">
        <v>304</v>
      </c>
      <c r="K8" s="325" t="s">
        <v>305</v>
      </c>
      <c r="L8" s="325" t="s">
        <v>306</v>
      </c>
      <c r="M8" s="325" t="s">
        <v>307</v>
      </c>
      <c r="N8" s="325" t="s">
        <v>308</v>
      </c>
      <c r="O8" s="325" t="s">
        <v>309</v>
      </c>
      <c r="P8" s="325" t="s">
        <v>310</v>
      </c>
      <c r="Q8" s="325" t="s">
        <v>374</v>
      </c>
      <c r="R8" s="324" t="s">
        <v>304</v>
      </c>
      <c r="S8" s="325" t="s">
        <v>305</v>
      </c>
      <c r="T8" s="325" t="s">
        <v>306</v>
      </c>
      <c r="U8" s="325" t="s">
        <v>307</v>
      </c>
      <c r="V8" s="325" t="s">
        <v>308</v>
      </c>
      <c r="W8" s="325" t="s">
        <v>309</v>
      </c>
      <c r="X8" s="325" t="s">
        <v>310</v>
      </c>
      <c r="Y8" s="325" t="s">
        <v>374</v>
      </c>
      <c r="Z8" s="324" t="s">
        <v>304</v>
      </c>
      <c r="AA8" s="325" t="s">
        <v>305</v>
      </c>
      <c r="AB8" s="325" t="s">
        <v>306</v>
      </c>
      <c r="AC8" s="325" t="s">
        <v>307</v>
      </c>
      <c r="AD8" s="325" t="s">
        <v>308</v>
      </c>
      <c r="AE8" s="325" t="s">
        <v>309</v>
      </c>
      <c r="AF8" s="325" t="s">
        <v>310</v>
      </c>
      <c r="AG8" s="325" t="s">
        <v>374</v>
      </c>
    </row>
    <row r="9" spans="1:33">
      <c r="A9" s="326" t="s">
        <v>375</v>
      </c>
      <c r="B9" s="327">
        <v>36.192999999999998</v>
      </c>
      <c r="C9" s="328">
        <v>0.14099999999999999</v>
      </c>
      <c r="D9" s="328">
        <v>0.4</v>
      </c>
      <c r="E9" s="328">
        <v>3.3029999999999999</v>
      </c>
      <c r="F9" s="328">
        <v>5.0570000000000004</v>
      </c>
      <c r="G9" s="328">
        <v>4.4180000000000001</v>
      </c>
      <c r="H9" s="328">
        <v>46.209000000000003</v>
      </c>
      <c r="I9" s="328">
        <v>4.1871299999999998</v>
      </c>
      <c r="J9" s="327">
        <v>1.421</v>
      </c>
      <c r="K9" s="328">
        <v>0</v>
      </c>
      <c r="L9" s="328">
        <v>1.623</v>
      </c>
      <c r="M9" s="328">
        <v>0.55800000000000005</v>
      </c>
      <c r="N9" s="328">
        <v>1.9E-2</v>
      </c>
      <c r="O9" s="328">
        <v>0.96699999999999997</v>
      </c>
      <c r="P9" s="328">
        <v>4.03</v>
      </c>
      <c r="Q9" s="328">
        <v>1.7064300000000001</v>
      </c>
      <c r="R9" s="327">
        <v>54.97</v>
      </c>
      <c r="S9" s="328">
        <v>0.86699999999999999</v>
      </c>
      <c r="T9" s="328">
        <v>8.3160000000000007</v>
      </c>
      <c r="U9" s="328">
        <v>5.0000000000000001E-3</v>
      </c>
      <c r="V9" s="328">
        <v>0.192</v>
      </c>
      <c r="W9" s="328">
        <v>0.73</v>
      </c>
      <c r="X9" s="328">
        <v>65.075000000000003</v>
      </c>
      <c r="Y9" s="328">
        <v>32.49033</v>
      </c>
      <c r="Z9" s="327">
        <v>92.584000000000003</v>
      </c>
      <c r="AA9" s="328">
        <v>1.008</v>
      </c>
      <c r="AB9" s="328">
        <v>10.339</v>
      </c>
      <c r="AC9" s="328">
        <v>3.8660000000000001</v>
      </c>
      <c r="AD9" s="328">
        <v>5.2679999999999998</v>
      </c>
      <c r="AE9" s="328">
        <v>6.1150000000000002</v>
      </c>
      <c r="AF9" s="328">
        <v>115.31399999999999</v>
      </c>
      <c r="AG9" s="329">
        <v>38.383890000000001</v>
      </c>
    </row>
    <row r="10" spans="1:33">
      <c r="A10" s="330" t="s">
        <v>376</v>
      </c>
      <c r="B10" s="331">
        <v>1.353</v>
      </c>
      <c r="C10" s="332">
        <v>2.4E-2</v>
      </c>
      <c r="D10" s="332">
        <v>0</v>
      </c>
      <c r="E10" s="332">
        <v>0</v>
      </c>
      <c r="F10" s="332">
        <v>0.54300000000000004</v>
      </c>
      <c r="G10" s="332">
        <v>0.41699999999999998</v>
      </c>
      <c r="H10" s="332">
        <v>2.3370000000000002</v>
      </c>
      <c r="I10" s="332">
        <v>0.51075999999999999</v>
      </c>
      <c r="J10" s="331">
        <v>0.76900000000000002</v>
      </c>
      <c r="K10" s="332">
        <v>8.9999999999999993E-3</v>
      </c>
      <c r="L10" s="332">
        <v>0</v>
      </c>
      <c r="M10" s="332">
        <v>0</v>
      </c>
      <c r="N10" s="332">
        <v>1.2E-2</v>
      </c>
      <c r="O10" s="332">
        <v>0</v>
      </c>
      <c r="P10" s="332">
        <v>0.79</v>
      </c>
      <c r="Q10" s="332">
        <v>0.10843999999999999</v>
      </c>
      <c r="R10" s="331">
        <v>3.69</v>
      </c>
      <c r="S10" s="332">
        <v>2.9000000000000001E-2</v>
      </c>
      <c r="T10" s="332">
        <v>0</v>
      </c>
      <c r="U10" s="332">
        <v>0</v>
      </c>
      <c r="V10" s="332">
        <v>0.124</v>
      </c>
      <c r="W10" s="332">
        <v>3.1E-2</v>
      </c>
      <c r="X10" s="332">
        <v>3.8740000000000001</v>
      </c>
      <c r="Y10" s="332">
        <v>0.57186999999999999</v>
      </c>
      <c r="Z10" s="331">
        <v>5.8120000000000003</v>
      </c>
      <c r="AA10" s="332">
        <v>6.2E-2</v>
      </c>
      <c r="AB10" s="332">
        <v>0</v>
      </c>
      <c r="AC10" s="332">
        <v>0</v>
      </c>
      <c r="AD10" s="332">
        <v>0.67900000000000005</v>
      </c>
      <c r="AE10" s="332">
        <v>0.44800000000000001</v>
      </c>
      <c r="AF10" s="332">
        <v>7.0010000000000003</v>
      </c>
      <c r="AG10" s="333">
        <v>1.1910699999999999</v>
      </c>
    </row>
    <row r="11" spans="1:33">
      <c r="A11" s="330" t="s">
        <v>377</v>
      </c>
      <c r="B11" s="331">
        <v>512.88599999999997</v>
      </c>
      <c r="C11" s="332">
        <v>1.528</v>
      </c>
      <c r="D11" s="332">
        <v>28.620999999999999</v>
      </c>
      <c r="E11" s="332">
        <v>1.1879999999999999</v>
      </c>
      <c r="F11" s="332">
        <v>5.1769999999999996</v>
      </c>
      <c r="G11" s="332">
        <v>62.636000000000003</v>
      </c>
      <c r="H11" s="332">
        <v>610.84799999999996</v>
      </c>
      <c r="I11" s="332">
        <v>30.40147</v>
      </c>
      <c r="J11" s="331">
        <v>0</v>
      </c>
      <c r="K11" s="332">
        <v>0</v>
      </c>
      <c r="L11" s="332">
        <v>0</v>
      </c>
      <c r="M11" s="332">
        <v>0</v>
      </c>
      <c r="N11" s="332">
        <v>0.21</v>
      </c>
      <c r="O11" s="332">
        <v>24.17</v>
      </c>
      <c r="P11" s="332">
        <v>24.38</v>
      </c>
      <c r="Q11" s="332">
        <v>0.57446000000000008</v>
      </c>
      <c r="R11" s="331">
        <v>98.194000000000003</v>
      </c>
      <c r="S11" s="332">
        <v>0.28799999999999998</v>
      </c>
      <c r="T11" s="332">
        <v>1.244</v>
      </c>
      <c r="U11" s="332">
        <v>9.8000000000000004E-2</v>
      </c>
      <c r="V11" s="332">
        <v>1.4379999999999999</v>
      </c>
      <c r="W11" s="332">
        <v>0.66400000000000003</v>
      </c>
      <c r="X11" s="332">
        <v>101.828</v>
      </c>
      <c r="Y11" s="332">
        <v>3.0963000000000003</v>
      </c>
      <c r="Z11" s="331">
        <v>611.08000000000004</v>
      </c>
      <c r="AA11" s="332">
        <v>1.8160000000000001</v>
      </c>
      <c r="AB11" s="332">
        <v>29.864999999999998</v>
      </c>
      <c r="AC11" s="332">
        <v>1.286</v>
      </c>
      <c r="AD11" s="332">
        <v>6.8250000000000002</v>
      </c>
      <c r="AE11" s="332">
        <v>87.47</v>
      </c>
      <c r="AF11" s="332">
        <v>737.05600000000004</v>
      </c>
      <c r="AG11" s="333">
        <v>34.072230000000005</v>
      </c>
    </row>
    <row r="12" spans="1:33" ht="25.5">
      <c r="A12" s="330" t="s">
        <v>378</v>
      </c>
      <c r="B12" s="331">
        <v>9.9570000000000007</v>
      </c>
      <c r="C12" s="332">
        <v>4.5999999999999999E-2</v>
      </c>
      <c r="D12" s="332">
        <v>91.617000000000004</v>
      </c>
      <c r="E12" s="332">
        <v>26.181999999999999</v>
      </c>
      <c r="F12" s="332">
        <v>3.5350000000000001</v>
      </c>
      <c r="G12" s="332">
        <v>4.181</v>
      </c>
      <c r="H12" s="332">
        <v>109.336</v>
      </c>
      <c r="I12" s="332">
        <v>84.038970000000006</v>
      </c>
      <c r="J12" s="331">
        <v>9.8160000000000007</v>
      </c>
      <c r="K12" s="332">
        <v>2.8000000000000001E-2</v>
      </c>
      <c r="L12" s="332">
        <v>0</v>
      </c>
      <c r="M12" s="332">
        <v>0</v>
      </c>
      <c r="N12" s="332">
        <v>1.97</v>
      </c>
      <c r="O12" s="332">
        <v>4.7229999999999999</v>
      </c>
      <c r="P12" s="332">
        <v>16.536999999999999</v>
      </c>
      <c r="Q12" s="332">
        <v>2.0649799999999998</v>
      </c>
      <c r="R12" s="331">
        <v>29.763000000000002</v>
      </c>
      <c r="S12" s="332">
        <v>0.09</v>
      </c>
      <c r="T12" s="332">
        <v>0</v>
      </c>
      <c r="U12" s="332">
        <v>0</v>
      </c>
      <c r="V12" s="332">
        <v>0.23200000000000001</v>
      </c>
      <c r="W12" s="332">
        <v>0.17299999999999999</v>
      </c>
      <c r="X12" s="332">
        <v>30.257999999999999</v>
      </c>
      <c r="Y12" s="332">
        <v>0.39652999999999999</v>
      </c>
      <c r="Z12" s="331">
        <v>49.536000000000001</v>
      </c>
      <c r="AA12" s="332">
        <v>0.16400000000000001</v>
      </c>
      <c r="AB12" s="332">
        <v>91.617000000000004</v>
      </c>
      <c r="AC12" s="332">
        <v>26.181999999999999</v>
      </c>
      <c r="AD12" s="332">
        <v>5.7370000000000001</v>
      </c>
      <c r="AE12" s="332">
        <v>9.077</v>
      </c>
      <c r="AF12" s="332">
        <v>156.131</v>
      </c>
      <c r="AG12" s="333">
        <v>86.500479999999996</v>
      </c>
    </row>
    <row r="13" spans="1:33" ht="25.5">
      <c r="A13" s="330" t="s">
        <v>379</v>
      </c>
      <c r="B13" s="331">
        <v>6.54</v>
      </c>
      <c r="C13" s="332">
        <v>3.7999999999999999E-2</v>
      </c>
      <c r="D13" s="332">
        <v>1.026</v>
      </c>
      <c r="E13" s="332">
        <v>0.17899999999999999</v>
      </c>
      <c r="F13" s="332">
        <v>28.725999999999999</v>
      </c>
      <c r="G13" s="332">
        <v>3.0649999999999999</v>
      </c>
      <c r="H13" s="332">
        <v>39.395000000000003</v>
      </c>
      <c r="I13" s="332">
        <v>2.8628100000000001</v>
      </c>
      <c r="J13" s="331">
        <v>0</v>
      </c>
      <c r="K13" s="332">
        <v>0</v>
      </c>
      <c r="L13" s="332">
        <v>0</v>
      </c>
      <c r="M13" s="332">
        <v>0</v>
      </c>
      <c r="N13" s="332">
        <v>9.9000000000000005E-2</v>
      </c>
      <c r="O13" s="332">
        <v>8.6720000000000006</v>
      </c>
      <c r="P13" s="332">
        <v>8.7710000000000008</v>
      </c>
      <c r="Q13" s="332">
        <v>0.62151999999999996</v>
      </c>
      <c r="R13" s="331">
        <v>25.559000000000001</v>
      </c>
      <c r="S13" s="332">
        <v>0.106</v>
      </c>
      <c r="T13" s="332">
        <v>0</v>
      </c>
      <c r="U13" s="332">
        <v>0</v>
      </c>
      <c r="V13" s="332">
        <v>3.6739999999999999</v>
      </c>
      <c r="W13" s="332">
        <v>0.28899999999999998</v>
      </c>
      <c r="X13" s="332">
        <v>29.628</v>
      </c>
      <c r="Y13" s="332">
        <v>2.4539</v>
      </c>
      <c r="Z13" s="331">
        <v>32.098999999999997</v>
      </c>
      <c r="AA13" s="332">
        <v>0.14399999999999999</v>
      </c>
      <c r="AB13" s="332">
        <v>1.026</v>
      </c>
      <c r="AC13" s="332">
        <v>0.17899999999999999</v>
      </c>
      <c r="AD13" s="332">
        <v>32.499000000000002</v>
      </c>
      <c r="AE13" s="332">
        <v>12.026</v>
      </c>
      <c r="AF13" s="332">
        <v>77.793999999999997</v>
      </c>
      <c r="AG13" s="333">
        <v>5.9382299999999999</v>
      </c>
    </row>
    <row r="14" spans="1:33" ht="25.5">
      <c r="A14" s="330" t="s">
        <v>380</v>
      </c>
      <c r="B14" s="331">
        <v>26.443000000000001</v>
      </c>
      <c r="C14" s="332">
        <v>0.151</v>
      </c>
      <c r="D14" s="332">
        <v>6.6000000000000003E-2</v>
      </c>
      <c r="E14" s="332">
        <v>2.9000000000000001E-2</v>
      </c>
      <c r="F14" s="332">
        <v>2.964</v>
      </c>
      <c r="G14" s="332">
        <v>101.836</v>
      </c>
      <c r="H14" s="332">
        <v>131.46</v>
      </c>
      <c r="I14" s="332">
        <v>5.0408800000000005</v>
      </c>
      <c r="J14" s="331">
        <v>0</v>
      </c>
      <c r="K14" s="332">
        <v>0</v>
      </c>
      <c r="L14" s="332">
        <v>0</v>
      </c>
      <c r="M14" s="332">
        <v>0</v>
      </c>
      <c r="N14" s="332">
        <v>0.17299999999999999</v>
      </c>
      <c r="O14" s="332">
        <v>1.55</v>
      </c>
      <c r="P14" s="332">
        <v>1.7230000000000001</v>
      </c>
      <c r="Q14" s="332">
        <v>0.19056999999999999</v>
      </c>
      <c r="R14" s="331">
        <v>96.076999999999998</v>
      </c>
      <c r="S14" s="332">
        <v>0.22900000000000001</v>
      </c>
      <c r="T14" s="332">
        <v>0</v>
      </c>
      <c r="U14" s="332">
        <v>0</v>
      </c>
      <c r="V14" s="332">
        <v>1.367</v>
      </c>
      <c r="W14" s="332">
        <v>0.51400000000000001</v>
      </c>
      <c r="X14" s="332">
        <v>98.186999999999998</v>
      </c>
      <c r="Y14" s="332">
        <v>3.13496</v>
      </c>
      <c r="Z14" s="331">
        <v>122.52</v>
      </c>
      <c r="AA14" s="332">
        <v>0.38</v>
      </c>
      <c r="AB14" s="332">
        <v>6.6000000000000003E-2</v>
      </c>
      <c r="AC14" s="332">
        <v>2.9000000000000001E-2</v>
      </c>
      <c r="AD14" s="332">
        <v>4.5039999999999996</v>
      </c>
      <c r="AE14" s="332">
        <v>103.9</v>
      </c>
      <c r="AF14" s="332">
        <v>231.37</v>
      </c>
      <c r="AG14" s="333">
        <v>8.3664100000000001</v>
      </c>
    </row>
    <row r="15" spans="1:33">
      <c r="A15" s="330" t="s">
        <v>381</v>
      </c>
      <c r="B15" s="331">
        <v>34.040999999999997</v>
      </c>
      <c r="C15" s="332">
        <v>0.14000000000000001</v>
      </c>
      <c r="D15" s="332">
        <v>20.213999999999999</v>
      </c>
      <c r="E15" s="332">
        <v>6.5990000000000002</v>
      </c>
      <c r="F15" s="332">
        <v>13.077</v>
      </c>
      <c r="G15" s="332">
        <v>26.57</v>
      </c>
      <c r="H15" s="332">
        <v>94.042000000000002</v>
      </c>
      <c r="I15" s="332">
        <v>33.137430000000002</v>
      </c>
      <c r="J15" s="331">
        <v>0</v>
      </c>
      <c r="K15" s="332">
        <v>0</v>
      </c>
      <c r="L15" s="332">
        <v>0</v>
      </c>
      <c r="M15" s="332">
        <v>0</v>
      </c>
      <c r="N15" s="332">
        <v>6.3E-2</v>
      </c>
      <c r="O15" s="332">
        <v>3.149</v>
      </c>
      <c r="P15" s="332">
        <v>3.2120000000000002</v>
      </c>
      <c r="Q15" s="332">
        <v>9.7439999999999999E-2</v>
      </c>
      <c r="R15" s="331">
        <v>16.036999999999999</v>
      </c>
      <c r="S15" s="332">
        <v>0.108</v>
      </c>
      <c r="T15" s="332">
        <v>0</v>
      </c>
      <c r="U15" s="332">
        <v>0</v>
      </c>
      <c r="V15" s="332">
        <v>0.35499999999999998</v>
      </c>
      <c r="W15" s="332">
        <v>0</v>
      </c>
      <c r="X15" s="332">
        <v>16.5</v>
      </c>
      <c r="Y15" s="332">
        <v>0.71263999999999994</v>
      </c>
      <c r="Z15" s="331">
        <v>50.078000000000003</v>
      </c>
      <c r="AA15" s="332">
        <v>0.248</v>
      </c>
      <c r="AB15" s="332">
        <v>20.213999999999999</v>
      </c>
      <c r="AC15" s="332">
        <v>6.5990000000000002</v>
      </c>
      <c r="AD15" s="332">
        <v>13.494999999999999</v>
      </c>
      <c r="AE15" s="332">
        <v>29.719000000000001</v>
      </c>
      <c r="AF15" s="332">
        <v>113.754</v>
      </c>
      <c r="AG15" s="333">
        <v>33.947510000000001</v>
      </c>
    </row>
    <row r="16" spans="1:33" ht="25.5">
      <c r="A16" s="330" t="s">
        <v>382</v>
      </c>
      <c r="B16" s="331">
        <v>60.21</v>
      </c>
      <c r="C16" s="332">
        <v>0.224</v>
      </c>
      <c r="D16" s="332">
        <v>0</v>
      </c>
      <c r="E16" s="332">
        <v>0</v>
      </c>
      <c r="F16" s="332">
        <v>2.3149999999999999</v>
      </c>
      <c r="G16" s="332">
        <v>305.36</v>
      </c>
      <c r="H16" s="332">
        <v>368.10899999999998</v>
      </c>
      <c r="I16" s="332">
        <v>0.88788</v>
      </c>
      <c r="J16" s="331">
        <v>1.4910000000000001</v>
      </c>
      <c r="K16" s="332">
        <v>2E-3</v>
      </c>
      <c r="L16" s="332">
        <v>0</v>
      </c>
      <c r="M16" s="332">
        <v>0</v>
      </c>
      <c r="N16" s="332">
        <v>0</v>
      </c>
      <c r="O16" s="332">
        <v>0</v>
      </c>
      <c r="P16" s="332">
        <v>1.4930000000000001</v>
      </c>
      <c r="Q16" s="332">
        <v>1.49E-3</v>
      </c>
      <c r="R16" s="331">
        <v>2.379</v>
      </c>
      <c r="S16" s="332">
        <v>5.0000000000000001E-3</v>
      </c>
      <c r="T16" s="332">
        <v>0</v>
      </c>
      <c r="U16" s="332">
        <v>0</v>
      </c>
      <c r="V16" s="332">
        <v>0.41399999999999998</v>
      </c>
      <c r="W16" s="332">
        <v>0</v>
      </c>
      <c r="X16" s="332">
        <v>2.798</v>
      </c>
      <c r="Y16" s="332">
        <v>5.3859999999999998E-2</v>
      </c>
      <c r="Z16" s="331">
        <v>64.08</v>
      </c>
      <c r="AA16" s="332">
        <v>0.23100000000000001</v>
      </c>
      <c r="AB16" s="332">
        <v>0</v>
      </c>
      <c r="AC16" s="332">
        <v>0</v>
      </c>
      <c r="AD16" s="332">
        <v>2.7290000000000001</v>
      </c>
      <c r="AE16" s="332">
        <v>305.36</v>
      </c>
      <c r="AF16" s="332">
        <v>372.4</v>
      </c>
      <c r="AG16" s="333">
        <v>0.94323000000000001</v>
      </c>
    </row>
    <row r="17" spans="1:33" ht="25.5">
      <c r="A17" s="330" t="s">
        <v>383</v>
      </c>
      <c r="B17" s="331">
        <v>11.324999999999999</v>
      </c>
      <c r="C17" s="332">
        <v>3.3000000000000002E-2</v>
      </c>
      <c r="D17" s="332">
        <v>1.2230000000000001</v>
      </c>
      <c r="E17" s="332">
        <v>0.221</v>
      </c>
      <c r="F17" s="332">
        <v>1.764</v>
      </c>
      <c r="G17" s="332">
        <v>0</v>
      </c>
      <c r="H17" s="332">
        <v>14.345000000000001</v>
      </c>
      <c r="I17" s="332">
        <v>2.5185500000000003</v>
      </c>
      <c r="J17" s="331">
        <v>0</v>
      </c>
      <c r="K17" s="332">
        <v>0</v>
      </c>
      <c r="L17" s="332">
        <v>0</v>
      </c>
      <c r="M17" s="332">
        <v>0</v>
      </c>
      <c r="N17" s="332">
        <v>2.1000000000000001E-2</v>
      </c>
      <c r="O17" s="332">
        <v>0</v>
      </c>
      <c r="P17" s="332">
        <v>2.1000000000000001E-2</v>
      </c>
      <c r="Q17" s="332">
        <v>1.315E-2</v>
      </c>
      <c r="R17" s="331">
        <v>0.44500000000000001</v>
      </c>
      <c r="S17" s="332">
        <v>2E-3</v>
      </c>
      <c r="T17" s="332">
        <v>2.8000000000000001E-2</v>
      </c>
      <c r="U17" s="332">
        <v>4.0000000000000001E-3</v>
      </c>
      <c r="V17" s="332">
        <v>1.2999999999999999E-2</v>
      </c>
      <c r="W17" s="332">
        <v>0</v>
      </c>
      <c r="X17" s="332">
        <v>0.48799999999999999</v>
      </c>
      <c r="Y17" s="332">
        <v>3.5499999999999997E-2</v>
      </c>
      <c r="Z17" s="331">
        <v>11.77</v>
      </c>
      <c r="AA17" s="332">
        <v>3.5000000000000003E-2</v>
      </c>
      <c r="AB17" s="332">
        <v>1.2509999999999999</v>
      </c>
      <c r="AC17" s="332">
        <v>0.22500000000000001</v>
      </c>
      <c r="AD17" s="332">
        <v>1.798</v>
      </c>
      <c r="AE17" s="332">
        <v>0</v>
      </c>
      <c r="AF17" s="332">
        <v>14.853999999999999</v>
      </c>
      <c r="AG17" s="333">
        <v>2.5671999999999997</v>
      </c>
    </row>
    <row r="18" spans="1:33">
      <c r="A18" s="330" t="s">
        <v>384</v>
      </c>
      <c r="B18" s="331">
        <v>102.179</v>
      </c>
      <c r="C18" s="332">
        <v>0.94</v>
      </c>
      <c r="D18" s="332">
        <v>4.7140000000000004</v>
      </c>
      <c r="E18" s="332">
        <v>1.091</v>
      </c>
      <c r="F18" s="332">
        <v>16.719000000000001</v>
      </c>
      <c r="G18" s="332">
        <v>36.917000000000002</v>
      </c>
      <c r="H18" s="332">
        <v>161.46899999999999</v>
      </c>
      <c r="I18" s="332">
        <v>16.460169999999998</v>
      </c>
      <c r="J18" s="331">
        <v>11.323</v>
      </c>
      <c r="K18" s="332">
        <v>3.2000000000000001E-2</v>
      </c>
      <c r="L18" s="332">
        <v>2.46</v>
      </c>
      <c r="M18" s="332">
        <v>0.59599999999999997</v>
      </c>
      <c r="N18" s="332">
        <v>6.9000000000000006E-2</v>
      </c>
      <c r="O18" s="332">
        <v>0.47099999999999997</v>
      </c>
      <c r="P18" s="332">
        <v>14.355</v>
      </c>
      <c r="Q18" s="332">
        <v>2.54827</v>
      </c>
      <c r="R18" s="331">
        <v>34.494999999999997</v>
      </c>
      <c r="S18" s="332">
        <v>0.19400000000000001</v>
      </c>
      <c r="T18" s="332">
        <v>5.2880000000000003</v>
      </c>
      <c r="U18" s="332">
        <v>2.1269999999999998</v>
      </c>
      <c r="V18" s="332">
        <v>1.2390000000000001</v>
      </c>
      <c r="W18" s="332">
        <v>1.2629999999999999</v>
      </c>
      <c r="X18" s="332">
        <v>42.478999999999999</v>
      </c>
      <c r="Y18" s="332">
        <v>6.2296300000000002</v>
      </c>
      <c r="Z18" s="331">
        <v>147.99700000000001</v>
      </c>
      <c r="AA18" s="332">
        <v>1.1659999999999999</v>
      </c>
      <c r="AB18" s="332">
        <v>12.462</v>
      </c>
      <c r="AC18" s="332">
        <v>3.8140000000000001</v>
      </c>
      <c r="AD18" s="332">
        <v>18.027000000000001</v>
      </c>
      <c r="AE18" s="332">
        <v>38.651000000000003</v>
      </c>
      <c r="AF18" s="332">
        <v>218.303</v>
      </c>
      <c r="AG18" s="333">
        <v>25.23807</v>
      </c>
    </row>
    <row r="19" spans="1:33" ht="25.5">
      <c r="A19" s="330" t="s">
        <v>385</v>
      </c>
      <c r="B19" s="331">
        <v>599.07500000000005</v>
      </c>
      <c r="C19" s="332">
        <v>2.0409999999999999</v>
      </c>
      <c r="D19" s="332">
        <v>213.05600000000001</v>
      </c>
      <c r="E19" s="332">
        <v>102.024</v>
      </c>
      <c r="F19" s="332">
        <v>136.29400000000001</v>
      </c>
      <c r="G19" s="332">
        <v>139.785</v>
      </c>
      <c r="H19" s="332">
        <v>1090.251</v>
      </c>
      <c r="I19" s="332">
        <v>277.36571000000004</v>
      </c>
      <c r="J19" s="331">
        <v>0.66500000000000004</v>
      </c>
      <c r="K19" s="332">
        <v>1E-3</v>
      </c>
      <c r="L19" s="332">
        <v>5.8999999999999997E-2</v>
      </c>
      <c r="M19" s="332">
        <v>1.167</v>
      </c>
      <c r="N19" s="332">
        <v>4.2750000000000004</v>
      </c>
      <c r="O19" s="332">
        <v>127.253</v>
      </c>
      <c r="P19" s="332">
        <v>132.25299999999999</v>
      </c>
      <c r="Q19" s="332">
        <v>9.0917000000000012</v>
      </c>
      <c r="R19" s="331">
        <v>96.302000000000007</v>
      </c>
      <c r="S19" s="332">
        <v>0.33400000000000002</v>
      </c>
      <c r="T19" s="332">
        <v>63.819000000000003</v>
      </c>
      <c r="U19" s="332">
        <v>14.246</v>
      </c>
      <c r="V19" s="332">
        <v>11.292999999999999</v>
      </c>
      <c r="W19" s="332">
        <v>55.622999999999998</v>
      </c>
      <c r="X19" s="332">
        <v>227.37100000000001</v>
      </c>
      <c r="Y19" s="332">
        <v>55.744730000000004</v>
      </c>
      <c r="Z19" s="331">
        <v>696.04200000000003</v>
      </c>
      <c r="AA19" s="332">
        <v>2.3759999999999999</v>
      </c>
      <c r="AB19" s="332">
        <v>276.93400000000003</v>
      </c>
      <c r="AC19" s="332">
        <v>117.437</v>
      </c>
      <c r="AD19" s="332">
        <v>151.86199999999999</v>
      </c>
      <c r="AE19" s="332">
        <v>322.661</v>
      </c>
      <c r="AF19" s="332">
        <v>1449.875</v>
      </c>
      <c r="AG19" s="333">
        <v>342.20213999999999</v>
      </c>
    </row>
    <row r="20" spans="1:33">
      <c r="A20" s="330" t="s">
        <v>386</v>
      </c>
      <c r="B20" s="331">
        <v>164.19</v>
      </c>
      <c r="C20" s="332">
        <v>0.47699999999999998</v>
      </c>
      <c r="D20" s="332">
        <v>4.5999999999999996</v>
      </c>
      <c r="E20" s="332">
        <v>2.4260000000000002</v>
      </c>
      <c r="F20" s="332">
        <v>36.518000000000001</v>
      </c>
      <c r="G20" s="332">
        <v>34.944000000000003</v>
      </c>
      <c r="H20" s="332">
        <v>240.72900000000001</v>
      </c>
      <c r="I20" s="332">
        <v>18.65756</v>
      </c>
      <c r="J20" s="331">
        <v>4.2439999999999998</v>
      </c>
      <c r="K20" s="332">
        <v>4.2000000000000003E-2</v>
      </c>
      <c r="L20" s="332">
        <v>0</v>
      </c>
      <c r="M20" s="332">
        <v>0</v>
      </c>
      <c r="N20" s="332">
        <v>0.27700000000000002</v>
      </c>
      <c r="O20" s="332">
        <v>0.46200000000000002</v>
      </c>
      <c r="P20" s="332">
        <v>5.0250000000000004</v>
      </c>
      <c r="Q20" s="332">
        <v>0.32616000000000001</v>
      </c>
      <c r="R20" s="331">
        <v>60.618000000000002</v>
      </c>
      <c r="S20" s="332">
        <v>0.27700000000000002</v>
      </c>
      <c r="T20" s="332">
        <v>0.65500000000000003</v>
      </c>
      <c r="U20" s="332">
        <v>6.2E-2</v>
      </c>
      <c r="V20" s="332">
        <v>0.69799999999999995</v>
      </c>
      <c r="W20" s="332">
        <v>1.1539999999999999</v>
      </c>
      <c r="X20" s="332">
        <v>63.402000000000001</v>
      </c>
      <c r="Y20" s="332">
        <v>3.32613</v>
      </c>
      <c r="Z20" s="331">
        <v>229.05199999999999</v>
      </c>
      <c r="AA20" s="332">
        <v>0.79600000000000004</v>
      </c>
      <c r="AB20" s="332">
        <v>5.2549999999999999</v>
      </c>
      <c r="AC20" s="332">
        <v>2.488</v>
      </c>
      <c r="AD20" s="332">
        <v>37.493000000000002</v>
      </c>
      <c r="AE20" s="332">
        <v>36.56</v>
      </c>
      <c r="AF20" s="332">
        <v>309.15600000000001</v>
      </c>
      <c r="AG20" s="333">
        <v>22.309849999999997</v>
      </c>
    </row>
    <row r="21" spans="1:33" ht="25.5">
      <c r="A21" s="330" t="s">
        <v>387</v>
      </c>
      <c r="B21" s="331">
        <v>113.669</v>
      </c>
      <c r="C21" s="332">
        <v>0.67900000000000005</v>
      </c>
      <c r="D21" s="332">
        <v>3.3370000000000002</v>
      </c>
      <c r="E21" s="332">
        <v>0.68400000000000005</v>
      </c>
      <c r="F21" s="332">
        <v>8.7029999999999994</v>
      </c>
      <c r="G21" s="332">
        <v>4.2039999999999997</v>
      </c>
      <c r="H21" s="332">
        <v>130.59200000000001</v>
      </c>
      <c r="I21" s="332">
        <v>11.5298</v>
      </c>
      <c r="J21" s="331">
        <v>0.221</v>
      </c>
      <c r="K21" s="332">
        <v>3.0000000000000001E-3</v>
      </c>
      <c r="L21" s="332">
        <v>0.17499999999999999</v>
      </c>
      <c r="M21" s="332">
        <v>5.0999999999999997E-2</v>
      </c>
      <c r="N21" s="332">
        <v>7.0999999999999994E-2</v>
      </c>
      <c r="O21" s="332">
        <v>0</v>
      </c>
      <c r="P21" s="332">
        <v>0.47</v>
      </c>
      <c r="Q21" s="332">
        <v>0.29102</v>
      </c>
      <c r="R21" s="331">
        <v>10.332000000000001</v>
      </c>
      <c r="S21" s="332">
        <v>3.7999999999999999E-2</v>
      </c>
      <c r="T21" s="332">
        <v>3.9980000000000002</v>
      </c>
      <c r="U21" s="332">
        <v>0.32400000000000001</v>
      </c>
      <c r="V21" s="332">
        <v>0.64600000000000002</v>
      </c>
      <c r="W21" s="332">
        <v>0.113</v>
      </c>
      <c r="X21" s="332">
        <v>15.127000000000001</v>
      </c>
      <c r="Y21" s="332">
        <v>2.7187899999999998</v>
      </c>
      <c r="Z21" s="331">
        <v>124.22199999999999</v>
      </c>
      <c r="AA21" s="332">
        <v>0.72</v>
      </c>
      <c r="AB21" s="332">
        <v>7.51</v>
      </c>
      <c r="AC21" s="332">
        <v>1.0589999999999999</v>
      </c>
      <c r="AD21" s="332">
        <v>9.42</v>
      </c>
      <c r="AE21" s="332">
        <v>4.3170000000000002</v>
      </c>
      <c r="AF21" s="332">
        <v>146.18899999999999</v>
      </c>
      <c r="AG21" s="333">
        <v>14.53961</v>
      </c>
    </row>
    <row r="22" spans="1:33">
      <c r="A22" s="330" t="s">
        <v>388</v>
      </c>
      <c r="B22" s="331">
        <v>68.174000000000007</v>
      </c>
      <c r="C22" s="332">
        <v>0.17</v>
      </c>
      <c r="D22" s="332">
        <v>0</v>
      </c>
      <c r="E22" s="332">
        <v>3.0000000000000001E-3</v>
      </c>
      <c r="F22" s="332">
        <v>7.0039999999999996</v>
      </c>
      <c r="G22" s="332">
        <v>9.202</v>
      </c>
      <c r="H22" s="332">
        <v>84.55</v>
      </c>
      <c r="I22" s="332">
        <v>5.1124900000000002</v>
      </c>
      <c r="J22" s="331">
        <v>0</v>
      </c>
      <c r="K22" s="332">
        <v>0</v>
      </c>
      <c r="L22" s="332">
        <v>0</v>
      </c>
      <c r="M22" s="332">
        <v>0</v>
      </c>
      <c r="N22" s="332">
        <v>0.05</v>
      </c>
      <c r="O22" s="332">
        <v>0.105</v>
      </c>
      <c r="P22" s="332">
        <v>0.155</v>
      </c>
      <c r="Q22" s="332">
        <v>4.6210000000000001E-2</v>
      </c>
      <c r="R22" s="331">
        <v>18.904</v>
      </c>
      <c r="S22" s="332">
        <v>8.0000000000000002E-3</v>
      </c>
      <c r="T22" s="332">
        <v>0.23400000000000001</v>
      </c>
      <c r="U22" s="332">
        <v>6.0000000000000001E-3</v>
      </c>
      <c r="V22" s="332">
        <v>0.40799999999999997</v>
      </c>
      <c r="W22" s="332">
        <v>1.306</v>
      </c>
      <c r="X22" s="332">
        <v>20.86</v>
      </c>
      <c r="Y22" s="332">
        <v>2.34131</v>
      </c>
      <c r="Z22" s="331">
        <v>87.078000000000003</v>
      </c>
      <c r="AA22" s="332">
        <v>0.17799999999999999</v>
      </c>
      <c r="AB22" s="332">
        <v>0.23400000000000001</v>
      </c>
      <c r="AC22" s="332">
        <v>8.9999999999999993E-3</v>
      </c>
      <c r="AD22" s="332">
        <v>7.4619999999999997</v>
      </c>
      <c r="AE22" s="332">
        <v>10.613</v>
      </c>
      <c r="AF22" s="332">
        <v>105.565</v>
      </c>
      <c r="AG22" s="333">
        <v>7.5000100000000005</v>
      </c>
    </row>
    <row r="23" spans="1:33">
      <c r="A23" s="330" t="s">
        <v>389</v>
      </c>
      <c r="B23" s="331">
        <v>14409.849</v>
      </c>
      <c r="C23" s="332">
        <v>1.7</v>
      </c>
      <c r="D23" s="332">
        <v>0</v>
      </c>
      <c r="E23" s="332">
        <v>42.82</v>
      </c>
      <c r="F23" s="332">
        <v>18705.151999999998</v>
      </c>
      <c r="G23" s="332">
        <v>29.443999999999999</v>
      </c>
      <c r="H23" s="332">
        <v>33146.144999999997</v>
      </c>
      <c r="I23" s="332">
        <v>9.90395</v>
      </c>
      <c r="J23" s="331">
        <v>0</v>
      </c>
      <c r="K23" s="332">
        <v>0</v>
      </c>
      <c r="L23" s="332">
        <v>0</v>
      </c>
      <c r="M23" s="332">
        <v>0</v>
      </c>
      <c r="N23" s="332">
        <v>8.2230000000000008</v>
      </c>
      <c r="O23" s="332">
        <v>1.0569999999999999</v>
      </c>
      <c r="P23" s="332">
        <v>9.2799999999999994</v>
      </c>
      <c r="Q23" s="332">
        <v>3.0000000000000001E-3</v>
      </c>
      <c r="R23" s="331">
        <v>35560.89</v>
      </c>
      <c r="S23" s="332">
        <v>17.972999999999999</v>
      </c>
      <c r="T23" s="332">
        <v>1.1060000000000001</v>
      </c>
      <c r="U23" s="332">
        <v>0</v>
      </c>
      <c r="V23" s="332">
        <v>32.279000000000003</v>
      </c>
      <c r="W23" s="332">
        <v>363.96800000000002</v>
      </c>
      <c r="X23" s="332">
        <v>35976.216</v>
      </c>
      <c r="Y23" s="332">
        <v>8.5738299999999992</v>
      </c>
      <c r="Z23" s="331">
        <v>49970.739000000001</v>
      </c>
      <c r="AA23" s="332">
        <v>19.672999999999998</v>
      </c>
      <c r="AB23" s="332">
        <v>1.1060000000000001</v>
      </c>
      <c r="AC23" s="332">
        <v>42.82</v>
      </c>
      <c r="AD23" s="332">
        <v>18745.653999999999</v>
      </c>
      <c r="AE23" s="332">
        <v>394.46899999999999</v>
      </c>
      <c r="AF23" s="332">
        <v>69131.641000000003</v>
      </c>
      <c r="AG23" s="333">
        <v>18.480779999999999</v>
      </c>
    </row>
    <row r="24" spans="1:33">
      <c r="A24" s="330" t="s">
        <v>390</v>
      </c>
      <c r="B24" s="331">
        <v>56.988</v>
      </c>
      <c r="C24" s="332">
        <v>0.77</v>
      </c>
      <c r="D24" s="332">
        <v>0</v>
      </c>
      <c r="E24" s="332">
        <v>0</v>
      </c>
      <c r="F24" s="332">
        <v>2.581</v>
      </c>
      <c r="G24" s="332">
        <v>0.69499999999999995</v>
      </c>
      <c r="H24" s="332">
        <v>61.033999999999999</v>
      </c>
      <c r="I24" s="332">
        <v>8.9836900000000011</v>
      </c>
      <c r="J24" s="331">
        <v>0</v>
      </c>
      <c r="K24" s="332">
        <v>0</v>
      </c>
      <c r="L24" s="332">
        <v>0</v>
      </c>
      <c r="M24" s="332">
        <v>0</v>
      </c>
      <c r="N24" s="332">
        <v>0</v>
      </c>
      <c r="O24" s="332">
        <v>0</v>
      </c>
      <c r="P24" s="332">
        <v>0</v>
      </c>
      <c r="Q24" s="332">
        <v>0</v>
      </c>
      <c r="R24" s="331">
        <v>0</v>
      </c>
      <c r="S24" s="332">
        <v>0</v>
      </c>
      <c r="T24" s="332">
        <v>0</v>
      </c>
      <c r="U24" s="332">
        <v>0</v>
      </c>
      <c r="V24" s="332">
        <v>0.108</v>
      </c>
      <c r="W24" s="332">
        <v>0</v>
      </c>
      <c r="X24" s="332">
        <v>0.108</v>
      </c>
      <c r="Y24" s="332">
        <v>7.7480000000000007E-2</v>
      </c>
      <c r="Z24" s="331">
        <v>56.988</v>
      </c>
      <c r="AA24" s="332">
        <v>0.77</v>
      </c>
      <c r="AB24" s="332">
        <v>0</v>
      </c>
      <c r="AC24" s="332">
        <v>0</v>
      </c>
      <c r="AD24" s="332">
        <v>2.6890000000000001</v>
      </c>
      <c r="AE24" s="332">
        <v>0.69499999999999995</v>
      </c>
      <c r="AF24" s="332">
        <v>61.142000000000003</v>
      </c>
      <c r="AG24" s="333">
        <v>9.0611700000000006</v>
      </c>
    </row>
    <row r="25" spans="1:33">
      <c r="A25" s="330" t="s">
        <v>391</v>
      </c>
      <c r="B25" s="331">
        <v>16.373000000000001</v>
      </c>
      <c r="C25" s="332">
        <v>7.5999999999999998E-2</v>
      </c>
      <c r="D25" s="332">
        <v>1.157</v>
      </c>
      <c r="E25" s="332">
        <v>0.17499999999999999</v>
      </c>
      <c r="F25" s="332">
        <v>13.132</v>
      </c>
      <c r="G25" s="332">
        <v>22.114999999999998</v>
      </c>
      <c r="H25" s="332">
        <v>52.853000000000002</v>
      </c>
      <c r="I25" s="332">
        <v>4.9845299999999995</v>
      </c>
      <c r="J25" s="331">
        <v>1.3180000000000001</v>
      </c>
      <c r="K25" s="332">
        <v>2.7E-2</v>
      </c>
      <c r="L25" s="332">
        <v>1.6E-2</v>
      </c>
      <c r="M25" s="332">
        <v>3.3000000000000002E-2</v>
      </c>
      <c r="N25" s="332">
        <v>6.8000000000000005E-2</v>
      </c>
      <c r="O25" s="332">
        <v>0.85699999999999998</v>
      </c>
      <c r="P25" s="332">
        <v>2.286</v>
      </c>
      <c r="Q25" s="332">
        <v>0.17493</v>
      </c>
      <c r="R25" s="331">
        <v>28.516999999999999</v>
      </c>
      <c r="S25" s="332">
        <v>0.114</v>
      </c>
      <c r="T25" s="332">
        <v>0</v>
      </c>
      <c r="U25" s="332">
        <v>0</v>
      </c>
      <c r="V25" s="332">
        <v>7.6890000000000001</v>
      </c>
      <c r="W25" s="332">
        <v>1.0820000000000001</v>
      </c>
      <c r="X25" s="332">
        <v>37.402000000000001</v>
      </c>
      <c r="Y25" s="332">
        <v>0.63444</v>
      </c>
      <c r="Z25" s="331">
        <v>46.207999999999998</v>
      </c>
      <c r="AA25" s="332">
        <v>0.217</v>
      </c>
      <c r="AB25" s="332">
        <v>1.173</v>
      </c>
      <c r="AC25" s="332">
        <v>0.20799999999999999</v>
      </c>
      <c r="AD25" s="332">
        <v>20.888999999999999</v>
      </c>
      <c r="AE25" s="332">
        <v>24.053999999999998</v>
      </c>
      <c r="AF25" s="332">
        <v>92.540999999999997</v>
      </c>
      <c r="AG25" s="333">
        <v>5.7938999999999998</v>
      </c>
    </row>
    <row r="26" spans="1:33" ht="25.5">
      <c r="A26" s="330" t="s">
        <v>392</v>
      </c>
      <c r="B26" s="331">
        <v>12.472</v>
      </c>
      <c r="C26" s="332">
        <v>6.8000000000000005E-2</v>
      </c>
      <c r="D26" s="332">
        <v>0.373</v>
      </c>
      <c r="E26" s="332">
        <v>1.9E-2</v>
      </c>
      <c r="F26" s="332">
        <v>4.8330000000000002</v>
      </c>
      <c r="G26" s="332">
        <v>5.8789999999999996</v>
      </c>
      <c r="H26" s="332">
        <v>23.625</v>
      </c>
      <c r="I26" s="332">
        <v>2.4865599999999999</v>
      </c>
      <c r="J26" s="331">
        <v>5.8000000000000003E-2</v>
      </c>
      <c r="K26" s="332">
        <v>0</v>
      </c>
      <c r="L26" s="332">
        <v>0</v>
      </c>
      <c r="M26" s="332">
        <v>0</v>
      </c>
      <c r="N26" s="332">
        <v>6.4000000000000001E-2</v>
      </c>
      <c r="O26" s="332">
        <v>2.8809999999999998</v>
      </c>
      <c r="P26" s="332">
        <v>3.0030000000000001</v>
      </c>
      <c r="Q26" s="332">
        <v>5.9560000000000002E-2</v>
      </c>
      <c r="R26" s="331">
        <v>0.57299999999999995</v>
      </c>
      <c r="S26" s="332">
        <v>3.0000000000000001E-3</v>
      </c>
      <c r="T26" s="332">
        <v>0</v>
      </c>
      <c r="U26" s="332">
        <v>0</v>
      </c>
      <c r="V26" s="332">
        <v>0.314</v>
      </c>
      <c r="W26" s="332">
        <v>2.6120000000000001</v>
      </c>
      <c r="X26" s="332">
        <v>3.5019999999999998</v>
      </c>
      <c r="Y26" s="332">
        <v>0.32261000000000001</v>
      </c>
      <c r="Z26" s="331">
        <v>13.103</v>
      </c>
      <c r="AA26" s="332">
        <v>7.0999999999999994E-2</v>
      </c>
      <c r="AB26" s="332">
        <v>0.373</v>
      </c>
      <c r="AC26" s="332">
        <v>1.9E-2</v>
      </c>
      <c r="AD26" s="332">
        <v>5.2110000000000003</v>
      </c>
      <c r="AE26" s="332">
        <v>11.372</v>
      </c>
      <c r="AF26" s="332">
        <v>30.13</v>
      </c>
      <c r="AG26" s="333">
        <v>2.8687300000000002</v>
      </c>
    </row>
    <row r="27" spans="1:33" ht="25.5">
      <c r="A27" s="330" t="s">
        <v>393</v>
      </c>
      <c r="B27" s="331">
        <v>1.077</v>
      </c>
      <c r="C27" s="332">
        <v>113.49</v>
      </c>
      <c r="D27" s="332">
        <v>0.36499999999999999</v>
      </c>
      <c r="E27" s="332">
        <v>2.1880000000000002</v>
      </c>
      <c r="F27" s="332">
        <v>24112.402999999998</v>
      </c>
      <c r="G27" s="332">
        <v>0.3</v>
      </c>
      <c r="H27" s="332">
        <v>24227.634999999998</v>
      </c>
      <c r="I27" s="332">
        <v>14.147950000000002</v>
      </c>
      <c r="J27" s="331">
        <v>1239.115</v>
      </c>
      <c r="K27" s="332">
        <v>32.581000000000003</v>
      </c>
      <c r="L27" s="332">
        <v>0</v>
      </c>
      <c r="M27" s="332">
        <v>0</v>
      </c>
      <c r="N27" s="332">
        <v>4116.768</v>
      </c>
      <c r="O27" s="332">
        <v>0</v>
      </c>
      <c r="P27" s="332">
        <v>5388.4639999999999</v>
      </c>
      <c r="Q27" s="332">
        <v>6.89825</v>
      </c>
      <c r="R27" s="331">
        <v>0</v>
      </c>
      <c r="S27" s="332">
        <v>0</v>
      </c>
      <c r="T27" s="332">
        <v>0</v>
      </c>
      <c r="U27" s="332">
        <v>0</v>
      </c>
      <c r="V27" s="332">
        <v>0</v>
      </c>
      <c r="W27" s="332">
        <v>2.6429999999999998</v>
      </c>
      <c r="X27" s="332">
        <v>2.6429999999999998</v>
      </c>
      <c r="Y27" s="332">
        <v>0</v>
      </c>
      <c r="Z27" s="331">
        <v>1240.192</v>
      </c>
      <c r="AA27" s="332">
        <v>146.071</v>
      </c>
      <c r="AB27" s="332">
        <v>0.36499999999999999</v>
      </c>
      <c r="AC27" s="332">
        <v>2.1880000000000002</v>
      </c>
      <c r="AD27" s="332">
        <v>28229.170999999998</v>
      </c>
      <c r="AE27" s="332">
        <v>2.9430000000000001</v>
      </c>
      <c r="AF27" s="332">
        <v>29618.741999999998</v>
      </c>
      <c r="AG27" s="333">
        <v>21.046200000000002</v>
      </c>
    </row>
    <row r="28" spans="1:33">
      <c r="A28" s="330" t="s">
        <v>394</v>
      </c>
      <c r="B28" s="331">
        <v>4.2930000000000001</v>
      </c>
      <c r="C28" s="332">
        <v>8.9999999999999993E-3</v>
      </c>
      <c r="D28" s="332">
        <v>0</v>
      </c>
      <c r="E28" s="332">
        <v>0</v>
      </c>
      <c r="F28" s="332">
        <v>0.67300000000000004</v>
      </c>
      <c r="G28" s="332">
        <v>0.39300000000000002</v>
      </c>
      <c r="H28" s="332">
        <v>5.3680000000000003</v>
      </c>
      <c r="I28" s="332">
        <v>0.41119</v>
      </c>
      <c r="J28" s="331">
        <v>0</v>
      </c>
      <c r="K28" s="332">
        <v>0</v>
      </c>
      <c r="L28" s="332">
        <v>0.378</v>
      </c>
      <c r="M28" s="332">
        <v>8.0000000000000002E-3</v>
      </c>
      <c r="N28" s="332">
        <v>1.6E-2</v>
      </c>
      <c r="O28" s="332">
        <v>0</v>
      </c>
      <c r="P28" s="332">
        <v>0.39400000000000002</v>
      </c>
      <c r="Q28" s="332">
        <v>0.14074</v>
      </c>
      <c r="R28" s="331">
        <v>5.3999999999999999E-2</v>
      </c>
      <c r="S28" s="332">
        <v>0</v>
      </c>
      <c r="T28" s="332">
        <v>0</v>
      </c>
      <c r="U28" s="332">
        <v>0</v>
      </c>
      <c r="V28" s="332">
        <v>0.15</v>
      </c>
      <c r="W28" s="332">
        <v>0.313</v>
      </c>
      <c r="X28" s="332">
        <v>0.51700000000000002</v>
      </c>
      <c r="Y28" s="332">
        <v>2.52E-2</v>
      </c>
      <c r="Z28" s="331">
        <v>4.3470000000000004</v>
      </c>
      <c r="AA28" s="332">
        <v>8.9999999999999993E-3</v>
      </c>
      <c r="AB28" s="332">
        <v>0.378</v>
      </c>
      <c r="AC28" s="332">
        <v>8.0000000000000002E-3</v>
      </c>
      <c r="AD28" s="332">
        <v>0.83899999999999997</v>
      </c>
      <c r="AE28" s="332">
        <v>0.70599999999999996</v>
      </c>
      <c r="AF28" s="332">
        <v>6.2789999999999999</v>
      </c>
      <c r="AG28" s="333">
        <v>0.57713000000000003</v>
      </c>
    </row>
    <row r="29" spans="1:33">
      <c r="A29" s="330" t="s">
        <v>395</v>
      </c>
      <c r="B29" s="331">
        <v>5.3760000000000003</v>
      </c>
      <c r="C29" s="332">
        <v>3.1E-2</v>
      </c>
      <c r="D29" s="332">
        <v>0.28899999999999998</v>
      </c>
      <c r="E29" s="332">
        <v>1.4E-2</v>
      </c>
      <c r="F29" s="332">
        <v>1.4690000000000001</v>
      </c>
      <c r="G29" s="332">
        <v>2.7850000000000001</v>
      </c>
      <c r="H29" s="332">
        <v>9.9499999999999993</v>
      </c>
      <c r="I29" s="332">
        <v>0.84204999999999997</v>
      </c>
      <c r="J29" s="331">
        <v>0</v>
      </c>
      <c r="K29" s="332">
        <v>0</v>
      </c>
      <c r="L29" s="332">
        <v>0</v>
      </c>
      <c r="M29" s="332">
        <v>0</v>
      </c>
      <c r="N29" s="332">
        <v>0.01</v>
      </c>
      <c r="O29" s="332">
        <v>9.7000000000000003E-2</v>
      </c>
      <c r="P29" s="332">
        <v>0.107</v>
      </c>
      <c r="Q29" s="332">
        <v>5.4999999999999997E-3</v>
      </c>
      <c r="R29" s="331">
        <v>0.57999999999999996</v>
      </c>
      <c r="S29" s="332">
        <v>2E-3</v>
      </c>
      <c r="T29" s="332">
        <v>0</v>
      </c>
      <c r="U29" s="332">
        <v>0</v>
      </c>
      <c r="V29" s="332">
        <v>7.2999999999999995E-2</v>
      </c>
      <c r="W29" s="332">
        <v>0.307</v>
      </c>
      <c r="X29" s="332">
        <v>0.96199999999999997</v>
      </c>
      <c r="Y29" s="332">
        <v>7.5689999999999993E-2</v>
      </c>
      <c r="Z29" s="331">
        <v>5.9560000000000004</v>
      </c>
      <c r="AA29" s="332">
        <v>3.3000000000000002E-2</v>
      </c>
      <c r="AB29" s="332">
        <v>0.28899999999999998</v>
      </c>
      <c r="AC29" s="332">
        <v>1.4E-2</v>
      </c>
      <c r="AD29" s="332">
        <v>1.552</v>
      </c>
      <c r="AE29" s="332">
        <v>3.1890000000000001</v>
      </c>
      <c r="AF29" s="332">
        <v>11.019</v>
      </c>
      <c r="AG29" s="333">
        <v>0.92324000000000006</v>
      </c>
    </row>
    <row r="30" spans="1:33">
      <c r="A30" s="330" t="s">
        <v>396</v>
      </c>
      <c r="B30" s="331">
        <v>28.274000000000001</v>
      </c>
      <c r="C30" s="332">
        <v>0.35099999999999998</v>
      </c>
      <c r="D30" s="332">
        <v>0</v>
      </c>
      <c r="E30" s="332">
        <v>1.2E-2</v>
      </c>
      <c r="F30" s="332">
        <v>1.9430000000000001</v>
      </c>
      <c r="G30" s="332">
        <v>18.771000000000001</v>
      </c>
      <c r="H30" s="332">
        <v>49.338999999999999</v>
      </c>
      <c r="I30" s="332">
        <v>11.44725</v>
      </c>
      <c r="J30" s="331">
        <v>31.977</v>
      </c>
      <c r="K30" s="332">
        <v>0.19500000000000001</v>
      </c>
      <c r="L30" s="332">
        <v>0</v>
      </c>
      <c r="M30" s="332">
        <v>0</v>
      </c>
      <c r="N30" s="332">
        <v>3.5999999999999997E-2</v>
      </c>
      <c r="O30" s="332">
        <v>0</v>
      </c>
      <c r="P30" s="332">
        <v>32.207999999999998</v>
      </c>
      <c r="Q30" s="332">
        <v>13.86711</v>
      </c>
      <c r="R30" s="331">
        <v>0</v>
      </c>
      <c r="S30" s="332">
        <v>0</v>
      </c>
      <c r="T30" s="332">
        <v>0.20599999999999999</v>
      </c>
      <c r="U30" s="332">
        <v>3.1E-2</v>
      </c>
      <c r="V30" s="332">
        <v>8.9999999999999993E-3</v>
      </c>
      <c r="W30" s="332">
        <v>0</v>
      </c>
      <c r="X30" s="332">
        <v>0.215</v>
      </c>
      <c r="Y30" s="332">
        <v>0.21146999999999999</v>
      </c>
      <c r="Z30" s="331">
        <v>60.250999999999998</v>
      </c>
      <c r="AA30" s="332">
        <v>0.54600000000000004</v>
      </c>
      <c r="AB30" s="332">
        <v>0.20599999999999999</v>
      </c>
      <c r="AC30" s="332">
        <v>4.2999999999999997E-2</v>
      </c>
      <c r="AD30" s="332">
        <v>1.988</v>
      </c>
      <c r="AE30" s="332">
        <v>18.771000000000001</v>
      </c>
      <c r="AF30" s="332">
        <v>81.762</v>
      </c>
      <c r="AG30" s="333">
        <v>25.525830000000003</v>
      </c>
    </row>
    <row r="31" spans="1:33">
      <c r="A31" s="330" t="s">
        <v>397</v>
      </c>
      <c r="B31" s="331">
        <v>16.832000000000001</v>
      </c>
      <c r="C31" s="332">
        <v>2.5000000000000001E-2</v>
      </c>
      <c r="D31" s="332">
        <v>5.8999999999999997E-2</v>
      </c>
      <c r="E31" s="332">
        <v>3.7999999999999999E-2</v>
      </c>
      <c r="F31" s="332">
        <v>89.007999999999996</v>
      </c>
      <c r="G31" s="332">
        <v>2.0990000000000002</v>
      </c>
      <c r="H31" s="332">
        <v>108.023</v>
      </c>
      <c r="I31" s="332">
        <v>4.4221899999999996</v>
      </c>
      <c r="J31" s="331">
        <v>0</v>
      </c>
      <c r="K31" s="332">
        <v>0</v>
      </c>
      <c r="L31" s="332">
        <v>0</v>
      </c>
      <c r="M31" s="332">
        <v>0</v>
      </c>
      <c r="N31" s="332">
        <v>1.7000000000000001E-2</v>
      </c>
      <c r="O31" s="332">
        <v>5.0000000000000001E-3</v>
      </c>
      <c r="P31" s="332">
        <v>2.1999999999999999E-2</v>
      </c>
      <c r="Q31" s="332">
        <v>1.507E-2</v>
      </c>
      <c r="R31" s="331">
        <v>0.48099999999999998</v>
      </c>
      <c r="S31" s="332">
        <v>2E-3</v>
      </c>
      <c r="T31" s="332">
        <v>0</v>
      </c>
      <c r="U31" s="332">
        <v>0</v>
      </c>
      <c r="V31" s="332">
        <v>22.98</v>
      </c>
      <c r="W31" s="332">
        <v>0.73399999999999999</v>
      </c>
      <c r="X31" s="332">
        <v>24.196999999999999</v>
      </c>
      <c r="Y31" s="332">
        <v>0.52900000000000003</v>
      </c>
      <c r="Z31" s="331">
        <v>17.312999999999999</v>
      </c>
      <c r="AA31" s="332">
        <v>2.7E-2</v>
      </c>
      <c r="AB31" s="332">
        <v>5.8999999999999997E-2</v>
      </c>
      <c r="AC31" s="332">
        <v>3.7999999999999999E-2</v>
      </c>
      <c r="AD31" s="332">
        <v>112.005</v>
      </c>
      <c r="AE31" s="332">
        <v>2.8380000000000001</v>
      </c>
      <c r="AF31" s="332">
        <v>132.24199999999999</v>
      </c>
      <c r="AG31" s="333">
        <v>4.9662600000000001</v>
      </c>
    </row>
    <row r="32" spans="1:33">
      <c r="A32" s="330" t="s">
        <v>398</v>
      </c>
      <c r="B32" s="331">
        <v>0</v>
      </c>
      <c r="C32" s="332">
        <v>0</v>
      </c>
      <c r="D32" s="332">
        <v>0</v>
      </c>
      <c r="E32" s="332">
        <v>0</v>
      </c>
      <c r="F32" s="332">
        <v>7.0000000000000001E-3</v>
      </c>
      <c r="G32" s="332">
        <v>0</v>
      </c>
      <c r="H32" s="332">
        <v>7.0000000000000001E-3</v>
      </c>
      <c r="I32" s="332">
        <v>6.0000000000000001E-3</v>
      </c>
      <c r="J32" s="331">
        <v>0</v>
      </c>
      <c r="K32" s="332">
        <v>0</v>
      </c>
      <c r="L32" s="332">
        <v>0</v>
      </c>
      <c r="M32" s="332">
        <v>0</v>
      </c>
      <c r="N32" s="332">
        <v>0</v>
      </c>
      <c r="O32" s="332">
        <v>0</v>
      </c>
      <c r="P32" s="332">
        <v>0</v>
      </c>
      <c r="Q32" s="332">
        <v>0</v>
      </c>
      <c r="R32" s="331">
        <v>0</v>
      </c>
      <c r="S32" s="332">
        <v>0</v>
      </c>
      <c r="T32" s="332">
        <v>0</v>
      </c>
      <c r="U32" s="332">
        <v>0</v>
      </c>
      <c r="V32" s="332">
        <v>0</v>
      </c>
      <c r="W32" s="332">
        <v>0</v>
      </c>
      <c r="X32" s="332">
        <v>0</v>
      </c>
      <c r="Y32" s="332">
        <v>0</v>
      </c>
      <c r="Z32" s="331">
        <v>0</v>
      </c>
      <c r="AA32" s="332">
        <v>0</v>
      </c>
      <c r="AB32" s="332">
        <v>0</v>
      </c>
      <c r="AC32" s="332">
        <v>0</v>
      </c>
      <c r="AD32" s="332">
        <v>7.0000000000000001E-3</v>
      </c>
      <c r="AE32" s="332">
        <v>0</v>
      </c>
      <c r="AF32" s="332">
        <v>7.0000000000000001E-3</v>
      </c>
      <c r="AG32" s="333">
        <v>6.0000000000000001E-3</v>
      </c>
    </row>
    <row r="33" spans="1:33">
      <c r="A33" s="330" t="s">
        <v>399</v>
      </c>
      <c r="B33" s="331">
        <v>0</v>
      </c>
      <c r="C33" s="332">
        <v>0</v>
      </c>
      <c r="D33" s="332">
        <v>0</v>
      </c>
      <c r="E33" s="332">
        <v>0</v>
      </c>
      <c r="F33" s="332">
        <v>8.9999999999999993E-3</v>
      </c>
      <c r="G33" s="332">
        <v>0</v>
      </c>
      <c r="H33" s="332">
        <v>8.9999999999999993E-3</v>
      </c>
      <c r="I33" s="332">
        <v>3.5400000000000002E-3</v>
      </c>
      <c r="J33" s="331">
        <v>0</v>
      </c>
      <c r="K33" s="332">
        <v>0</v>
      </c>
      <c r="L33" s="332">
        <v>0</v>
      </c>
      <c r="M33" s="332">
        <v>0</v>
      </c>
      <c r="N33" s="332">
        <v>0</v>
      </c>
      <c r="O33" s="332">
        <v>0</v>
      </c>
      <c r="P33" s="332">
        <v>0</v>
      </c>
      <c r="Q33" s="332">
        <v>0</v>
      </c>
      <c r="R33" s="331">
        <v>156.81200000000001</v>
      </c>
      <c r="S33" s="332">
        <v>0.19400000000000001</v>
      </c>
      <c r="T33" s="332">
        <v>9.51</v>
      </c>
      <c r="U33" s="332">
        <v>0</v>
      </c>
      <c r="V33" s="332">
        <v>1.6E-2</v>
      </c>
      <c r="W33" s="332">
        <v>0</v>
      </c>
      <c r="X33" s="332">
        <v>166.53200000000001</v>
      </c>
      <c r="Y33" s="332">
        <v>13.449809999999999</v>
      </c>
      <c r="Z33" s="331">
        <v>156.81200000000001</v>
      </c>
      <c r="AA33" s="332">
        <v>0.19400000000000001</v>
      </c>
      <c r="AB33" s="332">
        <v>9.51</v>
      </c>
      <c r="AC33" s="332">
        <v>0</v>
      </c>
      <c r="AD33" s="332">
        <v>2.5000000000000001E-2</v>
      </c>
      <c r="AE33" s="332">
        <v>0</v>
      </c>
      <c r="AF33" s="332">
        <v>166.541</v>
      </c>
      <c r="AG33" s="333">
        <v>13.45335</v>
      </c>
    </row>
    <row r="34" spans="1:33" ht="25.5">
      <c r="A34" s="330" t="s">
        <v>400</v>
      </c>
      <c r="B34" s="331">
        <v>51.331000000000003</v>
      </c>
      <c r="C34" s="332">
        <v>1.9E-2</v>
      </c>
      <c r="D34" s="332">
        <v>0</v>
      </c>
      <c r="E34" s="332">
        <v>0</v>
      </c>
      <c r="F34" s="332">
        <v>0.185</v>
      </c>
      <c r="G34" s="332">
        <v>0</v>
      </c>
      <c r="H34" s="332">
        <v>51.534999999999997</v>
      </c>
      <c r="I34" s="332">
        <v>0.15243999999999999</v>
      </c>
      <c r="J34" s="331">
        <v>4320.3680000000004</v>
      </c>
      <c r="K34" s="332">
        <v>15.144</v>
      </c>
      <c r="L34" s="332">
        <v>20.513999999999999</v>
      </c>
      <c r="M34" s="332">
        <v>0.42199999999999999</v>
      </c>
      <c r="N34" s="332">
        <v>2.7E-2</v>
      </c>
      <c r="O34" s="332">
        <v>0</v>
      </c>
      <c r="P34" s="332">
        <v>4356.0529999999999</v>
      </c>
      <c r="Q34" s="332">
        <v>40.216320000000003</v>
      </c>
      <c r="R34" s="331">
        <v>324.15199999999999</v>
      </c>
      <c r="S34" s="332">
        <v>0.45600000000000002</v>
      </c>
      <c r="T34" s="332">
        <v>8.891</v>
      </c>
      <c r="U34" s="332">
        <v>2.2869999999999999</v>
      </c>
      <c r="V34" s="332">
        <v>1E-3</v>
      </c>
      <c r="W34" s="332">
        <v>0</v>
      </c>
      <c r="X34" s="332">
        <v>333.5</v>
      </c>
      <c r="Y34" s="332">
        <v>10.81826</v>
      </c>
      <c r="Z34" s="331">
        <v>4695.8509999999997</v>
      </c>
      <c r="AA34" s="332">
        <v>15.619</v>
      </c>
      <c r="AB34" s="332">
        <v>29.405000000000001</v>
      </c>
      <c r="AC34" s="332">
        <v>2.7090000000000001</v>
      </c>
      <c r="AD34" s="332">
        <v>0.21299999999999999</v>
      </c>
      <c r="AE34" s="332">
        <v>0</v>
      </c>
      <c r="AF34" s="332">
        <v>4741.0879999999997</v>
      </c>
      <c r="AG34" s="333">
        <v>51.187019999999997</v>
      </c>
    </row>
    <row r="35" spans="1:33" ht="25.5">
      <c r="A35" s="330" t="s">
        <v>401</v>
      </c>
      <c r="B35" s="331">
        <v>0</v>
      </c>
      <c r="C35" s="332">
        <v>0</v>
      </c>
      <c r="D35" s="332">
        <v>0</v>
      </c>
      <c r="E35" s="332">
        <v>0</v>
      </c>
      <c r="F35" s="332">
        <v>3.0000000000000001E-3</v>
      </c>
      <c r="G35" s="332">
        <v>0</v>
      </c>
      <c r="H35" s="332">
        <v>3.0000000000000001E-3</v>
      </c>
      <c r="I35" s="332">
        <v>5.9999999999999995E-5</v>
      </c>
      <c r="J35" s="331">
        <v>0</v>
      </c>
      <c r="K35" s="332">
        <v>0</v>
      </c>
      <c r="L35" s="332">
        <v>1.323</v>
      </c>
      <c r="M35" s="332">
        <v>0</v>
      </c>
      <c r="N35" s="332">
        <v>4.2999999999999997E-2</v>
      </c>
      <c r="O35" s="332">
        <v>0</v>
      </c>
      <c r="P35" s="332">
        <v>1.3660000000000001</v>
      </c>
      <c r="Q35" s="332">
        <v>1.3660000000000001</v>
      </c>
      <c r="R35" s="331">
        <v>0</v>
      </c>
      <c r="S35" s="332">
        <v>0</v>
      </c>
      <c r="T35" s="332">
        <v>0</v>
      </c>
      <c r="U35" s="332">
        <v>0</v>
      </c>
      <c r="V35" s="332">
        <v>0</v>
      </c>
      <c r="W35" s="332">
        <v>0</v>
      </c>
      <c r="X35" s="332">
        <v>0</v>
      </c>
      <c r="Y35" s="332">
        <v>0</v>
      </c>
      <c r="Z35" s="331">
        <v>0</v>
      </c>
      <c r="AA35" s="332">
        <v>0</v>
      </c>
      <c r="AB35" s="332">
        <v>1.323</v>
      </c>
      <c r="AC35" s="332">
        <v>0</v>
      </c>
      <c r="AD35" s="332">
        <v>4.5999999999999999E-2</v>
      </c>
      <c r="AE35" s="332">
        <v>0</v>
      </c>
      <c r="AF35" s="332">
        <v>1.369</v>
      </c>
      <c r="AG35" s="333">
        <v>1.3660600000000001</v>
      </c>
    </row>
    <row r="36" spans="1:33">
      <c r="A36" s="330" t="s">
        <v>402</v>
      </c>
      <c r="B36" s="331">
        <v>33661.553999999996</v>
      </c>
      <c r="C36" s="332">
        <v>129.76400000000001</v>
      </c>
      <c r="D36" s="332">
        <v>1162.3320000000001</v>
      </c>
      <c r="E36" s="332">
        <v>106.70399999999999</v>
      </c>
      <c r="F36" s="332">
        <v>17.46</v>
      </c>
      <c r="G36" s="332">
        <v>0</v>
      </c>
      <c r="H36" s="332">
        <v>34971.11</v>
      </c>
      <c r="I36" s="332">
        <v>1189.30864</v>
      </c>
      <c r="J36" s="331">
        <v>3393.797</v>
      </c>
      <c r="K36" s="332">
        <v>15.04</v>
      </c>
      <c r="L36" s="332">
        <v>94.031000000000006</v>
      </c>
      <c r="M36" s="332">
        <v>5.9050000000000002</v>
      </c>
      <c r="N36" s="332">
        <v>0.54400000000000004</v>
      </c>
      <c r="O36" s="332">
        <v>0</v>
      </c>
      <c r="P36" s="332">
        <v>3503.4119999999998</v>
      </c>
      <c r="Q36" s="332">
        <v>117.91569</v>
      </c>
      <c r="R36" s="331">
        <v>6.9850000000000003</v>
      </c>
      <c r="S36" s="332">
        <v>7.2999999999999995E-2</v>
      </c>
      <c r="T36" s="332">
        <v>0</v>
      </c>
      <c r="U36" s="332">
        <v>5.8000000000000003E-2</v>
      </c>
      <c r="V36" s="332">
        <v>0</v>
      </c>
      <c r="W36" s="332">
        <v>0</v>
      </c>
      <c r="X36" s="332">
        <v>7.0579999999999998</v>
      </c>
      <c r="Y36" s="332">
        <v>6.4579999999999999E-2</v>
      </c>
      <c r="Z36" s="331">
        <v>37062.336000000003</v>
      </c>
      <c r="AA36" s="332">
        <v>144.87700000000001</v>
      </c>
      <c r="AB36" s="332">
        <v>1256.3630000000001</v>
      </c>
      <c r="AC36" s="332">
        <v>112.667</v>
      </c>
      <c r="AD36" s="332">
        <v>18.004000000000001</v>
      </c>
      <c r="AE36" s="332">
        <v>0</v>
      </c>
      <c r="AF36" s="332">
        <v>38481.58</v>
      </c>
      <c r="AG36" s="333">
        <v>1307.28891</v>
      </c>
    </row>
    <row r="37" spans="1:33">
      <c r="A37" s="330" t="s">
        <v>403</v>
      </c>
      <c r="B37" s="331">
        <v>2717.87</v>
      </c>
      <c r="C37" s="332">
        <v>2.8239999999999998</v>
      </c>
      <c r="D37" s="332">
        <v>150.73400000000001</v>
      </c>
      <c r="E37" s="332">
        <v>14.329000000000001</v>
      </c>
      <c r="F37" s="332">
        <v>6.66</v>
      </c>
      <c r="G37" s="332">
        <v>3520.1959999999999</v>
      </c>
      <c r="H37" s="332">
        <v>6398.2839999999997</v>
      </c>
      <c r="I37" s="332">
        <v>194.84120000000001</v>
      </c>
      <c r="J37" s="331">
        <v>1E-3</v>
      </c>
      <c r="K37" s="332">
        <v>0</v>
      </c>
      <c r="L37" s="332">
        <v>0</v>
      </c>
      <c r="M37" s="332">
        <v>0</v>
      </c>
      <c r="N37" s="332">
        <v>0</v>
      </c>
      <c r="O37" s="332">
        <v>0</v>
      </c>
      <c r="P37" s="332">
        <v>1E-3</v>
      </c>
      <c r="Q37" s="332">
        <v>5.0000000000000002E-5</v>
      </c>
      <c r="R37" s="331">
        <v>2E-3</v>
      </c>
      <c r="S37" s="332">
        <v>0</v>
      </c>
      <c r="T37" s="332">
        <v>3.4000000000000002E-2</v>
      </c>
      <c r="U37" s="332">
        <v>0</v>
      </c>
      <c r="V37" s="332">
        <v>0</v>
      </c>
      <c r="W37" s="332">
        <v>0</v>
      </c>
      <c r="X37" s="332">
        <v>3.5999999999999997E-2</v>
      </c>
      <c r="Y37" s="332">
        <v>3.4299999999999997E-2</v>
      </c>
      <c r="Z37" s="331">
        <v>2717.873</v>
      </c>
      <c r="AA37" s="332">
        <v>2.8239999999999998</v>
      </c>
      <c r="AB37" s="332">
        <v>150.768</v>
      </c>
      <c r="AC37" s="332">
        <v>14.329000000000001</v>
      </c>
      <c r="AD37" s="332">
        <v>6.66</v>
      </c>
      <c r="AE37" s="332">
        <v>3520.1959999999999</v>
      </c>
      <c r="AF37" s="332">
        <v>6398.3209999999999</v>
      </c>
      <c r="AG37" s="333">
        <v>194.87554999999998</v>
      </c>
    </row>
    <row r="38" spans="1:33">
      <c r="A38" s="330" t="s">
        <v>404</v>
      </c>
      <c r="B38" s="331">
        <v>6405.5389999999998</v>
      </c>
      <c r="C38" s="332">
        <v>14.933</v>
      </c>
      <c r="D38" s="332">
        <v>213.86099999999999</v>
      </c>
      <c r="E38" s="332">
        <v>36.158000000000001</v>
      </c>
      <c r="F38" s="332">
        <v>60.878999999999998</v>
      </c>
      <c r="G38" s="332">
        <v>5872.2359999999999</v>
      </c>
      <c r="H38" s="332">
        <v>12567.448</v>
      </c>
      <c r="I38" s="332">
        <v>265.67057</v>
      </c>
      <c r="J38" s="331">
        <v>0</v>
      </c>
      <c r="K38" s="332">
        <v>0</v>
      </c>
      <c r="L38" s="332">
        <v>0</v>
      </c>
      <c r="M38" s="332">
        <v>0</v>
      </c>
      <c r="N38" s="332">
        <v>0</v>
      </c>
      <c r="O38" s="332">
        <v>0</v>
      </c>
      <c r="P38" s="332">
        <v>0</v>
      </c>
      <c r="Q38" s="332">
        <v>0</v>
      </c>
      <c r="R38" s="331">
        <v>8.0000000000000002E-3</v>
      </c>
      <c r="S38" s="332">
        <v>0</v>
      </c>
      <c r="T38" s="332">
        <v>0</v>
      </c>
      <c r="U38" s="332">
        <v>0</v>
      </c>
      <c r="V38" s="332">
        <v>609.45799999999997</v>
      </c>
      <c r="W38" s="332">
        <v>1.708</v>
      </c>
      <c r="X38" s="332">
        <v>611.17399999999998</v>
      </c>
      <c r="Y38" s="332">
        <v>32.042580000000001</v>
      </c>
      <c r="Z38" s="331">
        <v>6405.5469999999996</v>
      </c>
      <c r="AA38" s="332">
        <v>14.933</v>
      </c>
      <c r="AB38" s="332">
        <v>213.86099999999999</v>
      </c>
      <c r="AC38" s="332">
        <v>36.158000000000001</v>
      </c>
      <c r="AD38" s="332">
        <v>670.33699999999999</v>
      </c>
      <c r="AE38" s="332">
        <v>5873.9440000000004</v>
      </c>
      <c r="AF38" s="332">
        <v>13178.621999999999</v>
      </c>
      <c r="AG38" s="333">
        <v>297.71315000000004</v>
      </c>
    </row>
    <row r="39" spans="1:33">
      <c r="A39" s="330" t="s">
        <v>405</v>
      </c>
      <c r="B39" s="331">
        <v>0</v>
      </c>
      <c r="C39" s="332">
        <v>0</v>
      </c>
      <c r="D39" s="332">
        <v>0</v>
      </c>
      <c r="E39" s="332">
        <v>0</v>
      </c>
      <c r="F39" s="332">
        <v>5.0000000000000001E-3</v>
      </c>
      <c r="G39" s="332">
        <v>0</v>
      </c>
      <c r="H39" s="332">
        <v>5.0000000000000001E-3</v>
      </c>
      <c r="I39" s="332">
        <v>7.0000000000000007E-5</v>
      </c>
      <c r="J39" s="331">
        <v>16.138999999999999</v>
      </c>
      <c r="K39" s="332">
        <v>6.4000000000000001E-2</v>
      </c>
      <c r="L39" s="332">
        <v>0.57199999999999995</v>
      </c>
      <c r="M39" s="332">
        <v>4.2999999999999997E-2</v>
      </c>
      <c r="N39" s="332">
        <v>0.13700000000000001</v>
      </c>
      <c r="O39" s="332">
        <v>0</v>
      </c>
      <c r="P39" s="332">
        <v>16.911999999999999</v>
      </c>
      <c r="Q39" s="332">
        <v>0.80632999999999999</v>
      </c>
      <c r="R39" s="331">
        <v>0</v>
      </c>
      <c r="S39" s="332">
        <v>0</v>
      </c>
      <c r="T39" s="332">
        <v>0</v>
      </c>
      <c r="U39" s="332">
        <v>0</v>
      </c>
      <c r="V39" s="332">
        <v>0</v>
      </c>
      <c r="W39" s="332">
        <v>0</v>
      </c>
      <c r="X39" s="332">
        <v>0</v>
      </c>
      <c r="Y39" s="332">
        <v>0</v>
      </c>
      <c r="Z39" s="331">
        <v>16.138999999999999</v>
      </c>
      <c r="AA39" s="332">
        <v>6.4000000000000001E-2</v>
      </c>
      <c r="AB39" s="332">
        <v>0.57199999999999995</v>
      </c>
      <c r="AC39" s="332">
        <v>4.2999999999999997E-2</v>
      </c>
      <c r="AD39" s="332">
        <v>0.14199999999999999</v>
      </c>
      <c r="AE39" s="332">
        <v>0</v>
      </c>
      <c r="AF39" s="332">
        <v>16.917000000000002</v>
      </c>
      <c r="AG39" s="333">
        <v>0.80640000000000001</v>
      </c>
    </row>
    <row r="40" spans="1:33">
      <c r="A40" s="330" t="s">
        <v>406</v>
      </c>
      <c r="B40" s="331">
        <v>86.367000000000004</v>
      </c>
      <c r="C40" s="332">
        <v>1.3740000000000001</v>
      </c>
      <c r="D40" s="332">
        <v>6.6840000000000002</v>
      </c>
      <c r="E40" s="332">
        <v>5.7000000000000002E-2</v>
      </c>
      <c r="F40" s="332">
        <v>63.234000000000002</v>
      </c>
      <c r="G40" s="332">
        <v>0</v>
      </c>
      <c r="H40" s="332">
        <v>157.65899999999999</v>
      </c>
      <c r="I40" s="332">
        <v>44.070219999999999</v>
      </c>
      <c r="J40" s="331">
        <v>65.47</v>
      </c>
      <c r="K40" s="332">
        <v>0.26900000000000002</v>
      </c>
      <c r="L40" s="332">
        <v>6.9180000000000001</v>
      </c>
      <c r="M40" s="332">
        <v>0.875</v>
      </c>
      <c r="N40" s="332">
        <v>0.497</v>
      </c>
      <c r="O40" s="332">
        <v>3.0750000000000002</v>
      </c>
      <c r="P40" s="332">
        <v>76.228999999999999</v>
      </c>
      <c r="Q40" s="332">
        <v>5.9286599999999998</v>
      </c>
      <c r="R40" s="331">
        <v>287.56799999999998</v>
      </c>
      <c r="S40" s="332">
        <v>0.57099999999999995</v>
      </c>
      <c r="T40" s="332">
        <v>4.6150000000000002</v>
      </c>
      <c r="U40" s="332">
        <v>9.2999999999999999E-2</v>
      </c>
      <c r="V40" s="332">
        <v>20.658999999999999</v>
      </c>
      <c r="W40" s="332">
        <v>0</v>
      </c>
      <c r="X40" s="332">
        <v>313.41300000000001</v>
      </c>
      <c r="Y40" s="332">
        <v>15.285489999999999</v>
      </c>
      <c r="Z40" s="331">
        <v>439.40499999999997</v>
      </c>
      <c r="AA40" s="332">
        <v>2.214</v>
      </c>
      <c r="AB40" s="332">
        <v>18.216999999999999</v>
      </c>
      <c r="AC40" s="332">
        <v>1.0249999999999999</v>
      </c>
      <c r="AD40" s="332">
        <v>84.39</v>
      </c>
      <c r="AE40" s="332">
        <v>3.0750000000000002</v>
      </c>
      <c r="AF40" s="332">
        <v>547.30100000000004</v>
      </c>
      <c r="AG40" s="333">
        <v>65.284369999999996</v>
      </c>
    </row>
    <row r="41" spans="1:33">
      <c r="A41" s="330" t="s">
        <v>407</v>
      </c>
      <c r="B41" s="331">
        <v>20.43</v>
      </c>
      <c r="C41" s="332">
        <v>1.0609999999999999</v>
      </c>
      <c r="D41" s="332">
        <v>0</v>
      </c>
      <c r="E41" s="332">
        <v>0</v>
      </c>
      <c r="F41" s="332">
        <v>4.0000000000000001E-3</v>
      </c>
      <c r="G41" s="332">
        <v>0</v>
      </c>
      <c r="H41" s="332">
        <v>21.495000000000001</v>
      </c>
      <c r="I41" s="332">
        <v>0.39894999999999997</v>
      </c>
      <c r="J41" s="331">
        <v>7.2999999999999995E-2</v>
      </c>
      <c r="K41" s="332">
        <v>0</v>
      </c>
      <c r="L41" s="332">
        <v>0</v>
      </c>
      <c r="M41" s="332">
        <v>0</v>
      </c>
      <c r="N41" s="332">
        <v>0</v>
      </c>
      <c r="O41" s="332">
        <v>0</v>
      </c>
      <c r="P41" s="332">
        <v>7.2999999999999995E-2</v>
      </c>
      <c r="Q41" s="332">
        <v>7.2999999999999996E-4</v>
      </c>
      <c r="R41" s="331">
        <v>3.85</v>
      </c>
      <c r="S41" s="332">
        <v>0.17899999999999999</v>
      </c>
      <c r="T41" s="332">
        <v>0</v>
      </c>
      <c r="U41" s="332">
        <v>0</v>
      </c>
      <c r="V41" s="332">
        <v>0</v>
      </c>
      <c r="W41" s="332">
        <v>0</v>
      </c>
      <c r="X41" s="332">
        <v>4.0289999999999999</v>
      </c>
      <c r="Y41" s="332">
        <v>0.15247999999999998</v>
      </c>
      <c r="Z41" s="331">
        <v>24.353000000000002</v>
      </c>
      <c r="AA41" s="332">
        <v>1.24</v>
      </c>
      <c r="AB41" s="332">
        <v>0</v>
      </c>
      <c r="AC41" s="332">
        <v>0</v>
      </c>
      <c r="AD41" s="332">
        <v>4.0000000000000001E-3</v>
      </c>
      <c r="AE41" s="332">
        <v>0</v>
      </c>
      <c r="AF41" s="332">
        <v>25.597000000000001</v>
      </c>
      <c r="AG41" s="333">
        <v>0.55215999999999998</v>
      </c>
    </row>
    <row r="42" spans="1:33">
      <c r="A42" s="330" t="s">
        <v>408</v>
      </c>
      <c r="B42" s="331">
        <v>0.85199999999999998</v>
      </c>
      <c r="C42" s="332">
        <v>0</v>
      </c>
      <c r="D42" s="332">
        <v>0</v>
      </c>
      <c r="E42" s="332">
        <v>3.0000000000000001E-3</v>
      </c>
      <c r="F42" s="332">
        <v>6.7000000000000004E-2</v>
      </c>
      <c r="G42" s="332">
        <v>0.111</v>
      </c>
      <c r="H42" s="332">
        <v>1.03</v>
      </c>
      <c r="I42" s="332">
        <v>9.1819999999999999E-2</v>
      </c>
      <c r="J42" s="331">
        <v>0</v>
      </c>
      <c r="K42" s="332">
        <v>0</v>
      </c>
      <c r="L42" s="332">
        <v>0</v>
      </c>
      <c r="M42" s="332">
        <v>0</v>
      </c>
      <c r="N42" s="332">
        <v>0</v>
      </c>
      <c r="O42" s="332">
        <v>0</v>
      </c>
      <c r="P42" s="332">
        <v>0</v>
      </c>
      <c r="Q42" s="332">
        <v>0</v>
      </c>
      <c r="R42" s="331">
        <v>0</v>
      </c>
      <c r="S42" s="332">
        <v>0</v>
      </c>
      <c r="T42" s="332">
        <v>0</v>
      </c>
      <c r="U42" s="332">
        <v>0</v>
      </c>
      <c r="V42" s="332">
        <v>0</v>
      </c>
      <c r="W42" s="332">
        <v>0</v>
      </c>
      <c r="X42" s="332">
        <v>0</v>
      </c>
      <c r="Y42" s="332">
        <v>0</v>
      </c>
      <c r="Z42" s="331">
        <v>0.85199999999999998</v>
      </c>
      <c r="AA42" s="332">
        <v>0</v>
      </c>
      <c r="AB42" s="332">
        <v>0</v>
      </c>
      <c r="AC42" s="332">
        <v>3.0000000000000001E-3</v>
      </c>
      <c r="AD42" s="332">
        <v>6.7000000000000004E-2</v>
      </c>
      <c r="AE42" s="332">
        <v>0.111</v>
      </c>
      <c r="AF42" s="332">
        <v>1.03</v>
      </c>
      <c r="AG42" s="333">
        <v>9.1819999999999999E-2</v>
      </c>
    </row>
    <row r="43" spans="1:33">
      <c r="A43" s="330" t="s">
        <v>409</v>
      </c>
      <c r="B43" s="331">
        <v>4.3999999999999997E-2</v>
      </c>
      <c r="C43" s="332">
        <v>5.0000000000000001E-3</v>
      </c>
      <c r="D43" s="332">
        <v>0.435</v>
      </c>
      <c r="E43" s="332">
        <v>3.5999999999999997E-2</v>
      </c>
      <c r="F43" s="332">
        <v>3.6999999999999998E-2</v>
      </c>
      <c r="G43" s="332">
        <v>0</v>
      </c>
      <c r="H43" s="332">
        <v>0.52100000000000002</v>
      </c>
      <c r="I43" s="332">
        <v>0.25169000000000002</v>
      </c>
      <c r="J43" s="331">
        <v>1.1200000000000001</v>
      </c>
      <c r="K43" s="332">
        <v>6.0000000000000001E-3</v>
      </c>
      <c r="L43" s="332">
        <v>0</v>
      </c>
      <c r="M43" s="332">
        <v>0</v>
      </c>
      <c r="N43" s="332">
        <v>3.0000000000000001E-3</v>
      </c>
      <c r="O43" s="332">
        <v>0</v>
      </c>
      <c r="P43" s="332">
        <v>1.129</v>
      </c>
      <c r="Q43" s="332">
        <v>3.6670000000000001E-2</v>
      </c>
      <c r="R43" s="331">
        <v>0</v>
      </c>
      <c r="S43" s="332">
        <v>0</v>
      </c>
      <c r="T43" s="332">
        <v>0</v>
      </c>
      <c r="U43" s="332">
        <v>0</v>
      </c>
      <c r="V43" s="332">
        <v>0</v>
      </c>
      <c r="W43" s="332">
        <v>0</v>
      </c>
      <c r="X43" s="332">
        <v>0</v>
      </c>
      <c r="Y43" s="332">
        <v>0</v>
      </c>
      <c r="Z43" s="331">
        <v>1.1639999999999999</v>
      </c>
      <c r="AA43" s="332">
        <v>1.0999999999999999E-2</v>
      </c>
      <c r="AB43" s="332">
        <v>0.435</v>
      </c>
      <c r="AC43" s="332">
        <v>3.5999999999999997E-2</v>
      </c>
      <c r="AD43" s="332">
        <v>0.04</v>
      </c>
      <c r="AE43" s="332">
        <v>0</v>
      </c>
      <c r="AF43" s="332">
        <v>1.65</v>
      </c>
      <c r="AG43" s="333">
        <v>0.28836000000000001</v>
      </c>
    </row>
    <row r="44" spans="1:33" ht="13.5" thickBot="1">
      <c r="A44" s="334" t="s">
        <v>410</v>
      </c>
      <c r="B44" s="335">
        <v>5.6820000000000004</v>
      </c>
      <c r="C44" s="336">
        <v>3.6999999999999998E-2</v>
      </c>
      <c r="D44" s="336">
        <v>0.502</v>
      </c>
      <c r="E44" s="336">
        <v>4.1289999999999996</v>
      </c>
      <c r="F44" s="336">
        <v>3.0329999999999999</v>
      </c>
      <c r="G44" s="336">
        <v>5.4580000000000002</v>
      </c>
      <c r="H44" s="336">
        <v>14.712</v>
      </c>
      <c r="I44" s="336">
        <v>1.0940699999999999</v>
      </c>
      <c r="J44" s="335">
        <v>1.4750000000000001</v>
      </c>
      <c r="K44" s="336">
        <v>6.0000000000000001E-3</v>
      </c>
      <c r="L44" s="336">
        <v>0</v>
      </c>
      <c r="M44" s="336">
        <v>0</v>
      </c>
      <c r="N44" s="336">
        <v>1E-3</v>
      </c>
      <c r="O44" s="336">
        <v>0</v>
      </c>
      <c r="P44" s="336">
        <v>1.482</v>
      </c>
      <c r="Q44" s="336">
        <v>4.4900000000000001E-3</v>
      </c>
      <c r="R44" s="335">
        <v>0.29699999999999999</v>
      </c>
      <c r="S44" s="336">
        <v>1E-3</v>
      </c>
      <c r="T44" s="336">
        <v>0.29899999999999999</v>
      </c>
      <c r="U44" s="336">
        <v>2.9000000000000001E-2</v>
      </c>
      <c r="V44" s="336">
        <v>0.54200000000000004</v>
      </c>
      <c r="W44" s="336">
        <v>0</v>
      </c>
      <c r="X44" s="336">
        <v>1.139</v>
      </c>
      <c r="Y44" s="336">
        <v>0.37075999999999998</v>
      </c>
      <c r="Z44" s="335">
        <v>7.4539999999999997</v>
      </c>
      <c r="AA44" s="336">
        <v>4.3999999999999997E-2</v>
      </c>
      <c r="AB44" s="336">
        <v>0.80100000000000005</v>
      </c>
      <c r="AC44" s="336">
        <v>4.1580000000000004</v>
      </c>
      <c r="AD44" s="336">
        <v>3.5760000000000001</v>
      </c>
      <c r="AE44" s="336">
        <v>5.4580000000000002</v>
      </c>
      <c r="AF44" s="336">
        <v>17.332999999999998</v>
      </c>
      <c r="AG44" s="337">
        <v>1.46932</v>
      </c>
    </row>
    <row r="45" spans="1:33" ht="13.5" thickBot="1">
      <c r="A45" s="338" t="s">
        <v>411</v>
      </c>
      <c r="B45" s="339">
        <v>59247.438000000002</v>
      </c>
      <c r="C45" s="340">
        <v>273.16899999999998</v>
      </c>
      <c r="D45" s="340">
        <v>1905.665</v>
      </c>
      <c r="E45" s="340">
        <v>350.61099999999999</v>
      </c>
      <c r="F45" s="340">
        <v>43351.173000000003</v>
      </c>
      <c r="G45" s="340">
        <v>10214.017</v>
      </c>
      <c r="H45" s="340">
        <v>114991.462</v>
      </c>
      <c r="I45" s="340">
        <v>2246.2302399999999</v>
      </c>
      <c r="J45" s="339">
        <v>9100.8610000000008</v>
      </c>
      <c r="K45" s="340">
        <v>63.448999999999998</v>
      </c>
      <c r="L45" s="340">
        <v>128.06899999999999</v>
      </c>
      <c r="M45" s="340">
        <v>9.6579999999999995</v>
      </c>
      <c r="N45" s="340">
        <v>4133.7629999999999</v>
      </c>
      <c r="O45" s="340">
        <v>179.494</v>
      </c>
      <c r="P45" s="340">
        <v>13605.636</v>
      </c>
      <c r="Q45" s="340">
        <v>205.12093999999999</v>
      </c>
      <c r="R45" s="339">
        <v>36918.534</v>
      </c>
      <c r="S45" s="340">
        <v>22.143000000000001</v>
      </c>
      <c r="T45" s="340">
        <v>108.24299999999999</v>
      </c>
      <c r="U45" s="340">
        <v>19.37</v>
      </c>
      <c r="V45" s="340">
        <v>716.37099999999998</v>
      </c>
      <c r="W45" s="340">
        <v>435.22699999999998</v>
      </c>
      <c r="X45" s="340">
        <v>38200.517999999996</v>
      </c>
      <c r="Y45" s="340">
        <v>195.97445999999999</v>
      </c>
      <c r="Z45" s="339">
        <v>105266.833</v>
      </c>
      <c r="AA45" s="340">
        <v>358.76100000000002</v>
      </c>
      <c r="AB45" s="340">
        <v>2141.9769999999999</v>
      </c>
      <c r="AC45" s="340">
        <v>379.63900000000001</v>
      </c>
      <c r="AD45" s="340">
        <v>48201.307000000001</v>
      </c>
      <c r="AE45" s="340">
        <v>10828.737999999999</v>
      </c>
      <c r="AF45" s="340">
        <v>166797.61600000001</v>
      </c>
      <c r="AG45" s="341">
        <v>2647.3256399999996</v>
      </c>
    </row>
    <row r="46" spans="1:33">
      <c r="A46" s="278"/>
    </row>
    <row r="47" spans="1:33">
      <c r="A47" s="279" t="s">
        <v>348</v>
      </c>
    </row>
    <row r="48" spans="1:33">
      <c r="A48" s="280" t="s">
        <v>349</v>
      </c>
    </row>
    <row r="49" spans="1:1">
      <c r="A49" s="280" t="s">
        <v>350</v>
      </c>
    </row>
    <row r="50" spans="1:1">
      <c r="A50" s="280" t="s">
        <v>351</v>
      </c>
    </row>
    <row r="51" spans="1:1">
      <c r="A51" s="280" t="s">
        <v>352</v>
      </c>
    </row>
    <row r="52" spans="1:1">
      <c r="A52" s="280" t="s">
        <v>353</v>
      </c>
    </row>
    <row r="53" spans="1:1">
      <c r="A53" s="280" t="s">
        <v>354</v>
      </c>
    </row>
    <row r="54" spans="1:1">
      <c r="A54" s="280" t="s">
        <v>355</v>
      </c>
    </row>
    <row r="55" spans="1:1">
      <c r="A55" s="248" t="s">
        <v>412</v>
      </c>
    </row>
  </sheetData>
  <mergeCells count="8">
    <mergeCell ref="AF1:AG1"/>
    <mergeCell ref="A3:AG3"/>
    <mergeCell ref="AE5:AG5"/>
    <mergeCell ref="A6:A8"/>
    <mergeCell ref="B6:I7"/>
    <mergeCell ref="J6:Q7"/>
    <mergeCell ref="R6:Y7"/>
    <mergeCell ref="Z6:AG7"/>
  </mergeCells>
  <pageMargins left="0.51" right="0.5" top="0.92" bottom="0.74803149606299213" header="0.31496062992125984" footer="0.31496062992125984"/>
  <pageSetup paperSize="9" scale="5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election activeCell="A34" sqref="A34:D34"/>
    </sheetView>
  </sheetViews>
  <sheetFormatPr defaultRowHeight="15"/>
  <cols>
    <col min="1" max="1" width="5" style="342" customWidth="1"/>
    <col min="2" max="2" width="12.5703125" style="342" customWidth="1"/>
    <col min="3" max="3" width="17.7109375" style="342" bestFit="1" customWidth="1"/>
    <col min="4" max="4" width="15.5703125" style="342" bestFit="1" customWidth="1"/>
    <col min="5" max="5" width="24.28515625" style="342" customWidth="1"/>
    <col min="6" max="6" width="18.42578125" style="342" bestFit="1" customWidth="1"/>
    <col min="7" max="7" width="24.7109375" style="342" bestFit="1" customWidth="1"/>
    <col min="8" max="8" width="22.5703125" style="342" customWidth="1"/>
    <col min="9" max="9" width="20.28515625" style="342" customWidth="1"/>
    <col min="11" max="17" width="11.140625" bestFit="1" customWidth="1"/>
  </cols>
  <sheetData>
    <row r="1" spans="1:17">
      <c r="I1" s="343" t="s">
        <v>413</v>
      </c>
    </row>
    <row r="3" spans="1:17" ht="15" customHeight="1">
      <c r="A3" s="344"/>
      <c r="B3" s="910" t="s">
        <v>414</v>
      </c>
      <c r="C3" s="910"/>
      <c r="D3" s="910"/>
      <c r="E3" s="910"/>
      <c r="F3" s="910"/>
      <c r="G3" s="910"/>
      <c r="H3" s="910"/>
      <c r="I3" s="910"/>
    </row>
    <row r="4" spans="1:17">
      <c r="A4" s="344"/>
      <c r="B4" s="345"/>
      <c r="C4" s="345"/>
      <c r="D4" s="345"/>
      <c r="E4" s="345"/>
      <c r="F4" s="345"/>
      <c r="G4" s="345"/>
      <c r="H4" s="345"/>
      <c r="I4" s="345"/>
    </row>
    <row r="5" spans="1:17" ht="15.75" thickBot="1">
      <c r="H5" s="911" t="s">
        <v>298</v>
      </c>
      <c r="I5" s="911"/>
    </row>
    <row r="6" spans="1:17" ht="26.25" thickBot="1">
      <c r="B6" s="346"/>
      <c r="C6" s="347" t="s">
        <v>415</v>
      </c>
      <c r="D6" s="347" t="s">
        <v>416</v>
      </c>
      <c r="E6" s="347" t="s">
        <v>417</v>
      </c>
      <c r="F6" s="347" t="s">
        <v>418</v>
      </c>
      <c r="G6" s="347" t="s">
        <v>419</v>
      </c>
      <c r="H6" s="347" t="s">
        <v>359</v>
      </c>
      <c r="I6" s="300" t="s">
        <v>420</v>
      </c>
    </row>
    <row r="7" spans="1:17">
      <c r="B7" s="348" t="s">
        <v>421</v>
      </c>
      <c r="C7" s="349">
        <v>329464.908</v>
      </c>
      <c r="D7" s="349">
        <v>1089.451</v>
      </c>
      <c r="E7" s="349">
        <v>0</v>
      </c>
      <c r="F7" s="349">
        <v>63111.082999999999</v>
      </c>
      <c r="G7" s="350">
        <v>57863.728000000003</v>
      </c>
      <c r="H7" s="349">
        <v>451529.17</v>
      </c>
      <c r="I7" s="351">
        <v>2440.8012000000012</v>
      </c>
      <c r="K7" s="352"/>
      <c r="L7" s="352"/>
      <c r="M7" s="352"/>
      <c r="N7" s="352"/>
      <c r="O7" s="352"/>
      <c r="P7" s="352"/>
    </row>
    <row r="8" spans="1:17">
      <c r="B8" s="353" t="s">
        <v>363</v>
      </c>
      <c r="C8" s="354">
        <v>33479.353999999999</v>
      </c>
      <c r="D8" s="354">
        <v>183.727</v>
      </c>
      <c r="E8" s="354">
        <v>0</v>
      </c>
      <c r="F8" s="354">
        <v>62.637999999999998</v>
      </c>
      <c r="G8" s="355">
        <v>1354.2550000000001</v>
      </c>
      <c r="H8" s="354">
        <v>35079.974000000002</v>
      </c>
      <c r="I8" s="356">
        <v>3370.6118899999988</v>
      </c>
      <c r="K8" s="352"/>
      <c r="L8" s="352"/>
      <c r="M8" s="352"/>
      <c r="N8" s="352"/>
      <c r="O8" s="352"/>
      <c r="P8" s="352"/>
    </row>
    <row r="9" spans="1:17">
      <c r="B9" s="357" t="s">
        <v>364</v>
      </c>
      <c r="C9" s="354">
        <v>6007.2960000000003</v>
      </c>
      <c r="D9" s="354">
        <v>58.68</v>
      </c>
      <c r="E9" s="354">
        <v>2.4079999999999999</v>
      </c>
      <c r="F9" s="354">
        <v>35.316000000000003</v>
      </c>
      <c r="G9" s="355">
        <v>380.78100000000001</v>
      </c>
      <c r="H9" s="354">
        <v>6484.4809999999998</v>
      </c>
      <c r="I9" s="356">
        <v>1884.9119499999999</v>
      </c>
      <c r="K9" s="352"/>
      <c r="L9" s="352"/>
      <c r="M9" s="352"/>
      <c r="N9" s="352"/>
      <c r="O9" s="352"/>
      <c r="P9" s="352"/>
    </row>
    <row r="10" spans="1:17" ht="25.5">
      <c r="B10" s="357" t="s">
        <v>365</v>
      </c>
      <c r="C10" s="354">
        <v>0</v>
      </c>
      <c r="D10" s="354">
        <v>0</v>
      </c>
      <c r="E10" s="354">
        <v>2688.2860000000001</v>
      </c>
      <c r="F10" s="354">
        <v>13.154</v>
      </c>
      <c r="G10" s="355">
        <v>10.747999999999999</v>
      </c>
      <c r="H10" s="354">
        <v>2712.1880000000001</v>
      </c>
      <c r="I10" s="356">
        <v>945.31915000000004</v>
      </c>
      <c r="K10" s="352"/>
      <c r="L10" s="352"/>
      <c r="M10" s="352"/>
      <c r="N10" s="352"/>
      <c r="O10" s="352"/>
      <c r="P10" s="352"/>
    </row>
    <row r="11" spans="1:17">
      <c r="B11" s="357" t="s">
        <v>366</v>
      </c>
      <c r="C11" s="354">
        <v>0</v>
      </c>
      <c r="D11" s="354">
        <v>0</v>
      </c>
      <c r="E11" s="354">
        <v>2544.913</v>
      </c>
      <c r="F11" s="354">
        <v>95.483999999999995</v>
      </c>
      <c r="G11" s="355">
        <v>779.95299999999997</v>
      </c>
      <c r="H11" s="354">
        <v>3420.35</v>
      </c>
      <c r="I11" s="356">
        <v>1751.4406499999998</v>
      </c>
      <c r="K11" s="352"/>
      <c r="L11" s="352"/>
      <c r="M11" s="352"/>
      <c r="N11" s="352"/>
      <c r="O11" s="352"/>
      <c r="P11" s="352"/>
    </row>
    <row r="12" spans="1:17" ht="15.75" thickBot="1">
      <c r="B12" s="348" t="s">
        <v>367</v>
      </c>
      <c r="C12" s="349">
        <v>0</v>
      </c>
      <c r="D12" s="349">
        <v>0</v>
      </c>
      <c r="E12" s="349">
        <v>11357.736000000001</v>
      </c>
      <c r="F12" s="349">
        <v>376.60599999999999</v>
      </c>
      <c r="G12" s="350">
        <v>232.68100000000001</v>
      </c>
      <c r="H12" s="349">
        <v>11967.022999999999</v>
      </c>
      <c r="I12" s="351">
        <v>10996.79279</v>
      </c>
      <c r="K12" s="352"/>
      <c r="L12" s="352"/>
      <c r="M12" s="352"/>
      <c r="N12" s="352"/>
      <c r="O12" s="352"/>
      <c r="P12" s="352"/>
    </row>
    <row r="13" spans="1:17" ht="15.75" thickBot="1">
      <c r="B13" s="298" t="s">
        <v>110</v>
      </c>
      <c r="C13" s="358">
        <v>368951.55800000002</v>
      </c>
      <c r="D13" s="358">
        <v>1331.8579999999999</v>
      </c>
      <c r="E13" s="358">
        <v>16593.343000000001</v>
      </c>
      <c r="F13" s="358">
        <v>63694.281000000003</v>
      </c>
      <c r="G13" s="359">
        <v>60622.146000000001</v>
      </c>
      <c r="H13" s="358">
        <v>511193.18599999999</v>
      </c>
      <c r="I13" s="360">
        <v>21389.87763000001</v>
      </c>
      <c r="K13" s="352"/>
      <c r="L13" s="352"/>
      <c r="M13" s="352"/>
      <c r="N13" s="352"/>
      <c r="O13" s="352"/>
      <c r="P13" s="352"/>
    </row>
    <row r="14" spans="1:17">
      <c r="E14" s="361"/>
      <c r="F14" s="361"/>
      <c r="K14" s="352"/>
      <c r="L14" s="352"/>
      <c r="M14" s="352"/>
      <c r="N14" s="352"/>
      <c r="O14" s="352"/>
      <c r="P14" s="352"/>
      <c r="Q14" s="352"/>
    </row>
    <row r="17" spans="1:17" ht="15" customHeight="1">
      <c r="A17" s="344"/>
      <c r="B17" s="910" t="s">
        <v>422</v>
      </c>
      <c r="C17" s="910"/>
      <c r="D17" s="910"/>
      <c r="E17" s="910"/>
      <c r="F17" s="910"/>
      <c r="G17" s="910"/>
      <c r="H17" s="910"/>
      <c r="I17" s="910"/>
    </row>
    <row r="18" spans="1:17">
      <c r="A18" s="344"/>
      <c r="B18" s="345"/>
      <c r="C18" s="345"/>
      <c r="D18" s="345"/>
      <c r="E18" s="345"/>
      <c r="F18" s="345"/>
      <c r="G18" s="345"/>
      <c r="H18" s="345"/>
      <c r="I18" s="345"/>
    </row>
    <row r="19" spans="1:17" ht="15.75" thickBot="1">
      <c r="H19" s="911" t="s">
        <v>298</v>
      </c>
      <c r="I19" s="911"/>
    </row>
    <row r="20" spans="1:17" ht="26.25" thickBot="1">
      <c r="B20" s="346"/>
      <c r="C20" s="347" t="s">
        <v>415</v>
      </c>
      <c r="D20" s="347" t="s">
        <v>416</v>
      </c>
      <c r="E20" s="347" t="s">
        <v>417</v>
      </c>
      <c r="F20" s="347" t="s">
        <v>418</v>
      </c>
      <c r="G20" s="347" t="s">
        <v>419</v>
      </c>
      <c r="H20" s="347" t="s">
        <v>359</v>
      </c>
      <c r="I20" s="300" t="s">
        <v>420</v>
      </c>
    </row>
    <row r="21" spans="1:17">
      <c r="B21" s="348" t="s">
        <v>421</v>
      </c>
      <c r="C21" s="349">
        <v>302706.39600000001</v>
      </c>
      <c r="D21" s="349">
        <v>1093.2239999999999</v>
      </c>
      <c r="E21" s="349">
        <v>0</v>
      </c>
      <c r="F21" s="349">
        <v>62384.769</v>
      </c>
      <c r="G21" s="349">
        <v>58852.101999999999</v>
      </c>
      <c r="H21" s="349">
        <v>425036.49099999998</v>
      </c>
      <c r="I21" s="362">
        <v>2193.6282000000001</v>
      </c>
      <c r="K21" s="352"/>
      <c r="L21" s="352"/>
      <c r="M21" s="352"/>
      <c r="N21" s="352"/>
      <c r="O21" s="352"/>
      <c r="P21" s="352"/>
    </row>
    <row r="22" spans="1:17">
      <c r="B22" s="353" t="s">
        <v>363</v>
      </c>
      <c r="C22" s="354">
        <v>32041.368999999999</v>
      </c>
      <c r="D22" s="354">
        <v>192.339</v>
      </c>
      <c r="E22" s="354">
        <v>0</v>
      </c>
      <c r="F22" s="354">
        <v>76.037000000000006</v>
      </c>
      <c r="G22" s="354">
        <v>2031.2750000000001</v>
      </c>
      <c r="H22" s="354">
        <v>34341.019999999997</v>
      </c>
      <c r="I22" s="363">
        <v>3260.3101400000005</v>
      </c>
      <c r="K22" s="352"/>
      <c r="L22" s="352"/>
      <c r="M22" s="352"/>
      <c r="N22" s="352"/>
      <c r="O22" s="352"/>
      <c r="P22" s="352"/>
    </row>
    <row r="23" spans="1:17">
      <c r="B23" s="357" t="s">
        <v>364</v>
      </c>
      <c r="C23" s="354">
        <v>4383.8069999999998</v>
      </c>
      <c r="D23" s="354">
        <v>45.027000000000001</v>
      </c>
      <c r="E23" s="354">
        <v>1.014</v>
      </c>
      <c r="F23" s="354">
        <v>40.89</v>
      </c>
      <c r="G23" s="354">
        <v>639.97699999999998</v>
      </c>
      <c r="H23" s="354">
        <v>5110.7150000000001</v>
      </c>
      <c r="I23" s="363">
        <v>1650.9912400000005</v>
      </c>
      <c r="K23" s="352"/>
      <c r="L23" s="352"/>
      <c r="M23" s="352"/>
      <c r="N23" s="352"/>
      <c r="O23" s="352"/>
      <c r="P23" s="352"/>
    </row>
    <row r="24" spans="1:17" ht="25.5">
      <c r="B24" s="357" t="s">
        <v>365</v>
      </c>
      <c r="C24" s="354">
        <v>0</v>
      </c>
      <c r="D24" s="354">
        <v>0</v>
      </c>
      <c r="E24" s="354">
        <v>1375.7180000000001</v>
      </c>
      <c r="F24" s="354">
        <v>11.708</v>
      </c>
      <c r="G24" s="354">
        <v>5.048</v>
      </c>
      <c r="H24" s="354">
        <v>1392.4739999999999</v>
      </c>
      <c r="I24" s="363">
        <v>456.62544999999994</v>
      </c>
      <c r="K24" s="352"/>
      <c r="L24" s="352"/>
      <c r="M24" s="352"/>
      <c r="N24" s="352"/>
      <c r="O24" s="352"/>
      <c r="P24" s="352"/>
    </row>
    <row r="25" spans="1:17">
      <c r="B25" s="357" t="s">
        <v>366</v>
      </c>
      <c r="C25" s="354">
        <v>0</v>
      </c>
      <c r="D25" s="354">
        <v>0</v>
      </c>
      <c r="E25" s="354">
        <v>4001.7359999999999</v>
      </c>
      <c r="F25" s="354">
        <v>158.41900000000001</v>
      </c>
      <c r="G25" s="354">
        <v>176.755</v>
      </c>
      <c r="H25" s="354">
        <v>4336.91</v>
      </c>
      <c r="I25" s="363">
        <v>2083.8296899999996</v>
      </c>
      <c r="K25" s="352"/>
      <c r="L25" s="352"/>
      <c r="M25" s="352"/>
      <c r="N25" s="352"/>
      <c r="O25" s="352"/>
      <c r="P25" s="352"/>
    </row>
    <row r="26" spans="1:17" ht="15.75" thickBot="1">
      <c r="B26" s="348" t="s">
        <v>367</v>
      </c>
      <c r="C26" s="349">
        <v>0</v>
      </c>
      <c r="D26" s="349">
        <v>0</v>
      </c>
      <c r="E26" s="349">
        <v>13473.58</v>
      </c>
      <c r="F26" s="349">
        <v>484.327</v>
      </c>
      <c r="G26" s="349">
        <v>24.99</v>
      </c>
      <c r="H26" s="349">
        <v>13982.897000000001</v>
      </c>
      <c r="I26" s="362">
        <v>12684.884629999997</v>
      </c>
      <c r="K26" s="352"/>
      <c r="L26" s="352"/>
      <c r="M26" s="352"/>
      <c r="N26" s="352"/>
      <c r="O26" s="352"/>
      <c r="P26" s="352"/>
    </row>
    <row r="27" spans="1:17" ht="15.75" thickBot="1">
      <c r="B27" s="298" t="s">
        <v>110</v>
      </c>
      <c r="C27" s="358">
        <v>339131.57199999999</v>
      </c>
      <c r="D27" s="358">
        <v>1330.59</v>
      </c>
      <c r="E27" s="358">
        <v>18852.047999999999</v>
      </c>
      <c r="F27" s="358">
        <v>63156.15</v>
      </c>
      <c r="G27" s="358">
        <v>61730.146999999997</v>
      </c>
      <c r="H27" s="358">
        <v>484200.50699999998</v>
      </c>
      <c r="I27" s="364">
        <v>22330.269350000006</v>
      </c>
      <c r="K27" s="352"/>
      <c r="L27" s="352"/>
      <c r="M27" s="352"/>
      <c r="N27" s="352"/>
      <c r="O27" s="352"/>
      <c r="P27" s="352"/>
    </row>
    <row r="28" spans="1:17">
      <c r="E28" s="361"/>
      <c r="K28" s="352"/>
      <c r="L28" s="352"/>
      <c r="M28" s="352"/>
      <c r="N28" s="352"/>
      <c r="O28" s="352"/>
      <c r="P28" s="352"/>
      <c r="Q28" s="352"/>
    </row>
  </sheetData>
  <mergeCells count="4">
    <mergeCell ref="B3:I3"/>
    <mergeCell ref="H5:I5"/>
    <mergeCell ref="B17:I17"/>
    <mergeCell ref="H19:I19"/>
  </mergeCells>
  <pageMargins left="0.70866141732283472" right="0.70866141732283472" top="1.0236220472440944" bottom="0.74803149606299213" header="0.31496062992125984" footer="0.31496062992125984"/>
  <pageSetup paperSize="9" scale="8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6"/>
  <sheetViews>
    <sheetView workbookViewId="0">
      <selection activeCell="A34" sqref="A32:E34"/>
    </sheetView>
  </sheetViews>
  <sheetFormatPr defaultColWidth="9.140625" defaultRowHeight="15"/>
  <cols>
    <col min="1" max="1" width="3.28515625" style="365" customWidth="1"/>
    <col min="2" max="2" width="12.140625" style="365" customWidth="1"/>
    <col min="3" max="3" width="13" style="365" customWidth="1"/>
    <col min="4" max="4" width="24.28515625" style="365" customWidth="1"/>
    <col min="5" max="5" width="12.85546875" style="365" customWidth="1"/>
    <col min="6" max="7" width="9.140625" style="365"/>
    <col min="8" max="8" width="10.7109375" style="365" customWidth="1"/>
    <col min="9" max="9" width="11.42578125" style="365" customWidth="1"/>
    <col min="10" max="10" width="9.85546875" style="365" customWidth="1"/>
    <col min="11" max="11" width="9.7109375" style="365" customWidth="1"/>
    <col min="12" max="14" width="9.140625" style="365"/>
    <col min="15" max="15" width="10" style="365" bestFit="1" customWidth="1"/>
    <col min="16" max="16384" width="9.140625" style="365"/>
  </cols>
  <sheetData>
    <row r="1" spans="2:13">
      <c r="K1" s="366" t="s">
        <v>423</v>
      </c>
    </row>
    <row r="3" spans="2:13" ht="21.75" customHeight="1">
      <c r="B3" s="923" t="s">
        <v>424</v>
      </c>
      <c r="C3" s="923"/>
      <c r="D3" s="923"/>
      <c r="E3" s="923"/>
      <c r="F3" s="923"/>
      <c r="G3" s="923"/>
      <c r="H3" s="923"/>
      <c r="I3" s="923"/>
      <c r="J3" s="923"/>
      <c r="K3" s="923"/>
    </row>
    <row r="4" spans="2:13" ht="15.75" thickBot="1"/>
    <row r="5" spans="2:13" ht="15" customHeight="1">
      <c r="B5" s="913" t="s">
        <v>3</v>
      </c>
      <c r="C5" s="914"/>
      <c r="D5" s="914"/>
      <c r="E5" s="914"/>
      <c r="F5" s="914"/>
      <c r="G5" s="914"/>
      <c r="H5" s="914"/>
      <c r="I5" s="914"/>
      <c r="J5" s="914"/>
      <c r="K5" s="915"/>
    </row>
    <row r="6" spans="2:13" ht="38.25" customHeight="1">
      <c r="B6" s="916" t="s">
        <v>425</v>
      </c>
      <c r="C6" s="917" t="s">
        <v>426</v>
      </c>
      <c r="D6" s="917"/>
      <c r="E6" s="917"/>
      <c r="F6" s="918" t="s">
        <v>427</v>
      </c>
      <c r="G6" s="919"/>
      <c r="H6" s="919"/>
      <c r="I6" s="919"/>
      <c r="J6" s="919"/>
      <c r="K6" s="920"/>
    </row>
    <row r="7" spans="2:13">
      <c r="B7" s="916"/>
      <c r="C7" s="917"/>
      <c r="D7" s="917"/>
      <c r="E7" s="917"/>
      <c r="F7" s="921" t="s">
        <v>428</v>
      </c>
      <c r="G7" s="921"/>
      <c r="H7" s="921"/>
      <c r="I7" s="921" t="s">
        <v>429</v>
      </c>
      <c r="J7" s="921"/>
      <c r="K7" s="922"/>
    </row>
    <row r="8" spans="2:13" ht="38.25">
      <c r="B8" s="916"/>
      <c r="C8" s="367" t="s">
        <v>430</v>
      </c>
      <c r="D8" s="368" t="s">
        <v>431</v>
      </c>
      <c r="E8" s="367" t="s">
        <v>432</v>
      </c>
      <c r="F8" s="369" t="s">
        <v>433</v>
      </c>
      <c r="G8" s="369" t="s">
        <v>434</v>
      </c>
      <c r="H8" s="368" t="s">
        <v>364</v>
      </c>
      <c r="I8" s="368" t="s">
        <v>365</v>
      </c>
      <c r="J8" s="369" t="s">
        <v>435</v>
      </c>
      <c r="K8" s="370" t="s">
        <v>436</v>
      </c>
    </row>
    <row r="9" spans="2:13">
      <c r="B9" s="371" t="s">
        <v>437</v>
      </c>
      <c r="C9" s="308">
        <v>147349.266</v>
      </c>
      <c r="D9" s="308">
        <v>63432.370999999999</v>
      </c>
      <c r="E9" s="308">
        <v>83916.895000000004</v>
      </c>
      <c r="F9" s="308">
        <v>75093.373000000007</v>
      </c>
      <c r="G9" s="308">
        <v>6039.2629999999999</v>
      </c>
      <c r="H9" s="308">
        <v>767.06799999999998</v>
      </c>
      <c r="I9" s="308">
        <v>989.82399999999996</v>
      </c>
      <c r="J9" s="308">
        <v>696.24900000000002</v>
      </c>
      <c r="K9" s="372">
        <v>331.11799999999999</v>
      </c>
    </row>
    <row r="10" spans="2:13">
      <c r="B10" s="371" t="s">
        <v>438</v>
      </c>
      <c r="C10" s="308">
        <v>29751.867999999999</v>
      </c>
      <c r="D10" s="308">
        <v>13358.099</v>
      </c>
      <c r="E10" s="308">
        <v>16393.769</v>
      </c>
      <c r="F10" s="308">
        <v>2290.6179999999999</v>
      </c>
      <c r="G10" s="308">
        <v>10911.584000000001</v>
      </c>
      <c r="H10" s="308">
        <v>1440.866</v>
      </c>
      <c r="I10" s="308">
        <v>593.86900000000003</v>
      </c>
      <c r="J10" s="308">
        <v>822.79100000000005</v>
      </c>
      <c r="K10" s="372">
        <v>334.041</v>
      </c>
    </row>
    <row r="11" spans="2:13">
      <c r="B11" s="373" t="s">
        <v>364</v>
      </c>
      <c r="C11" s="308">
        <v>4174.915</v>
      </c>
      <c r="D11" s="308">
        <v>1501.5170000000001</v>
      </c>
      <c r="E11" s="308">
        <v>2673.3980000000001</v>
      </c>
      <c r="F11" s="308">
        <v>42.954999999999998</v>
      </c>
      <c r="G11" s="308">
        <v>73.27</v>
      </c>
      <c r="H11" s="308">
        <v>1602.683</v>
      </c>
      <c r="I11" s="308">
        <v>138.999</v>
      </c>
      <c r="J11" s="308">
        <v>428.50200000000001</v>
      </c>
      <c r="K11" s="372">
        <v>386.98899999999998</v>
      </c>
    </row>
    <row r="12" spans="2:13" ht="25.5">
      <c r="B12" s="373" t="s">
        <v>365</v>
      </c>
      <c r="C12" s="308">
        <v>622.68700000000001</v>
      </c>
      <c r="D12" s="308">
        <v>132.30799999999999</v>
      </c>
      <c r="E12" s="308">
        <v>490.37900000000002</v>
      </c>
      <c r="F12" s="308">
        <v>1.8680000000000001</v>
      </c>
      <c r="G12" s="308">
        <v>40.463999999999999</v>
      </c>
      <c r="H12" s="308">
        <v>18.606999999999999</v>
      </c>
      <c r="I12" s="308">
        <v>93.882000000000005</v>
      </c>
      <c r="J12" s="308">
        <v>69.855000000000004</v>
      </c>
      <c r="K12" s="372">
        <v>265.70299999999997</v>
      </c>
    </row>
    <row r="13" spans="2:13">
      <c r="B13" s="371" t="s">
        <v>439</v>
      </c>
      <c r="C13" s="308">
        <v>3568.76</v>
      </c>
      <c r="D13" s="308">
        <v>2880.5790000000002</v>
      </c>
      <c r="E13" s="308">
        <v>688.18100000000004</v>
      </c>
      <c r="F13" s="308">
        <v>7.306</v>
      </c>
      <c r="G13" s="308">
        <v>1.8979999999999999</v>
      </c>
      <c r="H13" s="308">
        <v>10.199</v>
      </c>
      <c r="I13" s="308">
        <v>0</v>
      </c>
      <c r="J13" s="308">
        <v>311.226</v>
      </c>
      <c r="K13" s="372">
        <v>357.55200000000002</v>
      </c>
    </row>
    <row r="14" spans="2:13">
      <c r="B14" s="371" t="s">
        <v>440</v>
      </c>
      <c r="C14" s="308">
        <v>11551.569</v>
      </c>
      <c r="D14" s="308">
        <v>4006.9960000000001</v>
      </c>
      <c r="E14" s="308">
        <v>7544.5730000000003</v>
      </c>
      <c r="F14" s="308">
        <v>0.13400000000000001</v>
      </c>
      <c r="G14" s="308">
        <v>0.19700000000000001</v>
      </c>
      <c r="H14" s="308">
        <v>0.187</v>
      </c>
      <c r="I14" s="308">
        <v>0.45500000000000002</v>
      </c>
      <c r="J14" s="308">
        <v>48.661000000000001</v>
      </c>
      <c r="K14" s="372">
        <v>7494.9390000000003</v>
      </c>
    </row>
    <row r="15" spans="2:13" ht="15.75" thickBot="1">
      <c r="B15" s="374" t="s">
        <v>110</v>
      </c>
      <c r="C15" s="375">
        <v>197019.065</v>
      </c>
      <c r="D15" s="375">
        <v>85311.87000000001</v>
      </c>
      <c r="E15" s="375">
        <v>111707.19500000001</v>
      </c>
      <c r="F15" s="375">
        <v>77436.254000000015</v>
      </c>
      <c r="G15" s="375">
        <v>17066.676000000003</v>
      </c>
      <c r="H15" s="375">
        <v>3839.61</v>
      </c>
      <c r="I15" s="375">
        <v>1817.029</v>
      </c>
      <c r="J15" s="375">
        <v>2377.2840000000001</v>
      </c>
      <c r="K15" s="375">
        <v>9170.3420000000006</v>
      </c>
    </row>
    <row r="16" spans="2:13">
      <c r="B16" s="376"/>
      <c r="C16" s="377"/>
      <c r="D16" s="377"/>
      <c r="E16" s="377"/>
      <c r="F16" s="377"/>
      <c r="G16" s="377"/>
      <c r="H16" s="377"/>
      <c r="I16" s="377"/>
      <c r="J16" s="377"/>
      <c r="K16" s="377"/>
      <c r="M16" s="378"/>
    </row>
    <row r="17" spans="2:13" ht="15.75" thickBot="1">
      <c r="B17" s="376"/>
      <c r="C17" s="377"/>
      <c r="D17" s="377"/>
      <c r="E17" s="377"/>
      <c r="F17" s="377"/>
      <c r="G17" s="377"/>
      <c r="H17" s="377"/>
      <c r="I17" s="377"/>
      <c r="J17" s="377"/>
      <c r="K17" s="377"/>
      <c r="M17" s="378"/>
    </row>
    <row r="18" spans="2:13" ht="15" customHeight="1">
      <c r="B18" s="913" t="s">
        <v>441</v>
      </c>
      <c r="C18" s="914"/>
      <c r="D18" s="914"/>
      <c r="E18" s="914"/>
      <c r="F18" s="914"/>
      <c r="G18" s="914"/>
      <c r="H18" s="914"/>
      <c r="I18" s="914"/>
      <c r="J18" s="914"/>
      <c r="K18" s="915"/>
    </row>
    <row r="19" spans="2:13" ht="33" customHeight="1">
      <c r="B19" s="916" t="s">
        <v>425</v>
      </c>
      <c r="C19" s="917" t="s">
        <v>426</v>
      </c>
      <c r="D19" s="917"/>
      <c r="E19" s="917"/>
      <c r="F19" s="918" t="s">
        <v>427</v>
      </c>
      <c r="G19" s="919"/>
      <c r="H19" s="919"/>
      <c r="I19" s="919"/>
      <c r="J19" s="919"/>
      <c r="K19" s="920"/>
    </row>
    <row r="20" spans="2:13">
      <c r="B20" s="916"/>
      <c r="C20" s="917"/>
      <c r="D20" s="917"/>
      <c r="E20" s="917"/>
      <c r="F20" s="921" t="s">
        <v>428</v>
      </c>
      <c r="G20" s="921"/>
      <c r="H20" s="921"/>
      <c r="I20" s="921" t="s">
        <v>429</v>
      </c>
      <c r="J20" s="921"/>
      <c r="K20" s="922"/>
    </row>
    <row r="21" spans="2:13" ht="38.25">
      <c r="B21" s="916"/>
      <c r="C21" s="367" t="s">
        <v>430</v>
      </c>
      <c r="D21" s="368" t="s">
        <v>431</v>
      </c>
      <c r="E21" s="367" t="s">
        <v>432</v>
      </c>
      <c r="F21" s="369" t="s">
        <v>433</v>
      </c>
      <c r="G21" s="369" t="s">
        <v>434</v>
      </c>
      <c r="H21" s="368" t="s">
        <v>364</v>
      </c>
      <c r="I21" s="368" t="s">
        <v>365</v>
      </c>
      <c r="J21" s="369" t="s">
        <v>435</v>
      </c>
      <c r="K21" s="370" t="s">
        <v>436</v>
      </c>
    </row>
    <row r="22" spans="2:13">
      <c r="B22" s="371" t="s">
        <v>437</v>
      </c>
      <c r="C22" s="308">
        <v>27528.974999999999</v>
      </c>
      <c r="D22" s="308">
        <v>9924.3169999999991</v>
      </c>
      <c r="E22" s="308">
        <v>17604.657999999999</v>
      </c>
      <c r="F22" s="308">
        <v>14831.066999999999</v>
      </c>
      <c r="G22" s="308">
        <v>1904.1020000000001</v>
      </c>
      <c r="H22" s="308">
        <v>289.798</v>
      </c>
      <c r="I22" s="308">
        <v>12.163</v>
      </c>
      <c r="J22" s="308">
        <v>462.44600000000003</v>
      </c>
      <c r="K22" s="372">
        <v>105.08199999999999</v>
      </c>
    </row>
    <row r="23" spans="2:13">
      <c r="B23" s="371" t="s">
        <v>438</v>
      </c>
      <c r="C23" s="308">
        <v>4740.9989999999998</v>
      </c>
      <c r="D23" s="308">
        <v>1965.758</v>
      </c>
      <c r="E23" s="308">
        <v>2775.241</v>
      </c>
      <c r="F23" s="308">
        <v>328.98200000000003</v>
      </c>
      <c r="G23" s="308">
        <v>1646.145</v>
      </c>
      <c r="H23" s="308">
        <v>195.614</v>
      </c>
      <c r="I23" s="308">
        <v>231.58</v>
      </c>
      <c r="J23" s="308">
        <v>317.28899999999999</v>
      </c>
      <c r="K23" s="372">
        <v>55.631</v>
      </c>
    </row>
    <row r="24" spans="2:13">
      <c r="B24" s="373" t="s">
        <v>364</v>
      </c>
      <c r="C24" s="308">
        <v>804.28800000000001</v>
      </c>
      <c r="D24" s="308">
        <v>268.60000000000002</v>
      </c>
      <c r="E24" s="308">
        <v>535.68799999999999</v>
      </c>
      <c r="F24" s="308">
        <v>1.5129999999999999</v>
      </c>
      <c r="G24" s="308">
        <v>19.798999999999999</v>
      </c>
      <c r="H24" s="308">
        <v>151.59800000000001</v>
      </c>
      <c r="I24" s="308">
        <v>8.8819999999999997</v>
      </c>
      <c r="J24" s="308">
        <v>54.966000000000001</v>
      </c>
      <c r="K24" s="372">
        <v>298.93</v>
      </c>
    </row>
    <row r="25" spans="2:13" ht="25.5">
      <c r="B25" s="373" t="s">
        <v>365</v>
      </c>
      <c r="C25" s="308">
        <v>100.03700000000001</v>
      </c>
      <c r="D25" s="308">
        <v>14.984</v>
      </c>
      <c r="E25" s="308">
        <v>85.052999999999997</v>
      </c>
      <c r="F25" s="308">
        <v>0</v>
      </c>
      <c r="G25" s="308">
        <v>0.376</v>
      </c>
      <c r="H25" s="308">
        <v>0</v>
      </c>
      <c r="I25" s="308">
        <v>68.924000000000007</v>
      </c>
      <c r="J25" s="308">
        <v>0.93200000000000005</v>
      </c>
      <c r="K25" s="372">
        <v>14.821</v>
      </c>
    </row>
    <row r="26" spans="2:13">
      <c r="B26" s="371" t="s">
        <v>439</v>
      </c>
      <c r="C26" s="308">
        <v>355.44099999999997</v>
      </c>
      <c r="D26" s="308">
        <v>206.333</v>
      </c>
      <c r="E26" s="308">
        <v>149.108</v>
      </c>
      <c r="F26" s="308">
        <v>0.48599999999999999</v>
      </c>
      <c r="G26" s="308">
        <v>0</v>
      </c>
      <c r="H26" s="308">
        <v>0.70099999999999996</v>
      </c>
      <c r="I26" s="308">
        <v>0</v>
      </c>
      <c r="J26" s="308">
        <v>4.4779999999999998</v>
      </c>
      <c r="K26" s="372">
        <v>143.44300000000001</v>
      </c>
    </row>
    <row r="27" spans="2:13">
      <c r="B27" s="371" t="s">
        <v>440</v>
      </c>
      <c r="C27" s="308">
        <v>1881.2750000000001</v>
      </c>
      <c r="D27" s="308">
        <v>676.73800000000006</v>
      </c>
      <c r="E27" s="308">
        <v>1204.537</v>
      </c>
      <c r="F27" s="308">
        <v>0</v>
      </c>
      <c r="G27" s="308">
        <v>2E-3</v>
      </c>
      <c r="H27" s="308">
        <v>3.5999999999999997E-2</v>
      </c>
      <c r="I27" s="308">
        <v>0</v>
      </c>
      <c r="J27" s="308">
        <v>1E-3</v>
      </c>
      <c r="K27" s="372">
        <v>1204.498</v>
      </c>
    </row>
    <row r="28" spans="2:13" ht="15.75" thickBot="1">
      <c r="B28" s="374" t="s">
        <v>110</v>
      </c>
      <c r="C28" s="375">
        <v>35411.014999999992</v>
      </c>
      <c r="D28" s="375">
        <v>13056.73</v>
      </c>
      <c r="E28" s="375">
        <v>22354.284999999996</v>
      </c>
      <c r="F28" s="375">
        <v>15162.048000000001</v>
      </c>
      <c r="G28" s="375">
        <v>3570.4240000000004</v>
      </c>
      <c r="H28" s="375">
        <v>637.74699999999996</v>
      </c>
      <c r="I28" s="375">
        <v>321.54900000000004</v>
      </c>
      <c r="J28" s="375">
        <v>840.11199999999997</v>
      </c>
      <c r="K28" s="375">
        <v>1822.4050000000002</v>
      </c>
    </row>
    <row r="29" spans="2:13">
      <c r="B29" s="376"/>
      <c r="C29" s="377"/>
      <c r="D29" s="377"/>
      <c r="E29" s="377"/>
      <c r="F29" s="377"/>
      <c r="G29" s="377"/>
      <c r="H29" s="377"/>
      <c r="I29" s="377"/>
      <c r="J29" s="377"/>
      <c r="K29" s="377"/>
    </row>
    <row r="30" spans="2:13" ht="15.75" thickBot="1"/>
    <row r="31" spans="2:13" ht="15" customHeight="1">
      <c r="B31" s="913" t="s">
        <v>442</v>
      </c>
      <c r="C31" s="914"/>
      <c r="D31" s="914"/>
      <c r="E31" s="914"/>
      <c r="F31" s="914"/>
      <c r="G31" s="914"/>
      <c r="H31" s="914"/>
      <c r="I31" s="914"/>
      <c r="J31" s="914"/>
      <c r="K31" s="915"/>
    </row>
    <row r="32" spans="2:13" ht="31.5" customHeight="1">
      <c r="B32" s="916" t="s">
        <v>425</v>
      </c>
      <c r="C32" s="917" t="s">
        <v>426</v>
      </c>
      <c r="D32" s="917"/>
      <c r="E32" s="917"/>
      <c r="F32" s="918" t="s">
        <v>427</v>
      </c>
      <c r="G32" s="919"/>
      <c r="H32" s="919"/>
      <c r="I32" s="919"/>
      <c r="J32" s="919"/>
      <c r="K32" s="920"/>
    </row>
    <row r="33" spans="2:11">
      <c r="B33" s="916"/>
      <c r="C33" s="917"/>
      <c r="D33" s="917"/>
      <c r="E33" s="917"/>
      <c r="F33" s="921" t="s">
        <v>428</v>
      </c>
      <c r="G33" s="921"/>
      <c r="H33" s="921"/>
      <c r="I33" s="921" t="s">
        <v>429</v>
      </c>
      <c r="J33" s="921"/>
      <c r="K33" s="922"/>
    </row>
    <row r="34" spans="2:11" ht="38.25">
      <c r="B34" s="916"/>
      <c r="C34" s="367" t="s">
        <v>430</v>
      </c>
      <c r="D34" s="368" t="s">
        <v>431</v>
      </c>
      <c r="E34" s="367" t="s">
        <v>432</v>
      </c>
      <c r="F34" s="369" t="s">
        <v>433</v>
      </c>
      <c r="G34" s="369" t="s">
        <v>434</v>
      </c>
      <c r="H34" s="368" t="s">
        <v>364</v>
      </c>
      <c r="I34" s="368" t="s">
        <v>365</v>
      </c>
      <c r="J34" s="369" t="s">
        <v>435</v>
      </c>
      <c r="K34" s="370" t="s">
        <v>436</v>
      </c>
    </row>
    <row r="35" spans="2:11">
      <c r="B35" s="371" t="s">
        <v>437</v>
      </c>
      <c r="C35" s="308">
        <v>37374.252999999997</v>
      </c>
      <c r="D35" s="308">
        <v>17287.687999999998</v>
      </c>
      <c r="E35" s="308">
        <v>20086.564999999999</v>
      </c>
      <c r="F35" s="308">
        <v>17686.523000000001</v>
      </c>
      <c r="G35" s="308">
        <v>1411.4880000000001</v>
      </c>
      <c r="H35" s="308">
        <v>85.281999999999996</v>
      </c>
      <c r="I35" s="308">
        <v>756.69500000000005</v>
      </c>
      <c r="J35" s="308">
        <v>60.414000000000001</v>
      </c>
      <c r="K35" s="372">
        <v>86.162999999999997</v>
      </c>
    </row>
    <row r="36" spans="2:11">
      <c r="B36" s="371" t="s">
        <v>438</v>
      </c>
      <c r="C36" s="308">
        <v>9647.7180000000008</v>
      </c>
      <c r="D36" s="308">
        <v>4441.2569999999996</v>
      </c>
      <c r="E36" s="308">
        <v>5206.4610000000002</v>
      </c>
      <c r="F36" s="308">
        <v>909.06100000000004</v>
      </c>
      <c r="G36" s="308">
        <v>3738.2809999999999</v>
      </c>
      <c r="H36" s="308">
        <v>345.49400000000003</v>
      </c>
      <c r="I36" s="308">
        <v>63.929000000000002</v>
      </c>
      <c r="J36" s="308">
        <v>50.692</v>
      </c>
      <c r="K36" s="372">
        <v>99.004000000000005</v>
      </c>
    </row>
    <row r="37" spans="2:11">
      <c r="B37" s="373" t="s">
        <v>364</v>
      </c>
      <c r="C37" s="308">
        <v>1339.5609999999999</v>
      </c>
      <c r="D37" s="308">
        <v>537.10699999999997</v>
      </c>
      <c r="E37" s="308">
        <v>802.45399999999995</v>
      </c>
      <c r="F37" s="308">
        <v>4.923</v>
      </c>
      <c r="G37" s="308">
        <v>2.089</v>
      </c>
      <c r="H37" s="308">
        <v>643.29600000000005</v>
      </c>
      <c r="I37" s="308">
        <v>96.465000000000003</v>
      </c>
      <c r="J37" s="308">
        <v>10.768000000000001</v>
      </c>
      <c r="K37" s="372">
        <v>44.912999999999997</v>
      </c>
    </row>
    <row r="38" spans="2:11" ht="25.5">
      <c r="B38" s="373" t="s">
        <v>365</v>
      </c>
      <c r="C38" s="308">
        <v>139.733</v>
      </c>
      <c r="D38" s="308">
        <v>55.039000000000001</v>
      </c>
      <c r="E38" s="308">
        <v>84.694000000000003</v>
      </c>
      <c r="F38" s="308">
        <v>0.62</v>
      </c>
      <c r="G38" s="308">
        <v>0.47499999999999998</v>
      </c>
      <c r="H38" s="308">
        <v>4.2690000000000001</v>
      </c>
      <c r="I38" s="308">
        <v>3.9E-2</v>
      </c>
      <c r="J38" s="308">
        <v>0.45400000000000001</v>
      </c>
      <c r="K38" s="372">
        <v>78.837000000000003</v>
      </c>
    </row>
    <row r="39" spans="2:11">
      <c r="B39" s="371" t="s">
        <v>439</v>
      </c>
      <c r="C39" s="308">
        <v>2701.9349999999999</v>
      </c>
      <c r="D39" s="308">
        <v>2514.5340000000001</v>
      </c>
      <c r="E39" s="308">
        <v>187.40100000000001</v>
      </c>
      <c r="F39" s="308">
        <v>1.655</v>
      </c>
      <c r="G39" s="308">
        <v>6.0000000000000001E-3</v>
      </c>
      <c r="H39" s="308">
        <v>8.0000000000000002E-3</v>
      </c>
      <c r="I39" s="308">
        <v>0</v>
      </c>
      <c r="J39" s="308">
        <v>153.04900000000001</v>
      </c>
      <c r="K39" s="372">
        <v>32.683</v>
      </c>
    </row>
    <row r="40" spans="2:11">
      <c r="B40" s="371" t="s">
        <v>440</v>
      </c>
      <c r="C40" s="308">
        <v>4381.6419999999998</v>
      </c>
      <c r="D40" s="308">
        <v>1340.213</v>
      </c>
      <c r="E40" s="308">
        <v>3041.4290000000001</v>
      </c>
      <c r="F40" s="308">
        <v>0</v>
      </c>
      <c r="G40" s="308">
        <v>0.13500000000000001</v>
      </c>
      <c r="H40" s="308">
        <v>8.8999999999999996E-2</v>
      </c>
      <c r="I40" s="308">
        <v>0</v>
      </c>
      <c r="J40" s="308">
        <v>19.536999999999999</v>
      </c>
      <c r="K40" s="372">
        <v>3021.6680000000001</v>
      </c>
    </row>
    <row r="41" spans="2:11" ht="15.75" thickBot="1">
      <c r="B41" s="374" t="s">
        <v>110</v>
      </c>
      <c r="C41" s="375">
        <v>55584.841999999997</v>
      </c>
      <c r="D41" s="375">
        <v>26175.838</v>
      </c>
      <c r="E41" s="375">
        <v>29409.004000000001</v>
      </c>
      <c r="F41" s="375">
        <v>18602.781999999999</v>
      </c>
      <c r="G41" s="375">
        <v>5152.4740000000011</v>
      </c>
      <c r="H41" s="375">
        <v>1078.4380000000001</v>
      </c>
      <c r="I41" s="375">
        <v>917.12800000000004</v>
      </c>
      <c r="J41" s="375">
        <v>294.91399999999999</v>
      </c>
      <c r="K41" s="375">
        <v>3363.268</v>
      </c>
    </row>
    <row r="43" spans="2:11" ht="15.75" thickBot="1"/>
    <row r="44" spans="2:11" ht="15" customHeight="1">
      <c r="B44" s="913" t="s">
        <v>443</v>
      </c>
      <c r="C44" s="914"/>
      <c r="D44" s="914"/>
      <c r="E44" s="914"/>
      <c r="F44" s="914"/>
      <c r="G44" s="914"/>
      <c r="H44" s="914"/>
      <c r="I44" s="914"/>
      <c r="J44" s="914"/>
      <c r="K44" s="915"/>
    </row>
    <row r="45" spans="2:11" ht="31.5" customHeight="1">
      <c r="B45" s="916" t="s">
        <v>425</v>
      </c>
      <c r="C45" s="917" t="s">
        <v>426</v>
      </c>
      <c r="D45" s="917"/>
      <c r="E45" s="917"/>
      <c r="F45" s="918" t="s">
        <v>427</v>
      </c>
      <c r="G45" s="919"/>
      <c r="H45" s="919"/>
      <c r="I45" s="919"/>
      <c r="J45" s="919"/>
      <c r="K45" s="920"/>
    </row>
    <row r="46" spans="2:11">
      <c r="B46" s="916"/>
      <c r="C46" s="917"/>
      <c r="D46" s="917"/>
      <c r="E46" s="917"/>
      <c r="F46" s="921" t="s">
        <v>428</v>
      </c>
      <c r="G46" s="921"/>
      <c r="H46" s="921"/>
      <c r="I46" s="921" t="s">
        <v>429</v>
      </c>
      <c r="J46" s="921"/>
      <c r="K46" s="922"/>
    </row>
    <row r="47" spans="2:11" ht="38.25">
      <c r="B47" s="916"/>
      <c r="C47" s="367" t="s">
        <v>430</v>
      </c>
      <c r="D47" s="368" t="s">
        <v>431</v>
      </c>
      <c r="E47" s="367" t="s">
        <v>432</v>
      </c>
      <c r="F47" s="369" t="s">
        <v>433</v>
      </c>
      <c r="G47" s="369" t="s">
        <v>434</v>
      </c>
      <c r="H47" s="368" t="s">
        <v>364</v>
      </c>
      <c r="I47" s="368" t="s">
        <v>365</v>
      </c>
      <c r="J47" s="369" t="s">
        <v>435</v>
      </c>
      <c r="K47" s="370" t="s">
        <v>436</v>
      </c>
    </row>
    <row r="48" spans="2:11">
      <c r="B48" s="371" t="s">
        <v>437</v>
      </c>
      <c r="C48" s="308">
        <v>52057.46</v>
      </c>
      <c r="D48" s="308">
        <v>24710.899000000001</v>
      </c>
      <c r="E48" s="308">
        <v>27346.561000000002</v>
      </c>
      <c r="F48" s="308">
        <v>25803.652999999998</v>
      </c>
      <c r="G48" s="308">
        <v>1322.412</v>
      </c>
      <c r="H48" s="308">
        <v>129.178</v>
      </c>
      <c r="I48" s="308">
        <v>19.474</v>
      </c>
      <c r="J48" s="308">
        <v>21.28</v>
      </c>
      <c r="K48" s="372">
        <v>50.564</v>
      </c>
    </row>
    <row r="49" spans="2:11">
      <c r="B49" s="371" t="s">
        <v>438</v>
      </c>
      <c r="C49" s="308">
        <v>9190.1450000000004</v>
      </c>
      <c r="D49" s="308">
        <v>4961.348</v>
      </c>
      <c r="E49" s="308">
        <v>4228.7969999999996</v>
      </c>
      <c r="F49" s="308">
        <v>655.99800000000005</v>
      </c>
      <c r="G49" s="308">
        <v>2778.33</v>
      </c>
      <c r="H49" s="308">
        <v>372.80799999999999</v>
      </c>
      <c r="I49" s="308">
        <v>215.97200000000001</v>
      </c>
      <c r="J49" s="308">
        <v>38.695</v>
      </c>
      <c r="K49" s="372">
        <v>166.994</v>
      </c>
    </row>
    <row r="50" spans="2:11">
      <c r="B50" s="373" t="s">
        <v>364</v>
      </c>
      <c r="C50" s="308">
        <v>1377.1</v>
      </c>
      <c r="D50" s="308">
        <v>502.66199999999998</v>
      </c>
      <c r="E50" s="308">
        <v>874.43799999999999</v>
      </c>
      <c r="F50" s="308">
        <v>32.564999999999998</v>
      </c>
      <c r="G50" s="308">
        <v>35.987000000000002</v>
      </c>
      <c r="H50" s="308">
        <v>445.52800000000002</v>
      </c>
      <c r="I50" s="308">
        <v>25.841000000000001</v>
      </c>
      <c r="J50" s="308">
        <v>310.54700000000003</v>
      </c>
      <c r="K50" s="372">
        <v>23.97</v>
      </c>
    </row>
    <row r="51" spans="2:11" ht="25.5">
      <c r="B51" s="373" t="s">
        <v>365</v>
      </c>
      <c r="C51" s="308">
        <v>200.43299999999999</v>
      </c>
      <c r="D51" s="308">
        <v>16.268000000000001</v>
      </c>
      <c r="E51" s="308">
        <v>184.16499999999999</v>
      </c>
      <c r="F51" s="308">
        <v>0</v>
      </c>
      <c r="G51" s="308">
        <v>3.86</v>
      </c>
      <c r="H51" s="308">
        <v>1.19</v>
      </c>
      <c r="I51" s="308">
        <v>0.217</v>
      </c>
      <c r="J51" s="308">
        <v>59.061999999999998</v>
      </c>
      <c r="K51" s="372">
        <v>119.836</v>
      </c>
    </row>
    <row r="52" spans="2:11">
      <c r="B52" s="371" t="s">
        <v>439</v>
      </c>
      <c r="C52" s="308">
        <v>309.55700000000002</v>
      </c>
      <c r="D52" s="308">
        <v>126.371</v>
      </c>
      <c r="E52" s="308">
        <v>183.18600000000001</v>
      </c>
      <c r="F52" s="308">
        <v>0</v>
      </c>
      <c r="G52" s="308">
        <v>7.0000000000000001E-3</v>
      </c>
      <c r="H52" s="308">
        <v>9.3089999999999993</v>
      </c>
      <c r="I52" s="308">
        <v>0</v>
      </c>
      <c r="J52" s="308">
        <v>63.633000000000003</v>
      </c>
      <c r="K52" s="372">
        <v>110.23699999999999</v>
      </c>
    </row>
    <row r="53" spans="2:11">
      <c r="B53" s="371" t="s">
        <v>440</v>
      </c>
      <c r="C53" s="308">
        <v>3982.1930000000002</v>
      </c>
      <c r="D53" s="308">
        <v>1441.136</v>
      </c>
      <c r="E53" s="308">
        <v>2541.0569999999998</v>
      </c>
      <c r="F53" s="308">
        <v>2E-3</v>
      </c>
      <c r="G53" s="308">
        <v>4.3999999999999997E-2</v>
      </c>
      <c r="H53" s="308">
        <v>3.4000000000000002E-2</v>
      </c>
      <c r="I53" s="308">
        <v>0.45500000000000002</v>
      </c>
      <c r="J53" s="308">
        <v>0.09</v>
      </c>
      <c r="K53" s="372">
        <v>2540.4319999999998</v>
      </c>
    </row>
    <row r="54" spans="2:11" ht="15.75" thickBot="1">
      <c r="B54" s="374" t="s">
        <v>110</v>
      </c>
      <c r="C54" s="375">
        <v>67116.887999999992</v>
      </c>
      <c r="D54" s="375">
        <v>31758.684000000001</v>
      </c>
      <c r="E54" s="375">
        <v>35358.203999999998</v>
      </c>
      <c r="F54" s="375">
        <v>26492.217999999997</v>
      </c>
      <c r="G54" s="375">
        <v>4140.6399999999994</v>
      </c>
      <c r="H54" s="375">
        <v>958.04700000000003</v>
      </c>
      <c r="I54" s="375">
        <v>261.95899999999995</v>
      </c>
      <c r="J54" s="375">
        <v>493.30700000000002</v>
      </c>
      <c r="K54" s="375">
        <v>3012.0329999999999</v>
      </c>
    </row>
    <row r="56" spans="2:11">
      <c r="B56" s="912" t="s">
        <v>444</v>
      </c>
      <c r="C56" s="912"/>
      <c r="D56" s="912"/>
      <c r="E56" s="912"/>
      <c r="F56" s="912"/>
      <c r="G56" s="912"/>
      <c r="H56" s="912"/>
      <c r="I56" s="912"/>
      <c r="J56" s="912"/>
      <c r="K56" s="912"/>
    </row>
  </sheetData>
  <mergeCells count="26">
    <mergeCell ref="B3:K3"/>
    <mergeCell ref="B5:K5"/>
    <mergeCell ref="B6:B8"/>
    <mergeCell ref="C6:E7"/>
    <mergeCell ref="F6:K6"/>
    <mergeCell ref="F7:H7"/>
    <mergeCell ref="I7:K7"/>
    <mergeCell ref="B18:K18"/>
    <mergeCell ref="B19:B21"/>
    <mergeCell ref="C19:E20"/>
    <mergeCell ref="F19:K19"/>
    <mergeCell ref="F20:H20"/>
    <mergeCell ref="I20:K20"/>
    <mergeCell ref="B31:K31"/>
    <mergeCell ref="B32:B34"/>
    <mergeCell ref="C32:E33"/>
    <mergeCell ref="F32:K32"/>
    <mergeCell ref="F33:H33"/>
    <mergeCell ref="I33:K33"/>
    <mergeCell ref="B56:K56"/>
    <mergeCell ref="B44:K44"/>
    <mergeCell ref="B45:B47"/>
    <mergeCell ref="C45:E46"/>
    <mergeCell ref="F45:K45"/>
    <mergeCell ref="F46:H46"/>
    <mergeCell ref="I46:K46"/>
  </mergeCells>
  <pageMargins left="0.55000000000000004" right="0.70866141732283472" top="0.74803149606299213" bottom="0.44" header="0.31496062992125984" footer="0.31496062992125984"/>
  <pageSetup paperSize="9" scale="8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5"/>
  <sheetViews>
    <sheetView workbookViewId="0">
      <selection activeCell="A34" sqref="A32:E34"/>
    </sheetView>
  </sheetViews>
  <sheetFormatPr defaultColWidth="9.140625" defaultRowHeight="15"/>
  <cols>
    <col min="1" max="1" width="3.28515625" style="365" customWidth="1"/>
    <col min="2" max="2" width="12.140625" style="365" customWidth="1"/>
    <col min="3" max="3" width="11.85546875" style="365" customWidth="1"/>
    <col min="4" max="4" width="22.28515625" style="365" customWidth="1"/>
    <col min="5" max="5" width="12.5703125" style="365" customWidth="1"/>
    <col min="6" max="6" width="10.140625" style="365" bestFit="1" customWidth="1"/>
    <col min="7" max="7" width="9.28515625" style="365" bestFit="1" customWidth="1"/>
    <col min="8" max="8" width="10.7109375" style="365" customWidth="1"/>
    <col min="9" max="9" width="11.42578125" style="365" customWidth="1"/>
    <col min="10" max="10" width="9.85546875" style="365" customWidth="1"/>
    <col min="11" max="11" width="9.7109375" style="365" customWidth="1"/>
    <col min="12" max="14" width="9.140625" style="365"/>
    <col min="15" max="17" width="10" style="365" bestFit="1" customWidth="1"/>
    <col min="18" max="16384" width="9.140625" style="365"/>
  </cols>
  <sheetData>
    <row r="1" spans="2:24">
      <c r="K1" s="366" t="s">
        <v>445</v>
      </c>
    </row>
    <row r="3" spans="2:24" ht="24" customHeight="1">
      <c r="B3" s="923" t="s">
        <v>446</v>
      </c>
      <c r="C3" s="923"/>
      <c r="D3" s="923"/>
      <c r="E3" s="923"/>
      <c r="F3" s="923"/>
      <c r="G3" s="923"/>
      <c r="H3" s="923"/>
      <c r="I3" s="923"/>
      <c r="J3" s="923"/>
      <c r="K3" s="923"/>
    </row>
    <row r="4" spans="2:24" ht="15.75" thickBot="1"/>
    <row r="5" spans="2:24" ht="15" customHeight="1">
      <c r="B5" s="913" t="s">
        <v>4</v>
      </c>
      <c r="C5" s="914"/>
      <c r="D5" s="914"/>
      <c r="E5" s="914"/>
      <c r="F5" s="914"/>
      <c r="G5" s="914"/>
      <c r="H5" s="914"/>
      <c r="I5" s="914"/>
      <c r="J5" s="914"/>
      <c r="K5" s="915"/>
    </row>
    <row r="6" spans="2:24" ht="31.5" customHeight="1">
      <c r="B6" s="916" t="s">
        <v>425</v>
      </c>
      <c r="C6" s="917" t="s">
        <v>426</v>
      </c>
      <c r="D6" s="917"/>
      <c r="E6" s="917"/>
      <c r="F6" s="918" t="s">
        <v>427</v>
      </c>
      <c r="G6" s="919"/>
      <c r="H6" s="919"/>
      <c r="I6" s="919"/>
      <c r="J6" s="919"/>
      <c r="K6" s="920"/>
    </row>
    <row r="7" spans="2:24">
      <c r="B7" s="916"/>
      <c r="C7" s="917"/>
      <c r="D7" s="917"/>
      <c r="E7" s="917"/>
      <c r="F7" s="921" t="s">
        <v>428</v>
      </c>
      <c r="G7" s="921"/>
      <c r="H7" s="921"/>
      <c r="I7" s="921" t="s">
        <v>429</v>
      </c>
      <c r="J7" s="921"/>
      <c r="K7" s="922"/>
    </row>
    <row r="8" spans="2:24" ht="38.25">
      <c r="B8" s="916"/>
      <c r="C8" s="367" t="s">
        <v>430</v>
      </c>
      <c r="D8" s="368" t="s">
        <v>431</v>
      </c>
      <c r="E8" s="367" t="s">
        <v>432</v>
      </c>
      <c r="F8" s="369" t="s">
        <v>433</v>
      </c>
      <c r="G8" s="369" t="s">
        <v>434</v>
      </c>
      <c r="H8" s="368" t="s">
        <v>364</v>
      </c>
      <c r="I8" s="368" t="s">
        <v>365</v>
      </c>
      <c r="J8" s="369" t="s">
        <v>435</v>
      </c>
      <c r="K8" s="370" t="s">
        <v>436</v>
      </c>
    </row>
    <row r="9" spans="2:24">
      <c r="B9" s="371" t="s">
        <v>437</v>
      </c>
      <c r="C9" s="308">
        <v>148325.027</v>
      </c>
      <c r="D9" s="308">
        <v>37644.53</v>
      </c>
      <c r="E9" s="308">
        <v>110680.497</v>
      </c>
      <c r="F9" s="308">
        <v>107047.374</v>
      </c>
      <c r="G9" s="308">
        <v>2529.5230000000001</v>
      </c>
      <c r="H9" s="308">
        <v>286.661</v>
      </c>
      <c r="I9" s="308">
        <v>304.88200000000001</v>
      </c>
      <c r="J9" s="308">
        <v>294.84300000000002</v>
      </c>
      <c r="K9" s="372">
        <v>217.214</v>
      </c>
    </row>
    <row r="10" spans="2:24">
      <c r="B10" s="371" t="s">
        <v>438</v>
      </c>
      <c r="C10" s="308">
        <v>4375.6750000000002</v>
      </c>
      <c r="D10" s="308">
        <v>1083.7429999999999</v>
      </c>
      <c r="E10" s="308">
        <v>3291.9319999999998</v>
      </c>
      <c r="F10" s="308">
        <v>1709.66</v>
      </c>
      <c r="G10" s="308">
        <v>1089.8209999999999</v>
      </c>
      <c r="H10" s="308">
        <v>130.40700000000001</v>
      </c>
      <c r="I10" s="308">
        <v>132.44399999999999</v>
      </c>
      <c r="J10" s="308">
        <v>80.77</v>
      </c>
      <c r="K10" s="372">
        <v>148.83000000000001</v>
      </c>
    </row>
    <row r="11" spans="2:24">
      <c r="B11" s="373" t="s">
        <v>364</v>
      </c>
      <c r="C11" s="308">
        <v>800.33399999999995</v>
      </c>
      <c r="D11" s="308">
        <v>183.411</v>
      </c>
      <c r="E11" s="308">
        <v>616.923</v>
      </c>
      <c r="F11" s="308">
        <v>175.44900000000001</v>
      </c>
      <c r="G11" s="308">
        <v>147.364</v>
      </c>
      <c r="H11" s="308">
        <v>172.21899999999999</v>
      </c>
      <c r="I11" s="308">
        <v>34.103000000000002</v>
      </c>
      <c r="J11" s="308">
        <v>30.908000000000001</v>
      </c>
      <c r="K11" s="372">
        <v>56.88</v>
      </c>
    </row>
    <row r="12" spans="2:24" ht="25.5">
      <c r="B12" s="373" t="s">
        <v>365</v>
      </c>
      <c r="C12" s="308">
        <v>762.81799999999998</v>
      </c>
      <c r="D12" s="308">
        <v>154.149</v>
      </c>
      <c r="E12" s="308">
        <v>608.66899999999998</v>
      </c>
      <c r="F12" s="308">
        <v>88.932000000000002</v>
      </c>
      <c r="G12" s="308">
        <v>86.447000000000003</v>
      </c>
      <c r="H12" s="308">
        <v>26.768999999999998</v>
      </c>
      <c r="I12" s="308">
        <v>185.41399999999999</v>
      </c>
      <c r="J12" s="308">
        <v>54.92</v>
      </c>
      <c r="K12" s="372">
        <v>166.18700000000001</v>
      </c>
    </row>
    <row r="13" spans="2:24">
      <c r="B13" s="371" t="s">
        <v>439</v>
      </c>
      <c r="C13" s="308">
        <v>646.39400000000001</v>
      </c>
      <c r="D13" s="308">
        <v>123.61</v>
      </c>
      <c r="E13" s="308">
        <v>522.78399999999999</v>
      </c>
      <c r="F13" s="308">
        <v>30.004999999999999</v>
      </c>
      <c r="G13" s="308">
        <v>15.413</v>
      </c>
      <c r="H13" s="308">
        <v>11.096</v>
      </c>
      <c r="I13" s="308">
        <v>17.385999999999999</v>
      </c>
      <c r="J13" s="308">
        <v>91.900999999999996</v>
      </c>
      <c r="K13" s="372">
        <v>356.983</v>
      </c>
    </row>
    <row r="14" spans="2:24">
      <c r="B14" s="371" t="s">
        <v>440</v>
      </c>
      <c r="C14" s="308">
        <v>2145.1370000000002</v>
      </c>
      <c r="D14" s="308">
        <v>893.32100000000003</v>
      </c>
      <c r="E14" s="308">
        <v>1251.816</v>
      </c>
      <c r="F14" s="308">
        <v>13.827</v>
      </c>
      <c r="G14" s="308">
        <v>8.1739999999999995</v>
      </c>
      <c r="H14" s="308">
        <v>5.6310000000000002</v>
      </c>
      <c r="I14" s="308">
        <v>5.9619999999999997</v>
      </c>
      <c r="J14" s="308">
        <v>14.878</v>
      </c>
      <c r="K14" s="372">
        <v>1203.3440000000001</v>
      </c>
    </row>
    <row r="15" spans="2:24" ht="15.75" thickBot="1">
      <c r="B15" s="374" t="s">
        <v>110</v>
      </c>
      <c r="C15" s="375">
        <v>157055.38499999998</v>
      </c>
      <c r="D15" s="375">
        <v>40082.764000000003</v>
      </c>
      <c r="E15" s="375">
        <v>116972.621</v>
      </c>
      <c r="F15" s="375">
        <v>109065.247</v>
      </c>
      <c r="G15" s="375">
        <v>3876.7420000000002</v>
      </c>
      <c r="H15" s="375">
        <v>632.78300000000002</v>
      </c>
      <c r="I15" s="375">
        <v>680.19100000000003</v>
      </c>
      <c r="J15" s="375">
        <v>568.22</v>
      </c>
      <c r="K15" s="379">
        <v>2149.4380000000001</v>
      </c>
      <c r="M15" s="378"/>
    </row>
    <row r="16" spans="2:24">
      <c r="B16" s="376"/>
      <c r="C16" s="377"/>
      <c r="D16" s="377"/>
      <c r="E16" s="377"/>
      <c r="F16" s="377"/>
      <c r="G16" s="377"/>
      <c r="H16" s="377"/>
      <c r="I16" s="377"/>
      <c r="J16" s="377"/>
      <c r="K16" s="377"/>
      <c r="O16" s="380"/>
      <c r="P16" s="380"/>
      <c r="Q16" s="380"/>
      <c r="R16" s="380"/>
      <c r="S16" s="380"/>
      <c r="T16" s="380"/>
      <c r="U16" s="380"/>
      <c r="V16" s="380"/>
      <c r="W16" s="380"/>
      <c r="X16" s="380"/>
    </row>
    <row r="17" spans="2:24" ht="15.75" thickBot="1">
      <c r="B17" s="376"/>
      <c r="C17" s="377"/>
      <c r="D17" s="377"/>
      <c r="E17" s="377"/>
      <c r="F17" s="377"/>
      <c r="G17" s="377"/>
      <c r="H17" s="377"/>
      <c r="I17" s="377"/>
      <c r="J17" s="377"/>
      <c r="K17" s="377"/>
      <c r="O17" s="381"/>
      <c r="P17" s="381"/>
      <c r="Q17" s="381"/>
      <c r="R17" s="381"/>
      <c r="S17" s="381"/>
      <c r="T17" s="381"/>
      <c r="U17" s="381"/>
      <c r="V17" s="381"/>
      <c r="W17" s="381"/>
      <c r="X17" s="380"/>
    </row>
    <row r="18" spans="2:24" ht="15" customHeight="1">
      <c r="B18" s="913" t="s">
        <v>447</v>
      </c>
      <c r="C18" s="914"/>
      <c r="D18" s="914"/>
      <c r="E18" s="914"/>
      <c r="F18" s="914"/>
      <c r="G18" s="914"/>
      <c r="H18" s="914"/>
      <c r="I18" s="914"/>
      <c r="J18" s="914"/>
      <c r="K18" s="915"/>
      <c r="O18" s="381"/>
      <c r="P18" s="381"/>
      <c r="Q18" s="381"/>
      <c r="R18" s="381"/>
      <c r="S18" s="381"/>
      <c r="T18" s="381"/>
      <c r="U18" s="381"/>
      <c r="V18" s="381"/>
      <c r="W18" s="381"/>
      <c r="X18" s="380"/>
    </row>
    <row r="19" spans="2:24" ht="27.75" customHeight="1">
      <c r="B19" s="916" t="s">
        <v>425</v>
      </c>
      <c r="C19" s="917" t="s">
        <v>426</v>
      </c>
      <c r="D19" s="917"/>
      <c r="E19" s="917"/>
      <c r="F19" s="918" t="s">
        <v>427</v>
      </c>
      <c r="G19" s="919"/>
      <c r="H19" s="919"/>
      <c r="I19" s="919"/>
      <c r="J19" s="919"/>
      <c r="K19" s="920"/>
      <c r="O19" s="381"/>
      <c r="P19" s="381"/>
      <c r="Q19" s="381"/>
      <c r="R19" s="381"/>
      <c r="S19" s="381"/>
      <c r="T19" s="381"/>
      <c r="U19" s="381"/>
      <c r="V19" s="381"/>
      <c r="W19" s="381"/>
      <c r="X19" s="380"/>
    </row>
    <row r="20" spans="2:24">
      <c r="B20" s="916"/>
      <c r="C20" s="917"/>
      <c r="D20" s="917"/>
      <c r="E20" s="917"/>
      <c r="F20" s="921" t="s">
        <v>428</v>
      </c>
      <c r="G20" s="921"/>
      <c r="H20" s="921"/>
      <c r="I20" s="921" t="s">
        <v>429</v>
      </c>
      <c r="J20" s="921"/>
      <c r="K20" s="922"/>
      <c r="O20" s="381"/>
      <c r="P20" s="381"/>
      <c r="Q20" s="381"/>
      <c r="R20" s="381"/>
      <c r="S20" s="381"/>
      <c r="T20" s="381"/>
      <c r="U20" s="381"/>
      <c r="V20" s="381"/>
      <c r="W20" s="381"/>
      <c r="X20" s="380"/>
    </row>
    <row r="21" spans="2:24" ht="38.25">
      <c r="B21" s="916"/>
      <c r="C21" s="367" t="s">
        <v>430</v>
      </c>
      <c r="D21" s="368" t="s">
        <v>431</v>
      </c>
      <c r="E21" s="367" t="s">
        <v>432</v>
      </c>
      <c r="F21" s="369" t="s">
        <v>433</v>
      </c>
      <c r="G21" s="369" t="s">
        <v>434</v>
      </c>
      <c r="H21" s="368" t="s">
        <v>364</v>
      </c>
      <c r="I21" s="368" t="s">
        <v>365</v>
      </c>
      <c r="J21" s="369" t="s">
        <v>435</v>
      </c>
      <c r="K21" s="370" t="s">
        <v>436</v>
      </c>
      <c r="O21" s="381"/>
      <c r="P21" s="381"/>
      <c r="Q21" s="381"/>
      <c r="R21" s="381"/>
      <c r="S21" s="381"/>
      <c r="T21" s="381"/>
      <c r="U21" s="381"/>
      <c r="V21" s="381"/>
      <c r="W21" s="381"/>
      <c r="X21" s="380"/>
    </row>
    <row r="22" spans="2:24">
      <c r="B22" s="371" t="s">
        <v>437</v>
      </c>
      <c r="C22" s="308">
        <v>37796.762000000002</v>
      </c>
      <c r="D22" s="308">
        <v>6563.0469999999996</v>
      </c>
      <c r="E22" s="308">
        <v>31233.715</v>
      </c>
      <c r="F22" s="308">
        <v>30439.558000000001</v>
      </c>
      <c r="G22" s="308">
        <v>695.66700000000003</v>
      </c>
      <c r="H22" s="308">
        <v>52.573</v>
      </c>
      <c r="I22" s="308">
        <v>18.414000000000001</v>
      </c>
      <c r="J22" s="308">
        <v>22.335000000000001</v>
      </c>
      <c r="K22" s="372">
        <v>5.1680000000000001</v>
      </c>
      <c r="O22" s="381"/>
      <c r="P22" s="381"/>
      <c r="Q22" s="381"/>
      <c r="R22" s="381"/>
      <c r="S22" s="381"/>
      <c r="T22" s="381"/>
      <c r="U22" s="381"/>
      <c r="V22" s="381"/>
      <c r="W22" s="381"/>
      <c r="X22" s="380"/>
    </row>
    <row r="23" spans="2:24">
      <c r="B23" s="371" t="s">
        <v>438</v>
      </c>
      <c r="C23" s="308">
        <v>1210.2470000000001</v>
      </c>
      <c r="D23" s="308">
        <v>195.358</v>
      </c>
      <c r="E23" s="308">
        <v>1014.889</v>
      </c>
      <c r="F23" s="308">
        <v>590.15</v>
      </c>
      <c r="G23" s="308">
        <v>343.37400000000002</v>
      </c>
      <c r="H23" s="308">
        <v>29.658000000000001</v>
      </c>
      <c r="I23" s="308">
        <v>25.721</v>
      </c>
      <c r="J23" s="308">
        <v>11.544</v>
      </c>
      <c r="K23" s="372">
        <v>14.442</v>
      </c>
      <c r="N23" s="382" t="s">
        <v>448</v>
      </c>
      <c r="O23" s="380"/>
      <c r="P23" s="380"/>
      <c r="Q23" s="380"/>
      <c r="R23" s="380"/>
      <c r="S23" s="380"/>
      <c r="T23" s="380"/>
      <c r="U23" s="380"/>
      <c r="V23" s="380"/>
      <c r="W23" s="380"/>
      <c r="X23" s="380"/>
    </row>
    <row r="24" spans="2:24">
      <c r="B24" s="373" t="s">
        <v>364</v>
      </c>
      <c r="C24" s="308">
        <v>175.74299999999999</v>
      </c>
      <c r="D24" s="308">
        <v>34.194000000000003</v>
      </c>
      <c r="E24" s="308">
        <v>141.54900000000001</v>
      </c>
      <c r="F24" s="308">
        <v>43.884</v>
      </c>
      <c r="G24" s="308">
        <v>43.542999999999999</v>
      </c>
      <c r="H24" s="308">
        <v>36.826999999999998</v>
      </c>
      <c r="I24" s="308">
        <v>11.595000000000001</v>
      </c>
      <c r="J24" s="308">
        <v>2.226</v>
      </c>
      <c r="K24" s="372">
        <v>3.4740000000000002</v>
      </c>
    </row>
    <row r="25" spans="2:24" ht="25.5">
      <c r="B25" s="373" t="s">
        <v>365</v>
      </c>
      <c r="C25" s="308">
        <v>220.38900000000001</v>
      </c>
      <c r="D25" s="308">
        <v>34.44</v>
      </c>
      <c r="E25" s="308">
        <v>185.94900000000001</v>
      </c>
      <c r="F25" s="308">
        <v>31.43</v>
      </c>
      <c r="G25" s="308">
        <v>37.533000000000001</v>
      </c>
      <c r="H25" s="308">
        <v>9.8689999999999998</v>
      </c>
      <c r="I25" s="308">
        <v>86.89</v>
      </c>
      <c r="J25" s="308">
        <v>11.808999999999999</v>
      </c>
      <c r="K25" s="372">
        <v>8.4179999999999993</v>
      </c>
    </row>
    <row r="26" spans="2:24">
      <c r="B26" s="371" t="s">
        <v>439</v>
      </c>
      <c r="C26" s="308">
        <v>72.882000000000005</v>
      </c>
      <c r="D26" s="308">
        <v>17.553000000000001</v>
      </c>
      <c r="E26" s="308">
        <v>55.329000000000001</v>
      </c>
      <c r="F26" s="308">
        <v>4.2830000000000004</v>
      </c>
      <c r="G26" s="308">
        <v>1.4359999999999999</v>
      </c>
      <c r="H26" s="308">
        <v>0.27300000000000002</v>
      </c>
      <c r="I26" s="308">
        <v>3.278</v>
      </c>
      <c r="J26" s="308">
        <v>19.869</v>
      </c>
      <c r="K26" s="372">
        <v>26.19</v>
      </c>
    </row>
    <row r="27" spans="2:24">
      <c r="B27" s="371" t="s">
        <v>440</v>
      </c>
      <c r="C27" s="308">
        <v>200.63300000000001</v>
      </c>
      <c r="D27" s="308">
        <v>69.525000000000006</v>
      </c>
      <c r="E27" s="308">
        <v>131.108</v>
      </c>
      <c r="F27" s="308">
        <v>1.3320000000000001</v>
      </c>
      <c r="G27" s="308">
        <v>3.2519999999999998</v>
      </c>
      <c r="H27" s="308">
        <v>1.919</v>
      </c>
      <c r="I27" s="308">
        <v>0</v>
      </c>
      <c r="J27" s="308">
        <v>4.665</v>
      </c>
      <c r="K27" s="372">
        <v>119.94</v>
      </c>
    </row>
    <row r="28" spans="2:24" ht="15.75" thickBot="1">
      <c r="B28" s="374" t="s">
        <v>110</v>
      </c>
      <c r="C28" s="375">
        <v>39676.65600000001</v>
      </c>
      <c r="D28" s="375">
        <v>6914.1169999999993</v>
      </c>
      <c r="E28" s="375">
        <v>32762.539000000001</v>
      </c>
      <c r="F28" s="375">
        <v>31110.636999999999</v>
      </c>
      <c r="G28" s="375">
        <v>1124.8049999999998</v>
      </c>
      <c r="H28" s="375">
        <v>131.119</v>
      </c>
      <c r="I28" s="375">
        <v>145.898</v>
      </c>
      <c r="J28" s="375">
        <v>72.448000000000008</v>
      </c>
      <c r="K28" s="379">
        <v>177.63200000000001</v>
      </c>
    </row>
    <row r="29" spans="2:24">
      <c r="B29" s="376"/>
      <c r="C29" s="377"/>
      <c r="D29" s="377"/>
      <c r="E29" s="377"/>
      <c r="F29" s="377"/>
      <c r="G29" s="377"/>
      <c r="H29" s="377"/>
      <c r="I29" s="377"/>
      <c r="J29" s="377"/>
      <c r="K29" s="377"/>
    </row>
    <row r="30" spans="2:24" ht="15.75" thickBot="1"/>
    <row r="31" spans="2:24">
      <c r="B31" s="913" t="s">
        <v>449</v>
      </c>
      <c r="C31" s="914"/>
      <c r="D31" s="914"/>
      <c r="E31" s="914"/>
      <c r="F31" s="914"/>
      <c r="G31" s="914"/>
      <c r="H31" s="914"/>
      <c r="I31" s="914"/>
      <c r="J31" s="914"/>
      <c r="K31" s="915"/>
    </row>
    <row r="32" spans="2:24" ht="30" customHeight="1">
      <c r="B32" s="916" t="s">
        <v>425</v>
      </c>
      <c r="C32" s="917" t="s">
        <v>426</v>
      </c>
      <c r="D32" s="917"/>
      <c r="E32" s="917"/>
      <c r="F32" s="918" t="s">
        <v>427</v>
      </c>
      <c r="G32" s="919"/>
      <c r="H32" s="919"/>
      <c r="I32" s="919"/>
      <c r="J32" s="919"/>
      <c r="K32" s="920"/>
    </row>
    <row r="33" spans="2:14">
      <c r="B33" s="916"/>
      <c r="C33" s="917"/>
      <c r="D33" s="917"/>
      <c r="E33" s="917"/>
      <c r="F33" s="921" t="s">
        <v>428</v>
      </c>
      <c r="G33" s="921"/>
      <c r="H33" s="921"/>
      <c r="I33" s="921" t="s">
        <v>429</v>
      </c>
      <c r="J33" s="921"/>
      <c r="K33" s="922"/>
    </row>
    <row r="34" spans="2:14" ht="38.25">
      <c r="B34" s="916"/>
      <c r="C34" s="367" t="s">
        <v>430</v>
      </c>
      <c r="D34" s="368" t="s">
        <v>431</v>
      </c>
      <c r="E34" s="367" t="s">
        <v>432</v>
      </c>
      <c r="F34" s="369" t="s">
        <v>433</v>
      </c>
      <c r="G34" s="369" t="s">
        <v>434</v>
      </c>
      <c r="H34" s="368" t="s">
        <v>364</v>
      </c>
      <c r="I34" s="368" t="s">
        <v>365</v>
      </c>
      <c r="J34" s="369" t="s">
        <v>435</v>
      </c>
      <c r="K34" s="370" t="s">
        <v>436</v>
      </c>
    </row>
    <row r="35" spans="2:14">
      <c r="B35" s="371" t="s">
        <v>437</v>
      </c>
      <c r="C35" s="309">
        <v>107815.986</v>
      </c>
      <c r="D35" s="309">
        <v>29898.941999999999</v>
      </c>
      <c r="E35" s="309">
        <v>77917.043999999994</v>
      </c>
      <c r="F35" s="309">
        <v>75213.721000000005</v>
      </c>
      <c r="G35" s="309">
        <v>1743.13</v>
      </c>
      <c r="H35" s="309">
        <v>225.63</v>
      </c>
      <c r="I35" s="309">
        <v>262.21800000000002</v>
      </c>
      <c r="J35" s="309">
        <v>263.52800000000002</v>
      </c>
      <c r="K35" s="383">
        <v>208.81700000000001</v>
      </c>
    </row>
    <row r="36" spans="2:14">
      <c r="B36" s="371" t="s">
        <v>438</v>
      </c>
      <c r="C36" s="309">
        <v>3093.5390000000002</v>
      </c>
      <c r="D36" s="309">
        <v>851.26800000000003</v>
      </c>
      <c r="E36" s="309">
        <v>2242.2710000000002</v>
      </c>
      <c r="F36" s="309">
        <v>1101.2719999999999</v>
      </c>
      <c r="G36" s="309">
        <v>739.01800000000003</v>
      </c>
      <c r="H36" s="309">
        <v>100.047</v>
      </c>
      <c r="I36" s="309">
        <v>104.736</v>
      </c>
      <c r="J36" s="309">
        <v>66.269000000000005</v>
      </c>
      <c r="K36" s="383">
        <v>130.929</v>
      </c>
    </row>
    <row r="37" spans="2:14">
      <c r="B37" s="373" t="s">
        <v>364</v>
      </c>
      <c r="C37" s="309">
        <v>588.19100000000003</v>
      </c>
      <c r="D37" s="309">
        <v>140.12700000000001</v>
      </c>
      <c r="E37" s="309">
        <v>448.06400000000002</v>
      </c>
      <c r="F37" s="309">
        <v>125.089</v>
      </c>
      <c r="G37" s="309">
        <v>93.022999999999996</v>
      </c>
      <c r="H37" s="309">
        <v>127.327</v>
      </c>
      <c r="I37" s="309">
        <v>22.507999999999999</v>
      </c>
      <c r="J37" s="309">
        <v>27.193999999999999</v>
      </c>
      <c r="K37" s="383">
        <v>52.923000000000002</v>
      </c>
    </row>
    <row r="38" spans="2:14" ht="25.5">
      <c r="B38" s="373" t="s">
        <v>365</v>
      </c>
      <c r="C38" s="309">
        <v>536.13900000000001</v>
      </c>
      <c r="D38" s="309">
        <v>117.446</v>
      </c>
      <c r="E38" s="309">
        <v>418.69299999999998</v>
      </c>
      <c r="F38" s="309">
        <v>57.502000000000002</v>
      </c>
      <c r="G38" s="309">
        <v>48.884</v>
      </c>
      <c r="H38" s="309">
        <v>16.881</v>
      </c>
      <c r="I38" s="309">
        <v>95.692999999999998</v>
      </c>
      <c r="J38" s="309">
        <v>43.110999999999997</v>
      </c>
      <c r="K38" s="383">
        <v>156.62200000000001</v>
      </c>
      <c r="N38" s="378"/>
    </row>
    <row r="39" spans="2:14">
      <c r="B39" s="371" t="s">
        <v>439</v>
      </c>
      <c r="C39" s="309">
        <v>526.29700000000003</v>
      </c>
      <c r="D39" s="309">
        <v>97.222999999999999</v>
      </c>
      <c r="E39" s="309">
        <v>429.07400000000001</v>
      </c>
      <c r="F39" s="309">
        <v>16.920000000000002</v>
      </c>
      <c r="G39" s="309">
        <v>12.411</v>
      </c>
      <c r="H39" s="309">
        <v>10.682</v>
      </c>
      <c r="I39" s="309">
        <v>14.108000000000001</v>
      </c>
      <c r="J39" s="309">
        <v>54.472999999999999</v>
      </c>
      <c r="K39" s="383">
        <v>320.48</v>
      </c>
    </row>
    <row r="40" spans="2:14">
      <c r="B40" s="371" t="s">
        <v>440</v>
      </c>
      <c r="C40" s="309">
        <v>1874.115</v>
      </c>
      <c r="D40" s="309">
        <v>798.12</v>
      </c>
      <c r="E40" s="309">
        <v>1075.9949999999999</v>
      </c>
      <c r="F40" s="309">
        <v>12.489000000000001</v>
      </c>
      <c r="G40" s="309">
        <v>4.3949999999999996</v>
      </c>
      <c r="H40" s="309">
        <v>3.7069999999999999</v>
      </c>
      <c r="I40" s="309">
        <v>5.9619999999999997</v>
      </c>
      <c r="J40" s="309">
        <v>7.1230000000000002</v>
      </c>
      <c r="K40" s="383">
        <v>1042.319</v>
      </c>
    </row>
    <row r="41" spans="2:14" ht="15.75" thickBot="1">
      <c r="B41" s="374" t="s">
        <v>110</v>
      </c>
      <c r="C41" s="375">
        <v>114434.26700000002</v>
      </c>
      <c r="D41" s="375">
        <v>31903.126</v>
      </c>
      <c r="E41" s="375">
        <v>82531.140999999974</v>
      </c>
      <c r="F41" s="375">
        <v>76526.993000000002</v>
      </c>
      <c r="G41" s="375">
        <v>2640.8610000000003</v>
      </c>
      <c r="H41" s="375">
        <v>484.274</v>
      </c>
      <c r="I41" s="375">
        <v>505.22499999999997</v>
      </c>
      <c r="J41" s="375">
        <v>461.69800000000004</v>
      </c>
      <c r="K41" s="379">
        <v>1912.09</v>
      </c>
    </row>
    <row r="42" spans="2:14">
      <c r="B42" s="376"/>
      <c r="C42" s="384"/>
      <c r="D42" s="384"/>
      <c r="E42" s="384"/>
      <c r="F42" s="384"/>
      <c r="G42" s="384"/>
      <c r="H42" s="384"/>
      <c r="I42" s="384"/>
      <c r="J42" s="384"/>
      <c r="K42" s="384"/>
    </row>
    <row r="43" spans="2:14" ht="29.25" customHeight="1">
      <c r="B43" s="924" t="s">
        <v>450</v>
      </c>
      <c r="C43" s="924"/>
      <c r="D43" s="924"/>
      <c r="E43" s="924"/>
      <c r="F43" s="924"/>
      <c r="G43" s="924"/>
      <c r="H43" s="924"/>
      <c r="I43" s="924"/>
      <c r="J43" s="924"/>
      <c r="K43" s="924"/>
    </row>
    <row r="44" spans="2:14">
      <c r="B44" s="385"/>
      <c r="C44" s="385"/>
      <c r="D44" s="385"/>
      <c r="E44" s="385"/>
      <c r="F44" s="385"/>
      <c r="G44" s="385"/>
      <c r="H44" s="385"/>
      <c r="I44" s="385"/>
      <c r="J44" s="385"/>
      <c r="K44" s="385"/>
    </row>
    <row r="45" spans="2:14" ht="15" customHeight="1"/>
  </sheetData>
  <mergeCells count="20">
    <mergeCell ref="B3:K3"/>
    <mergeCell ref="B5:K5"/>
    <mergeCell ref="B6:B8"/>
    <mergeCell ref="C6:E7"/>
    <mergeCell ref="F6:K6"/>
    <mergeCell ref="F7:H7"/>
    <mergeCell ref="I7:K7"/>
    <mergeCell ref="B18:K18"/>
    <mergeCell ref="B19:B21"/>
    <mergeCell ref="C19:E20"/>
    <mergeCell ref="F19:K19"/>
    <mergeCell ref="F20:H20"/>
    <mergeCell ref="I20:K20"/>
    <mergeCell ref="B43:K43"/>
    <mergeCell ref="B31:K31"/>
    <mergeCell ref="B32:B34"/>
    <mergeCell ref="C32:E33"/>
    <mergeCell ref="F32:K32"/>
    <mergeCell ref="F33:H33"/>
    <mergeCell ref="I33:K33"/>
  </mergeCells>
  <pageMargins left="0.63" right="0.46" top="0.74803149606299213" bottom="0.74803149606299213" header="0.31496062992125984" footer="0.31496062992125984"/>
  <pageSetup paperSize="9" scale="8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workbookViewId="0">
      <selection activeCell="A34" sqref="A34:D34"/>
    </sheetView>
  </sheetViews>
  <sheetFormatPr defaultColWidth="24" defaultRowHeight="14.25"/>
  <cols>
    <col min="1" max="1" width="4.85546875" style="425" customWidth="1"/>
    <col min="2" max="2" width="59.28515625" style="417" customWidth="1"/>
    <col min="3" max="3" width="14" style="417" customWidth="1"/>
    <col min="4" max="4" width="13.140625" style="417" customWidth="1"/>
    <col min="5" max="6" width="13.7109375" style="417" customWidth="1"/>
    <col min="7" max="7" width="13" style="417" customWidth="1"/>
    <col min="8" max="8" width="12.85546875" style="424" customWidth="1"/>
    <col min="9" max="9" width="7.28515625" style="417" bestFit="1" customWidth="1"/>
    <col min="10" max="16384" width="24" style="417"/>
  </cols>
  <sheetData>
    <row r="1" spans="1:10" s="386" customFormat="1">
      <c r="D1" s="387"/>
      <c r="E1" s="388"/>
      <c r="G1" s="388" t="s">
        <v>451</v>
      </c>
      <c r="H1" s="389"/>
    </row>
    <row r="2" spans="1:10" s="386" customFormat="1">
      <c r="A2" s="390"/>
      <c r="H2" s="389"/>
    </row>
    <row r="3" spans="1:10" s="386" customFormat="1">
      <c r="B3" s="925" t="s">
        <v>452</v>
      </c>
      <c r="C3" s="925"/>
      <c r="D3" s="925"/>
      <c r="E3" s="925"/>
      <c r="F3" s="925"/>
      <c r="G3" s="925"/>
      <c r="H3" s="389"/>
    </row>
    <row r="4" spans="1:10" s="386" customFormat="1" ht="15" thickBot="1"/>
    <row r="5" spans="1:10" s="386" customFormat="1" ht="15" thickBot="1">
      <c r="B5" s="287" t="s">
        <v>453</v>
      </c>
      <c r="C5" s="391" t="s">
        <v>454</v>
      </c>
      <c r="D5" s="392" t="s">
        <v>455</v>
      </c>
      <c r="E5" s="392" t="s">
        <v>456</v>
      </c>
      <c r="F5" s="393" t="s">
        <v>12</v>
      </c>
      <c r="G5" s="394" t="s">
        <v>11</v>
      </c>
    </row>
    <row r="6" spans="1:10" s="395" customFormat="1">
      <c r="B6" s="396" t="s">
        <v>457</v>
      </c>
      <c r="C6" s="397">
        <v>7.5685008083084926E-2</v>
      </c>
      <c r="D6" s="398">
        <v>7.5313668761088082E-2</v>
      </c>
      <c r="E6" s="398">
        <v>4.7908797394398017E-2</v>
      </c>
      <c r="F6" s="399">
        <v>4.6117814886963759E-2</v>
      </c>
      <c r="G6" s="400">
        <v>4.1843041370273663E-2</v>
      </c>
    </row>
    <row r="7" spans="1:10" s="395" customFormat="1" ht="28.5" customHeight="1">
      <c r="B7" s="401" t="s">
        <v>458</v>
      </c>
      <c r="C7" s="402">
        <v>0.10483339907677702</v>
      </c>
      <c r="D7" s="403">
        <v>0.10263309212546463</v>
      </c>
      <c r="E7" s="403">
        <v>6.5267809646671546E-2</v>
      </c>
      <c r="F7" s="404">
        <v>6.1289556966665742E-2</v>
      </c>
      <c r="G7" s="405">
        <v>5.5899599130161418E-2</v>
      </c>
    </row>
    <row r="8" spans="1:10" s="395" customFormat="1">
      <c r="B8" s="401" t="s">
        <v>459</v>
      </c>
      <c r="C8" s="402">
        <v>9.6764160583673806E-2</v>
      </c>
      <c r="D8" s="403">
        <v>8.4900759935524789E-2</v>
      </c>
      <c r="E8" s="403">
        <v>5.4628309172807699E-2</v>
      </c>
      <c r="F8" s="404">
        <v>5.1265943841731665E-2</v>
      </c>
      <c r="G8" s="405">
        <v>4.8091490014501095E-2</v>
      </c>
    </row>
    <row r="9" spans="1:10" s="395" customFormat="1">
      <c r="B9" s="401" t="s">
        <v>460</v>
      </c>
      <c r="C9" s="402">
        <v>0.13349141526344058</v>
      </c>
      <c r="D9" s="403">
        <v>0.11526610049098118</v>
      </c>
      <c r="E9" s="403">
        <v>7.4173648028105998E-2</v>
      </c>
      <c r="F9" s="404">
        <v>6.8075897469208266E-2</v>
      </c>
      <c r="G9" s="405">
        <v>6.4086039451837482E-2</v>
      </c>
    </row>
    <row r="10" spans="1:10" s="395" customFormat="1">
      <c r="B10" s="401" t="s">
        <v>461</v>
      </c>
      <c r="C10" s="402">
        <v>5.219206617989755E-2</v>
      </c>
      <c r="D10" s="403">
        <v>5.7066430355428049E-2</v>
      </c>
      <c r="E10" s="403">
        <v>3.0627304342703957E-2</v>
      </c>
      <c r="F10" s="404">
        <v>2.8878319617290281E-2</v>
      </c>
      <c r="G10" s="405">
        <v>2.3409981446818426E-2</v>
      </c>
    </row>
    <row r="11" spans="1:10" s="395" customFormat="1" ht="25.5">
      <c r="B11" s="401" t="s">
        <v>462</v>
      </c>
      <c r="C11" s="402">
        <v>0.78215950643873633</v>
      </c>
      <c r="D11" s="403">
        <v>0.88707885321972002</v>
      </c>
      <c r="E11" s="403">
        <v>0.87699579430229835</v>
      </c>
      <c r="F11" s="404">
        <v>0.89957994393585694</v>
      </c>
      <c r="G11" s="405">
        <v>0.87007163549427713</v>
      </c>
    </row>
    <row r="12" spans="1:10" s="395" customFormat="1" ht="29.25" customHeight="1">
      <c r="B12" s="406" t="s">
        <v>463</v>
      </c>
      <c r="C12" s="402">
        <v>1.0470182493084752</v>
      </c>
      <c r="D12" s="407">
        <v>1.084164764479282</v>
      </c>
      <c r="E12" s="407">
        <v>1.148671665006481</v>
      </c>
      <c r="F12" s="404">
        <v>1.1065667455494359</v>
      </c>
      <c r="G12" s="405">
        <v>1.1894789882795949</v>
      </c>
    </row>
    <row r="13" spans="1:10" s="395" customFormat="1" ht="25.5">
      <c r="B13" s="406" t="s">
        <v>464</v>
      </c>
      <c r="C13" s="402">
        <v>0.81851343544722222</v>
      </c>
      <c r="D13" s="407">
        <v>0.86664498133614187</v>
      </c>
      <c r="E13" s="407">
        <v>0.8091741593928482</v>
      </c>
      <c r="F13" s="404">
        <v>0.77242473802489375</v>
      </c>
      <c r="G13" s="405">
        <v>0.76275480545156005</v>
      </c>
    </row>
    <row r="14" spans="1:10" s="395" customFormat="1">
      <c r="B14" s="406" t="s">
        <v>465</v>
      </c>
      <c r="C14" s="402">
        <v>0.90465292094046501</v>
      </c>
      <c r="D14" s="407">
        <v>0.81406078230557621</v>
      </c>
      <c r="E14" s="407">
        <v>0.51590970822757098</v>
      </c>
      <c r="F14" s="404">
        <v>0.45724555904173597</v>
      </c>
      <c r="G14" s="405">
        <v>0.40477911356353047</v>
      </c>
      <c r="J14" s="408"/>
    </row>
    <row r="15" spans="1:10" s="395" customFormat="1">
      <c r="B15" s="406" t="s">
        <v>466</v>
      </c>
      <c r="C15" s="402">
        <v>0.48794615926881335</v>
      </c>
      <c r="D15" s="407">
        <v>0.54717464217994793</v>
      </c>
      <c r="E15" s="407">
        <v>0.28924427310496542</v>
      </c>
      <c r="F15" s="404">
        <v>0.25756843981555172</v>
      </c>
      <c r="G15" s="405">
        <v>0.19703872263348979</v>
      </c>
    </row>
    <row r="16" spans="1:10" s="395" customFormat="1" ht="25.5">
      <c r="B16" s="406" t="s">
        <v>467</v>
      </c>
      <c r="C16" s="402">
        <v>-2.9754155315854004E-2</v>
      </c>
      <c r="D16" s="407">
        <v>-5.2683857835140679E-2</v>
      </c>
      <c r="E16" s="407">
        <v>-5.5307001406004766E-2</v>
      </c>
      <c r="F16" s="404">
        <v>-3.705765338168631E-2</v>
      </c>
      <c r="G16" s="405">
        <v>-5.1816256807674016E-2</v>
      </c>
    </row>
    <row r="17" spans="1:15" s="395" customFormat="1" ht="25.5">
      <c r="B17" s="406" t="s">
        <v>468</v>
      </c>
      <c r="C17" s="402">
        <v>0.11484858557825453</v>
      </c>
      <c r="D17" s="407">
        <v>8.3158285678346433E-2</v>
      </c>
      <c r="E17" s="407">
        <v>7.098867853737767E-2</v>
      </c>
      <c r="F17" s="404">
        <v>7.9137306230372934E-2</v>
      </c>
      <c r="G17" s="405">
        <v>6.4878739530574103E-2</v>
      </c>
      <c r="J17" s="409"/>
    </row>
    <row r="18" spans="1:15" s="395" customFormat="1" ht="25.5">
      <c r="B18" s="406" t="s">
        <v>469</v>
      </c>
      <c r="C18" s="402">
        <v>0.28545426181105271</v>
      </c>
      <c r="D18" s="407">
        <v>0.19067131111246988</v>
      </c>
      <c r="E18" s="407">
        <v>0.16335540565603177</v>
      </c>
      <c r="F18" s="410">
        <v>0.14637939862530538</v>
      </c>
      <c r="G18" s="411">
        <v>0.14827767019223498</v>
      </c>
    </row>
    <row r="19" spans="1:15" s="395" customFormat="1">
      <c r="B19" s="412" t="s">
        <v>470</v>
      </c>
      <c r="C19" s="413">
        <v>0.10805913394161383</v>
      </c>
      <c r="D19" s="414">
        <v>0.1031444988064335</v>
      </c>
      <c r="E19" s="414">
        <v>6.2866140982279439E-2</v>
      </c>
      <c r="F19" s="415">
        <v>6.0984446001556634E-2</v>
      </c>
      <c r="G19" s="416">
        <v>5.0360929923004359E-2</v>
      </c>
    </row>
    <row r="20" spans="1:15" s="395" customFormat="1">
      <c r="B20" s="412" t="s">
        <v>471</v>
      </c>
      <c r="C20" s="402">
        <v>0.11333898252146976</v>
      </c>
      <c r="D20" s="407">
        <v>0.10754056299826366</v>
      </c>
      <c r="E20" s="407">
        <v>6.5811093726405923E-2</v>
      </c>
      <c r="F20" s="404">
        <v>6.3440073575090947E-2</v>
      </c>
      <c r="G20" s="405">
        <v>5.1888974064799552E-2</v>
      </c>
      <c r="J20" s="417"/>
      <c r="K20" s="417"/>
      <c r="L20" s="417"/>
      <c r="M20" s="417"/>
      <c r="N20" s="417"/>
    </row>
    <row r="21" spans="1:15" s="395" customFormat="1" ht="26.25" thickBot="1">
      <c r="B21" s="418" t="s">
        <v>472</v>
      </c>
      <c r="C21" s="419">
        <v>8.6777288517061596E-2</v>
      </c>
      <c r="D21" s="420">
        <v>0.10249080813755776</v>
      </c>
      <c r="E21" s="421">
        <v>0.1001855687917106</v>
      </c>
      <c r="F21" s="422">
        <v>0.1094520167447904</v>
      </c>
      <c r="G21" s="423">
        <v>0.11310450253145589</v>
      </c>
      <c r="I21" s="424"/>
      <c r="J21" s="417"/>
      <c r="K21" s="417"/>
      <c r="L21" s="417"/>
      <c r="M21" s="417"/>
      <c r="N21" s="417"/>
      <c r="O21" s="417"/>
    </row>
    <row r="22" spans="1:15">
      <c r="A22" s="417"/>
      <c r="D22" s="425"/>
      <c r="G22" s="426"/>
    </row>
    <row r="23" spans="1:15">
      <c r="A23" s="417"/>
      <c r="C23" s="427"/>
      <c r="D23" s="428"/>
    </row>
    <row r="24" spans="1:15">
      <c r="A24" s="417"/>
      <c r="B24" s="429"/>
      <c r="C24" s="430"/>
      <c r="D24" s="430"/>
    </row>
    <row r="25" spans="1:15">
      <c r="A25" s="417"/>
      <c r="B25" s="429"/>
      <c r="C25" s="430"/>
      <c r="D25" s="430"/>
    </row>
    <row r="26" spans="1:15">
      <c r="A26" s="417"/>
      <c r="B26" s="429"/>
      <c r="C26" s="430"/>
      <c r="D26" s="430"/>
    </row>
    <row r="27" spans="1:15">
      <c r="A27" s="417"/>
      <c r="B27" s="429"/>
      <c r="C27" s="430"/>
      <c r="D27" s="430"/>
      <c r="E27" s="431"/>
      <c r="F27" s="431"/>
    </row>
    <row r="28" spans="1:15">
      <c r="A28" s="417"/>
      <c r="B28" s="429"/>
      <c r="C28" s="430"/>
      <c r="D28" s="430"/>
    </row>
    <row r="29" spans="1:15">
      <c r="A29" s="417"/>
      <c r="B29" s="429"/>
      <c r="C29" s="430"/>
      <c r="D29" s="430"/>
    </row>
    <row r="30" spans="1:15">
      <c r="A30" s="417"/>
      <c r="B30" s="429"/>
      <c r="C30" s="430"/>
      <c r="D30" s="430"/>
    </row>
    <row r="31" spans="1:15">
      <c r="A31" s="417"/>
      <c r="B31" s="429"/>
      <c r="C31" s="430"/>
      <c r="D31" s="430"/>
    </row>
    <row r="32" spans="1:15">
      <c r="A32" s="417"/>
      <c r="B32" s="429"/>
      <c r="C32" s="430"/>
      <c r="D32" s="430"/>
    </row>
    <row r="33" spans="1:6">
      <c r="A33" s="417"/>
      <c r="B33" s="429"/>
      <c r="C33" s="430"/>
      <c r="D33" s="430"/>
    </row>
    <row r="34" spans="1:6">
      <c r="B34" s="429"/>
      <c r="C34" s="430"/>
      <c r="D34" s="430"/>
    </row>
    <row r="35" spans="1:6">
      <c r="B35" s="429"/>
      <c r="C35" s="430"/>
    </row>
    <row r="36" spans="1:6">
      <c r="A36" s="417"/>
      <c r="B36" s="429"/>
      <c r="C36" s="430"/>
      <c r="D36" s="430"/>
      <c r="E36" s="432"/>
      <c r="F36" s="432"/>
    </row>
    <row r="37" spans="1:6">
      <c r="B37" s="429"/>
      <c r="C37" s="430"/>
      <c r="D37" s="430"/>
    </row>
    <row r="38" spans="1:6">
      <c r="B38" s="429"/>
      <c r="C38" s="430"/>
      <c r="D38" s="430"/>
    </row>
    <row r="39" spans="1:6">
      <c r="B39" s="429"/>
      <c r="C39" s="430"/>
      <c r="D39" s="430"/>
    </row>
    <row r="40" spans="1:6">
      <c r="B40" s="429"/>
      <c r="C40" s="430"/>
      <c r="D40" s="430"/>
    </row>
    <row r="41" spans="1:6">
      <c r="B41" s="429"/>
      <c r="C41" s="430"/>
    </row>
    <row r="42" spans="1:6">
      <c r="A42" s="417"/>
      <c r="B42" s="429"/>
      <c r="C42" s="430"/>
      <c r="D42" s="430"/>
      <c r="E42" s="425"/>
      <c r="F42" s="425"/>
    </row>
    <row r="43" spans="1:6">
      <c r="B43" s="429"/>
      <c r="C43" s="430"/>
      <c r="D43" s="430"/>
    </row>
    <row r="44" spans="1:6">
      <c r="B44" s="429"/>
      <c r="C44" s="430"/>
      <c r="D44" s="430"/>
    </row>
    <row r="45" spans="1:6">
      <c r="B45" s="429"/>
      <c r="C45" s="430"/>
      <c r="D45" s="430"/>
    </row>
    <row r="46" spans="1:6">
      <c r="A46" s="417"/>
      <c r="D46" s="433"/>
    </row>
    <row r="47" spans="1:6">
      <c r="E47" s="434"/>
      <c r="F47" s="434"/>
    </row>
    <row r="48" spans="1:6">
      <c r="B48" s="429"/>
      <c r="C48" s="434"/>
      <c r="D48" s="434"/>
    </row>
    <row r="49" spans="1:4">
      <c r="A49" s="417"/>
      <c r="B49" s="429"/>
      <c r="C49" s="434"/>
      <c r="D49" s="434"/>
    </row>
    <row r="50" spans="1:4">
      <c r="B50" s="429"/>
    </row>
    <row r="51" spans="1:4">
      <c r="B51" s="429"/>
    </row>
    <row r="53" spans="1:4">
      <c r="B53" s="429"/>
    </row>
    <row r="54" spans="1:4">
      <c r="B54" s="429"/>
    </row>
    <row r="55" spans="1:4">
      <c r="B55" s="429"/>
    </row>
    <row r="57" spans="1:4">
      <c r="B57" s="429"/>
    </row>
    <row r="58" spans="1:4">
      <c r="B58" s="429"/>
    </row>
    <row r="59" spans="1:4">
      <c r="B59" s="429"/>
    </row>
  </sheetData>
  <mergeCells count="1">
    <mergeCell ref="B3:G3"/>
  </mergeCells>
  <pageMargins left="0.70866141732283472" right="0.47244094488188981" top="0.86614173228346458"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opLeftCell="E1" workbookViewId="0">
      <selection activeCell="A34" sqref="A34:D34"/>
    </sheetView>
  </sheetViews>
  <sheetFormatPr defaultColWidth="24" defaultRowHeight="14.25"/>
  <cols>
    <col min="1" max="1" width="1.28515625" style="440" customWidth="1"/>
    <col min="2" max="2" width="56" style="435" customWidth="1"/>
    <col min="3" max="3" width="12.28515625" style="435" customWidth="1"/>
    <col min="4" max="7" width="11.85546875" style="435" customWidth="1"/>
    <col min="8" max="8" width="12.28515625" style="435" customWidth="1"/>
    <col min="9" max="12" width="11.85546875" style="435" customWidth="1"/>
    <col min="13" max="13" width="12.28515625" style="435" customWidth="1"/>
    <col min="14" max="17" width="11.85546875" style="435" customWidth="1"/>
    <col min="18" max="16384" width="24" style="435"/>
  </cols>
  <sheetData>
    <row r="1" spans="1:18">
      <c r="A1" s="435"/>
      <c r="C1" s="886"/>
      <c r="D1" s="886"/>
      <c r="E1" s="436"/>
      <c r="F1" s="436"/>
      <c r="G1" s="436"/>
      <c r="H1" s="886"/>
      <c r="I1" s="886"/>
      <c r="J1" s="436"/>
      <c r="K1" s="436"/>
      <c r="L1" s="436"/>
      <c r="N1" s="886"/>
      <c r="O1" s="886"/>
      <c r="P1" s="886" t="s">
        <v>473</v>
      </c>
      <c r="Q1" s="886"/>
      <c r="R1" s="437"/>
    </row>
    <row r="3" spans="1:18">
      <c r="A3" s="435"/>
      <c r="B3" s="934" t="s">
        <v>474</v>
      </c>
      <c r="C3" s="934"/>
      <c r="D3" s="934"/>
      <c r="E3" s="934"/>
      <c r="F3" s="934"/>
      <c r="G3" s="934"/>
      <c r="H3" s="934"/>
      <c r="I3" s="934"/>
      <c r="J3" s="934"/>
      <c r="K3" s="934"/>
      <c r="L3" s="934"/>
      <c r="M3" s="934"/>
      <c r="N3" s="934"/>
      <c r="O3" s="934"/>
      <c r="P3" s="934"/>
      <c r="Q3" s="934"/>
    </row>
    <row r="4" spans="1:18" ht="15" thickBot="1">
      <c r="A4" s="435"/>
      <c r="B4" s="438"/>
      <c r="C4" s="439"/>
      <c r="D4" s="439"/>
      <c r="E4" s="439"/>
      <c r="F4" s="439"/>
      <c r="G4" s="439"/>
      <c r="H4" s="439"/>
      <c r="I4" s="439"/>
      <c r="J4" s="439"/>
      <c r="K4" s="439"/>
      <c r="L4" s="439"/>
      <c r="M4" s="439"/>
      <c r="N4" s="439"/>
      <c r="O4" s="439"/>
      <c r="P4" s="439"/>
      <c r="Q4" s="439"/>
    </row>
    <row r="5" spans="1:18" ht="15" thickBot="1">
      <c r="B5" s="926" t="s">
        <v>453</v>
      </c>
      <c r="C5" s="928" t="s">
        <v>16</v>
      </c>
      <c r="D5" s="929"/>
      <c r="E5" s="929"/>
      <c r="F5" s="929"/>
      <c r="G5" s="930"/>
      <c r="H5" s="931" t="s">
        <v>108</v>
      </c>
      <c r="I5" s="932"/>
      <c r="J5" s="932"/>
      <c r="K5" s="932"/>
      <c r="L5" s="933"/>
      <c r="M5" s="931" t="s">
        <v>109</v>
      </c>
      <c r="N5" s="932"/>
      <c r="O5" s="932"/>
      <c r="P5" s="932"/>
      <c r="Q5" s="933"/>
      <c r="R5" s="440"/>
    </row>
    <row r="6" spans="1:18" ht="15" thickBot="1">
      <c r="B6" s="927"/>
      <c r="C6" s="441" t="s">
        <v>454</v>
      </c>
      <c r="D6" s="442" t="s">
        <v>455</v>
      </c>
      <c r="E6" s="442" t="s">
        <v>456</v>
      </c>
      <c r="F6" s="442" t="s">
        <v>12</v>
      </c>
      <c r="G6" s="443" t="s">
        <v>11</v>
      </c>
      <c r="H6" s="441" t="s">
        <v>454</v>
      </c>
      <c r="I6" s="393" t="s">
        <v>455</v>
      </c>
      <c r="J6" s="442" t="s">
        <v>456</v>
      </c>
      <c r="K6" s="442" t="s">
        <v>12</v>
      </c>
      <c r="L6" s="443" t="s">
        <v>11</v>
      </c>
      <c r="M6" s="441" t="s">
        <v>454</v>
      </c>
      <c r="N6" s="393" t="s">
        <v>455</v>
      </c>
      <c r="O6" s="442" t="s">
        <v>456</v>
      </c>
      <c r="P6" s="442" t="s">
        <v>12</v>
      </c>
      <c r="Q6" s="443" t="s">
        <v>11</v>
      </c>
      <c r="R6" s="440"/>
    </row>
    <row r="7" spans="1:18">
      <c r="A7" s="435"/>
      <c r="B7" s="444" t="s">
        <v>457</v>
      </c>
      <c r="C7" s="445">
        <v>8.5400087416183088E-2</v>
      </c>
      <c r="D7" s="446">
        <v>8.8630428562758892E-2</v>
      </c>
      <c r="E7" s="446">
        <v>5.3638702217535777E-2</v>
      </c>
      <c r="F7" s="446">
        <v>5.1854573072262267E-2</v>
      </c>
      <c r="G7" s="447">
        <v>4.5529727856375199E-2</v>
      </c>
      <c r="H7" s="448">
        <v>4.5719346242642615E-2</v>
      </c>
      <c r="I7" s="449">
        <v>3.9847373778368299E-2</v>
      </c>
      <c r="J7" s="446">
        <v>2.6796815925438481E-2</v>
      </c>
      <c r="K7" s="446">
        <v>2.3584236659022151E-2</v>
      </c>
      <c r="L7" s="447">
        <v>2.825661086174357E-2</v>
      </c>
      <c r="M7" s="450">
        <v>0.1095247716143754</v>
      </c>
      <c r="N7" s="449">
        <v>9.5716055473900094E-2</v>
      </c>
      <c r="O7" s="446">
        <v>5.054127547528342E-2</v>
      </c>
      <c r="P7" s="446">
        <v>5.4618584117487913E-2</v>
      </c>
      <c r="Q7" s="447">
        <v>4.1376788471397238E-2</v>
      </c>
      <c r="R7" s="440"/>
    </row>
    <row r="8" spans="1:18">
      <c r="A8" s="435"/>
      <c r="B8" s="406" t="s">
        <v>459</v>
      </c>
      <c r="C8" s="451">
        <v>0.11105743310234707</v>
      </c>
      <c r="D8" s="452">
        <v>0.10038256730030538</v>
      </c>
      <c r="E8" s="452">
        <v>6.0039302598359066E-2</v>
      </c>
      <c r="F8" s="452">
        <v>5.5667322322823461E-2</v>
      </c>
      <c r="G8" s="453">
        <v>4.8699805370005712E-2</v>
      </c>
      <c r="H8" s="451">
        <v>5.3844744348232311E-2</v>
      </c>
      <c r="I8" s="454">
        <v>4.2284408291818718E-2</v>
      </c>
      <c r="J8" s="452">
        <v>3.1822282513805894E-2</v>
      </c>
      <c r="K8" s="452">
        <v>3.0519225759649285E-2</v>
      </c>
      <c r="L8" s="453">
        <v>4.4807501471169228E-2</v>
      </c>
      <c r="M8" s="455">
        <v>0.13785462373036275</v>
      </c>
      <c r="N8" s="454">
        <v>0.11965812712556591</v>
      </c>
      <c r="O8" s="452">
        <v>7.5282252336312167E-2</v>
      </c>
      <c r="P8" s="452">
        <v>7.9318637739479447E-2</v>
      </c>
      <c r="Q8" s="453">
        <v>5.4886859812306656E-2</v>
      </c>
    </row>
    <row r="9" spans="1:18">
      <c r="A9" s="435"/>
      <c r="B9" s="406" t="s">
        <v>461</v>
      </c>
      <c r="C9" s="451">
        <v>5.5123214905347558E-2</v>
      </c>
      <c r="D9" s="452">
        <v>6.5921129972153755E-2</v>
      </c>
      <c r="E9" s="452">
        <v>3.4489891956262099E-2</v>
      </c>
      <c r="F9" s="452">
        <v>3.381587960267865E-2</v>
      </c>
      <c r="G9" s="453">
        <v>2.6839150563898878E-2</v>
      </c>
      <c r="H9" s="451">
        <v>3.8150939030833247E-2</v>
      </c>
      <c r="I9" s="454">
        <v>3.0782261721624231E-2</v>
      </c>
      <c r="J9" s="452">
        <v>1.5133842657653152E-2</v>
      </c>
      <c r="K9" s="452">
        <v>9.0781692259219345E-3</v>
      </c>
      <c r="L9" s="453">
        <v>9.9339961861837026E-3</v>
      </c>
      <c r="M9" s="455">
        <v>9.9647361830061357E-2</v>
      </c>
      <c r="N9" s="454">
        <v>9.2180101707641945E-2</v>
      </c>
      <c r="O9" s="452">
        <v>4.0391124608653205E-2</v>
      </c>
      <c r="P9" s="452">
        <v>3.8720965200836746E-2</v>
      </c>
      <c r="Q9" s="453">
        <v>2.850598274407927E-2</v>
      </c>
    </row>
    <row r="10" spans="1:18" ht="25.5">
      <c r="A10" s="435"/>
      <c r="B10" s="406" t="s">
        <v>462</v>
      </c>
      <c r="C10" s="451">
        <v>0.76897227885215957</v>
      </c>
      <c r="D10" s="452">
        <v>0.88292649756218444</v>
      </c>
      <c r="E10" s="452">
        <v>0.89339315908379291</v>
      </c>
      <c r="F10" s="452">
        <v>0.93150830520551242</v>
      </c>
      <c r="G10" s="453">
        <v>0.9349057457304959</v>
      </c>
      <c r="H10" s="451">
        <v>0.84909579934041512</v>
      </c>
      <c r="I10" s="454">
        <v>0.94236564701032044</v>
      </c>
      <c r="J10" s="452">
        <v>0.8420771173096353</v>
      </c>
      <c r="K10" s="452">
        <v>0.77276654541491785</v>
      </c>
      <c r="L10" s="453">
        <v>0.63062232737803736</v>
      </c>
      <c r="M10" s="455">
        <v>0.79449472676811184</v>
      </c>
      <c r="N10" s="454">
        <v>0.79991269939782972</v>
      </c>
      <c r="O10" s="452">
        <v>0.67135711149419197</v>
      </c>
      <c r="P10" s="452">
        <v>0.68859710244749306</v>
      </c>
      <c r="Q10" s="453">
        <v>0.75385599782700252</v>
      </c>
    </row>
    <row r="11" spans="1:18" ht="25.5">
      <c r="A11" s="435"/>
      <c r="B11" s="406" t="s">
        <v>463</v>
      </c>
      <c r="C11" s="451">
        <v>1.0613447397011222</v>
      </c>
      <c r="D11" s="452">
        <v>1.1532445528561532</v>
      </c>
      <c r="E11" s="452">
        <v>1.1589511423164618</v>
      </c>
      <c r="F11" s="452">
        <v>1.0898842573040648</v>
      </c>
      <c r="G11" s="453">
        <v>1.220021643514021</v>
      </c>
      <c r="H11" s="451">
        <v>1.0534260628325927</v>
      </c>
      <c r="I11" s="454">
        <v>1.2198016648606804</v>
      </c>
      <c r="J11" s="452">
        <v>1.2312184117952762</v>
      </c>
      <c r="K11" s="452">
        <v>1.522174566984773</v>
      </c>
      <c r="L11" s="453">
        <v>1.0873107717295285</v>
      </c>
      <c r="M11" s="455">
        <v>0.82495902016876499</v>
      </c>
      <c r="N11" s="454">
        <v>0.98260683579985908</v>
      </c>
      <c r="O11" s="452">
        <v>0.78635930726638203</v>
      </c>
      <c r="P11" s="452">
        <v>0.83204503857567391</v>
      </c>
      <c r="Q11" s="453">
        <v>0.91446009848605192</v>
      </c>
    </row>
    <row r="12" spans="1:18" ht="25.5">
      <c r="A12" s="435"/>
      <c r="B12" s="406" t="s">
        <v>464</v>
      </c>
      <c r="C12" s="451">
        <v>0.81333547830862662</v>
      </c>
      <c r="D12" s="452">
        <v>0.87111738922881865</v>
      </c>
      <c r="E12" s="452">
        <v>0.81936818091395514</v>
      </c>
      <c r="F12" s="452">
        <v>0.7755598052457926</v>
      </c>
      <c r="G12" s="453">
        <v>0.79496993589795284</v>
      </c>
      <c r="H12" s="451">
        <v>0.86917827704659745</v>
      </c>
      <c r="I12" s="454">
        <v>0.89387657113621921</v>
      </c>
      <c r="J12" s="452">
        <v>0.78897060498205906</v>
      </c>
      <c r="K12" s="452">
        <v>0.77614833128840022</v>
      </c>
      <c r="L12" s="453">
        <v>0.57901161773567544</v>
      </c>
      <c r="M12" s="455">
        <v>0.74637112395152838</v>
      </c>
      <c r="N12" s="454">
        <v>0.73400472163495423</v>
      </c>
      <c r="O12" s="452">
        <v>0.67263941721620868</v>
      </c>
      <c r="P12" s="452">
        <v>0.71289684966201206</v>
      </c>
      <c r="Q12" s="453">
        <v>0.74133512139688906</v>
      </c>
    </row>
    <row r="13" spans="1:18" s="456" customFormat="1" ht="12.75">
      <c r="B13" s="406" t="s">
        <v>465</v>
      </c>
      <c r="C13" s="457">
        <v>1.1361502187803969</v>
      </c>
      <c r="D13" s="415">
        <v>1.0291228017669061</v>
      </c>
      <c r="E13" s="415">
        <v>0.59664656795510274</v>
      </c>
      <c r="F13" s="415">
        <v>0.52286768892471547</v>
      </c>
      <c r="G13" s="416">
        <v>0.42004930231974497</v>
      </c>
      <c r="H13" s="458">
        <v>0.42070684870982666</v>
      </c>
      <c r="I13" s="459">
        <v>0.35839195238737259</v>
      </c>
      <c r="J13" s="415">
        <v>0.26535019990216441</v>
      </c>
      <c r="K13" s="415">
        <v>0.2327666158508718</v>
      </c>
      <c r="L13" s="416">
        <v>0.35226252484631165</v>
      </c>
      <c r="M13" s="455">
        <v>1.0607430029131908</v>
      </c>
      <c r="N13" s="459">
        <v>0.93367101477786452</v>
      </c>
      <c r="O13" s="415">
        <v>0.54835807971008232</v>
      </c>
      <c r="P13" s="415">
        <v>0.64105969632781334</v>
      </c>
      <c r="Q13" s="416">
        <v>0.41078837524533474</v>
      </c>
    </row>
    <row r="14" spans="1:18">
      <c r="A14" s="435"/>
      <c r="B14" s="406" t="s">
        <v>466</v>
      </c>
      <c r="C14" s="457">
        <v>0.56392670823638802</v>
      </c>
      <c r="D14" s="415">
        <v>0.67582389848258895</v>
      </c>
      <c r="E14" s="415">
        <v>0.34274674711842018</v>
      </c>
      <c r="F14" s="415">
        <v>0.31762315985440803</v>
      </c>
      <c r="G14" s="416">
        <v>0.23149510318502925</v>
      </c>
      <c r="H14" s="458">
        <v>0.29808574578912839</v>
      </c>
      <c r="I14" s="459">
        <v>0.26090266656153049</v>
      </c>
      <c r="J14" s="415">
        <v>0.12619377084876326</v>
      </c>
      <c r="K14" s="415">
        <v>6.9238901396259322E-2</v>
      </c>
      <c r="L14" s="416">
        <v>7.8099997054922807E-2</v>
      </c>
      <c r="M14" s="460">
        <v>0.76675151663205232</v>
      </c>
      <c r="N14" s="459">
        <v>0.7192648854798277</v>
      </c>
      <c r="O14" s="415">
        <v>0.29421010716822443</v>
      </c>
      <c r="P14" s="415">
        <v>0.31294599731650835</v>
      </c>
      <c r="Q14" s="416">
        <v>0.21334662569976884</v>
      </c>
    </row>
    <row r="15" spans="1:18" ht="25.5">
      <c r="A15" s="435"/>
      <c r="B15" s="406" t="s">
        <v>467</v>
      </c>
      <c r="C15" s="457">
        <v>-4.7843253429170347E-2</v>
      </c>
      <c r="D15" s="415">
        <v>-0.12074117161257925</v>
      </c>
      <c r="E15" s="415">
        <v>-6.9657208225353817E-2</v>
      </c>
      <c r="F15" s="415">
        <v>-3.8099330258571949E-2</v>
      </c>
      <c r="G15" s="416">
        <v>-6.6556666096697026E-2</v>
      </c>
      <c r="H15" s="458">
        <v>-1.6853551542582636E-2</v>
      </c>
      <c r="I15" s="459">
        <v>-6.0858248738614611E-2</v>
      </c>
      <c r="J15" s="415">
        <v>-3.7827145596657064E-2</v>
      </c>
      <c r="K15" s="415">
        <v>-5.1830272499261552E-2</v>
      </c>
      <c r="L15" s="416">
        <v>-1.6134258358669232E-2</v>
      </c>
      <c r="M15" s="460">
        <v>0.14081670450243935</v>
      </c>
      <c r="N15" s="459">
        <v>1.3220116555610305E-2</v>
      </c>
      <c r="O15" s="415">
        <v>8.8580394483956923E-2</v>
      </c>
      <c r="P15" s="415">
        <v>8.0990345474598352E-2</v>
      </c>
      <c r="Q15" s="416">
        <v>2.6234020779977375E-2</v>
      </c>
    </row>
    <row r="16" spans="1:18" ht="25.5">
      <c r="A16" s="435"/>
      <c r="B16" s="406" t="s">
        <v>468</v>
      </c>
      <c r="C16" s="457">
        <v>0.14558115432596533</v>
      </c>
      <c r="D16" s="415">
        <v>0.10154643108005017</v>
      </c>
      <c r="E16" s="415">
        <v>7.9158337907068846E-2</v>
      </c>
      <c r="F16" s="415">
        <v>9.5133690367067772E-2</v>
      </c>
      <c r="G16" s="416">
        <v>6.185261063483715E-2</v>
      </c>
      <c r="H16" s="458">
        <v>4.1268447154589591E-2</v>
      </c>
      <c r="I16" s="459">
        <v>2.9383244366598889E-2</v>
      </c>
      <c r="J16" s="415">
        <v>3.4524238742657039E-2</v>
      </c>
      <c r="K16" s="415">
        <v>2.221918439217084E-2</v>
      </c>
      <c r="L16" s="416">
        <v>7.2783847050277781E-2</v>
      </c>
      <c r="M16" s="460">
        <v>0.20403897719401529</v>
      </c>
      <c r="N16" s="459">
        <v>0.20217647247873505</v>
      </c>
      <c r="O16" s="415">
        <v>0.13573130282648285</v>
      </c>
      <c r="P16" s="415">
        <v>0.1384453494885049</v>
      </c>
      <c r="Q16" s="416">
        <v>7.9395922817698389E-2</v>
      </c>
    </row>
    <row r="17" spans="1:17" ht="25.5">
      <c r="A17" s="435"/>
      <c r="B17" s="461" t="s">
        <v>469</v>
      </c>
      <c r="C17" s="457">
        <v>0.37587937148025852</v>
      </c>
      <c r="D17" s="415">
        <v>0.24527844910721611</v>
      </c>
      <c r="E17" s="415">
        <v>0.18105933432686064</v>
      </c>
      <c r="F17" s="415">
        <v>0.15459601676745074</v>
      </c>
      <c r="G17" s="416">
        <v>0.13683337441949187</v>
      </c>
      <c r="H17" s="458">
        <v>0.1064444521655398</v>
      </c>
      <c r="I17" s="459">
        <v>7.4553967187300757E-2</v>
      </c>
      <c r="J17" s="415">
        <v>0.10065619858116256</v>
      </c>
      <c r="K17" s="415">
        <v>0.10798300900155303</v>
      </c>
      <c r="L17" s="416">
        <v>0.18731198681483677</v>
      </c>
      <c r="M17" s="460">
        <v>0.2728893295324577</v>
      </c>
      <c r="N17" s="459">
        <v>0.2241030925023812</v>
      </c>
      <c r="O17" s="415">
        <v>0.21337718070667483</v>
      </c>
      <c r="P17" s="415">
        <v>0.23727434767440908</v>
      </c>
      <c r="Q17" s="416">
        <v>0.14581061155146607</v>
      </c>
    </row>
    <row r="18" spans="1:17">
      <c r="B18" s="462" t="s">
        <v>470</v>
      </c>
      <c r="C18" s="457">
        <v>0.12547401117617404</v>
      </c>
      <c r="D18" s="415">
        <v>0.10646110200468183</v>
      </c>
      <c r="E18" s="415">
        <v>7.2771420286591004E-2</v>
      </c>
      <c r="F18" s="415">
        <v>7.3436549122842046E-2</v>
      </c>
      <c r="G18" s="416">
        <v>5.6933300587441948E-2</v>
      </c>
      <c r="H18" s="458">
        <v>5.9969917271713642E-2</v>
      </c>
      <c r="I18" s="459">
        <v>4.2789621119329706E-2</v>
      </c>
      <c r="J18" s="415">
        <v>2.7896985575195873E-2</v>
      </c>
      <c r="K18" s="415">
        <v>1.7775072123245913E-2</v>
      </c>
      <c r="L18" s="416">
        <v>2.9077860668212187E-2</v>
      </c>
      <c r="M18" s="460">
        <v>0.16506094498079524</v>
      </c>
      <c r="N18" s="459">
        <v>0.1374425022513045</v>
      </c>
      <c r="O18" s="415">
        <v>9.2220531357529112E-2</v>
      </c>
      <c r="P18" s="415">
        <v>9.3857131757149187E-2</v>
      </c>
      <c r="Q18" s="416">
        <v>6.1394143835581116E-2</v>
      </c>
    </row>
    <row r="19" spans="1:17" ht="25.5">
      <c r="A19" s="435"/>
      <c r="B19" s="462" t="s">
        <v>471</v>
      </c>
      <c r="C19" s="457">
        <v>0.125351389905071</v>
      </c>
      <c r="D19" s="415">
        <v>0.12472584905034934</v>
      </c>
      <c r="E19" s="415">
        <v>7.2789792509651743E-2</v>
      </c>
      <c r="F19" s="415">
        <v>7.3484827907872918E-2</v>
      </c>
      <c r="G19" s="416">
        <v>5.6937413942274341E-2</v>
      </c>
      <c r="H19" s="458">
        <v>7.1577428895840262E-2</v>
      </c>
      <c r="I19" s="459">
        <v>5.7157232492167122E-2</v>
      </c>
      <c r="J19" s="415">
        <v>3.4502830970879465E-2</v>
      </c>
      <c r="K19" s="415">
        <v>2.1167673845769619E-2</v>
      </c>
      <c r="L19" s="416">
        <v>3.3102126988555587E-2</v>
      </c>
      <c r="M19" s="460">
        <v>0.16575627189313796</v>
      </c>
      <c r="N19" s="459">
        <v>0.15966991401295583</v>
      </c>
      <c r="O19" s="415">
        <v>9.3158543952747724E-2</v>
      </c>
      <c r="P19" s="415">
        <v>9.5668879961576095E-2</v>
      </c>
      <c r="Q19" s="416">
        <v>6.1746095128551559E-2</v>
      </c>
    </row>
    <row r="20" spans="1:17" ht="26.25" thickBot="1">
      <c r="B20" s="463" t="s">
        <v>472</v>
      </c>
      <c r="C20" s="464">
        <v>9.6948624946418205E-2</v>
      </c>
      <c r="D20" s="465">
        <v>0.11868331529940321</v>
      </c>
      <c r="E20" s="465">
        <v>0.10407429727168271</v>
      </c>
      <c r="F20" s="465">
        <v>0.11012165763395035</v>
      </c>
      <c r="G20" s="466">
        <v>0.11275457589840858</v>
      </c>
      <c r="H20" s="467">
        <v>5.4081095984384021E-2</v>
      </c>
      <c r="I20" s="468">
        <v>6.0243968254063883E-2</v>
      </c>
      <c r="J20" s="465">
        <v>8.3951264968212994E-2</v>
      </c>
      <c r="K20" s="465">
        <v>0.10659590071703332</v>
      </c>
      <c r="L20" s="466">
        <v>0.1158136658998927</v>
      </c>
      <c r="M20" s="469">
        <v>0.13206285611454982</v>
      </c>
      <c r="N20" s="468">
        <v>0.12029323822913277</v>
      </c>
      <c r="O20" s="465">
        <v>0.11404274787108563</v>
      </c>
      <c r="P20" s="465">
        <v>0.11185012335303215</v>
      </c>
      <c r="Q20" s="466">
        <v>0.1037877808396839</v>
      </c>
    </row>
    <row r="22" spans="1:17" ht="15">
      <c r="A22" s="435"/>
      <c r="B22" s="470"/>
    </row>
  </sheetData>
  <mergeCells count="9">
    <mergeCell ref="B5:B6"/>
    <mergeCell ref="C5:G5"/>
    <mergeCell ref="H5:L5"/>
    <mergeCell ref="M5:Q5"/>
    <mergeCell ref="C1:D1"/>
    <mergeCell ref="H1:I1"/>
    <mergeCell ref="N1:O1"/>
    <mergeCell ref="P1:Q1"/>
    <mergeCell ref="B3:Q3"/>
  </mergeCells>
  <pageMargins left="0.31496062992125984" right="0.19685039370078741" top="0.99" bottom="0.74803149606299213" header="0.31496062992125984" footer="0.31496062992125984"/>
  <pageSetup paperSize="9" scale="6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opLeftCell="C1" workbookViewId="0">
      <selection activeCell="A34" sqref="A34:D34"/>
    </sheetView>
  </sheetViews>
  <sheetFormatPr defaultColWidth="9.140625" defaultRowHeight="14.25"/>
  <cols>
    <col min="1" max="1" width="2.85546875" style="472" customWidth="1"/>
    <col min="2" max="2" width="56.7109375" style="471" customWidth="1"/>
    <col min="3" max="3" width="11.5703125" style="471" customWidth="1"/>
    <col min="4" max="4" width="11.28515625" style="471" bestFit="1" customWidth="1"/>
    <col min="5" max="8" width="11.28515625" style="471" customWidth="1"/>
    <col min="9" max="9" width="11.28515625" style="471" bestFit="1" customWidth="1"/>
    <col min="10" max="12" width="11.28515625" style="471" customWidth="1"/>
    <col min="13" max="14" width="11.28515625" style="471" bestFit="1" customWidth="1"/>
    <col min="15" max="16" width="11.28515625" style="471" customWidth="1"/>
    <col min="17" max="17" width="11.28515625" style="471" bestFit="1" customWidth="1"/>
    <col min="18" max="16384" width="9.140625" style="471"/>
  </cols>
  <sheetData>
    <row r="1" spans="1:18">
      <c r="A1" s="471"/>
      <c r="N1" s="935" t="s">
        <v>475</v>
      </c>
      <c r="O1" s="935"/>
      <c r="P1" s="935"/>
      <c r="Q1" s="935"/>
      <c r="R1" s="472"/>
    </row>
    <row r="2" spans="1:18">
      <c r="A2" s="471"/>
      <c r="M2" s="473"/>
      <c r="N2" s="473"/>
      <c r="O2" s="473"/>
      <c r="P2" s="473"/>
      <c r="Q2" s="473"/>
      <c r="R2" s="472"/>
    </row>
    <row r="3" spans="1:18">
      <c r="A3" s="471"/>
      <c r="B3" s="936" t="s">
        <v>476</v>
      </c>
      <c r="C3" s="936"/>
      <c r="D3" s="936"/>
      <c r="E3" s="936"/>
      <c r="F3" s="936"/>
      <c r="G3" s="936"/>
      <c r="H3" s="936"/>
      <c r="I3" s="936"/>
      <c r="J3" s="936"/>
      <c r="K3" s="936"/>
      <c r="L3" s="936"/>
      <c r="M3" s="936"/>
      <c r="N3" s="936"/>
      <c r="O3" s="936"/>
      <c r="P3" s="936"/>
      <c r="Q3" s="936"/>
      <c r="R3" s="472"/>
    </row>
    <row r="4" spans="1:18" ht="15" thickBot="1">
      <c r="A4" s="471"/>
      <c r="R4" s="472"/>
    </row>
    <row r="5" spans="1:18" ht="15" thickBot="1">
      <c r="A5" s="471"/>
      <c r="B5" s="937" t="s">
        <v>453</v>
      </c>
      <c r="C5" s="939" t="s">
        <v>372</v>
      </c>
      <c r="D5" s="939"/>
      <c r="E5" s="939"/>
      <c r="F5" s="939"/>
      <c r="G5" s="940"/>
      <c r="H5" s="941" t="s">
        <v>301</v>
      </c>
      <c r="I5" s="941"/>
      <c r="J5" s="941"/>
      <c r="K5" s="941"/>
      <c r="L5" s="942"/>
      <c r="M5" s="941" t="s">
        <v>302</v>
      </c>
      <c r="N5" s="941"/>
      <c r="O5" s="941"/>
      <c r="P5" s="941"/>
      <c r="Q5" s="942"/>
      <c r="R5" s="472"/>
    </row>
    <row r="6" spans="1:18" ht="15" thickBot="1">
      <c r="A6" s="471"/>
      <c r="B6" s="938"/>
      <c r="C6" s="474" t="s">
        <v>454</v>
      </c>
      <c r="D6" s="442" t="s">
        <v>455</v>
      </c>
      <c r="E6" s="442" t="s">
        <v>456</v>
      </c>
      <c r="F6" s="442" t="s">
        <v>12</v>
      </c>
      <c r="G6" s="443" t="s">
        <v>11</v>
      </c>
      <c r="H6" s="474" t="s">
        <v>454</v>
      </c>
      <c r="I6" s="442" t="s">
        <v>455</v>
      </c>
      <c r="J6" s="442" t="s">
        <v>456</v>
      </c>
      <c r="K6" s="442" t="s">
        <v>12</v>
      </c>
      <c r="L6" s="443" t="s">
        <v>11</v>
      </c>
      <c r="M6" s="474" t="s">
        <v>454</v>
      </c>
      <c r="N6" s="442" t="s">
        <v>455</v>
      </c>
      <c r="O6" s="442" t="s">
        <v>456</v>
      </c>
      <c r="P6" s="442" t="s">
        <v>12</v>
      </c>
      <c r="Q6" s="443" t="s">
        <v>11</v>
      </c>
      <c r="R6" s="472"/>
    </row>
    <row r="7" spans="1:18">
      <c r="A7" s="471"/>
      <c r="B7" s="412" t="s">
        <v>477</v>
      </c>
      <c r="C7" s="475">
        <v>0.54052229365388915</v>
      </c>
      <c r="D7" s="476">
        <v>0.56176903975472592</v>
      </c>
      <c r="E7" s="476">
        <v>0.5668840825582997</v>
      </c>
      <c r="F7" s="476">
        <v>0.58638702953691868</v>
      </c>
      <c r="G7" s="477">
        <v>0.59824868440245604</v>
      </c>
      <c r="H7" s="475">
        <v>0.17561854844264932</v>
      </c>
      <c r="I7" s="476">
        <v>0.16941082957626999</v>
      </c>
      <c r="J7" s="476">
        <v>0.17768915217596262</v>
      </c>
      <c r="K7" s="476">
        <v>0.17418564991300184</v>
      </c>
      <c r="L7" s="477">
        <v>0.17704893664212495</v>
      </c>
      <c r="M7" s="475">
        <v>0.28385915790346156</v>
      </c>
      <c r="N7" s="476">
        <v>0.26882013066900406</v>
      </c>
      <c r="O7" s="476">
        <v>0.25542676526573771</v>
      </c>
      <c r="P7" s="476">
        <v>0.23942732055007948</v>
      </c>
      <c r="Q7" s="477">
        <v>0.22470237895541903</v>
      </c>
      <c r="R7" s="472"/>
    </row>
    <row r="8" spans="1:18">
      <c r="A8" s="471"/>
      <c r="B8" s="412" t="s">
        <v>457</v>
      </c>
      <c r="C8" s="478">
        <v>7.6605103132081881E-2</v>
      </c>
      <c r="D8" s="479">
        <v>7.3667650163735818E-2</v>
      </c>
      <c r="E8" s="479">
        <v>4.6792119860168763E-2</v>
      </c>
      <c r="F8" s="479">
        <v>4.9697492960711215E-2</v>
      </c>
      <c r="G8" s="480">
        <v>4.8595777954837979E-2</v>
      </c>
      <c r="H8" s="478">
        <v>0.10517769958550063</v>
      </c>
      <c r="I8" s="479">
        <v>0.11655160443521791</v>
      </c>
      <c r="J8" s="479">
        <v>7.3941340410704159E-2</v>
      </c>
      <c r="K8" s="479">
        <v>5.0478555332307815E-2</v>
      </c>
      <c r="L8" s="480">
        <v>3.6641475761718452E-2</v>
      </c>
      <c r="M8" s="478">
        <v>5.5686373550690678E-2</v>
      </c>
      <c r="N8" s="479">
        <v>7.3667650163735818E-2</v>
      </c>
      <c r="O8" s="479">
        <v>3.2277413682934401E-2</v>
      </c>
      <c r="P8" s="479">
        <v>3.4178261813531396E-2</v>
      </c>
      <c r="Q8" s="480">
        <v>2.7962974178898821E-2</v>
      </c>
      <c r="R8" s="472"/>
    </row>
    <row r="9" spans="1:18">
      <c r="A9" s="471"/>
      <c r="B9" s="412" t="s">
        <v>478</v>
      </c>
      <c r="C9" s="478">
        <v>9.6719716464029173E-2</v>
      </c>
      <c r="D9" s="479">
        <v>8.4488131168223166E-2</v>
      </c>
      <c r="E9" s="479">
        <v>5.2740142301310217E-2</v>
      </c>
      <c r="F9" s="479">
        <v>5.3092440252743983E-2</v>
      </c>
      <c r="G9" s="480">
        <v>5.5989423683490885E-2</v>
      </c>
      <c r="H9" s="478">
        <v>0.13475599847544417</v>
      </c>
      <c r="I9" s="479">
        <v>0.12938874430375807</v>
      </c>
      <c r="J9" s="479">
        <v>8.4111506742330922E-2</v>
      </c>
      <c r="K9" s="479">
        <v>5.6118190986614067E-2</v>
      </c>
      <c r="L9" s="480">
        <v>4.1940713239456168E-2</v>
      </c>
      <c r="M9" s="478">
        <v>7.3343924876526537E-2</v>
      </c>
      <c r="N9" s="479">
        <v>8.4488131168223166E-2</v>
      </c>
      <c r="O9" s="479">
        <v>3.8308670036468907E-2</v>
      </c>
      <c r="P9" s="479">
        <v>4.3262573036007765E-2</v>
      </c>
      <c r="Q9" s="480">
        <v>3.1910353186628021E-2</v>
      </c>
      <c r="R9" s="472"/>
    </row>
    <row r="10" spans="1:18">
      <c r="A10" s="471"/>
      <c r="B10" s="412" t="s">
        <v>461</v>
      </c>
      <c r="C10" s="478">
        <v>5.1327287367130735E-2</v>
      </c>
      <c r="D10" s="479">
        <v>5.2981094942548781E-2</v>
      </c>
      <c r="E10" s="479">
        <v>2.8562421084253043E-2</v>
      </c>
      <c r="F10" s="479">
        <v>3.1069243367644963E-2</v>
      </c>
      <c r="G10" s="480">
        <v>2.7488970978614521E-2</v>
      </c>
      <c r="H10" s="478">
        <v>7.2272573825776912E-2</v>
      </c>
      <c r="I10" s="479">
        <v>9.7111035242121599E-2</v>
      </c>
      <c r="J10" s="479">
        <v>5.4403274185879501E-2</v>
      </c>
      <c r="K10" s="479">
        <v>3.3673425832675484E-2</v>
      </c>
      <c r="L10" s="480">
        <v>1.7251876970652068E-2</v>
      </c>
      <c r="M10" s="478">
        <v>4.1415322530072386E-2</v>
      </c>
      <c r="N10" s="479">
        <v>5.2981094942548781E-2</v>
      </c>
      <c r="O10" s="479">
        <v>1.8670129577323717E-2</v>
      </c>
      <c r="P10" s="479">
        <v>2.0023991892406879E-2</v>
      </c>
      <c r="Q10" s="480">
        <v>1.7402193375647735E-2</v>
      </c>
      <c r="R10" s="472"/>
    </row>
    <row r="11" spans="1:18" ht="25.5">
      <c r="A11" s="471"/>
      <c r="B11" s="412" t="s">
        <v>471</v>
      </c>
      <c r="C11" s="478">
        <v>0.10634764768979928</v>
      </c>
      <c r="D11" s="479">
        <v>0.106</v>
      </c>
      <c r="E11" s="479">
        <v>6.7802627962427822E-2</v>
      </c>
      <c r="F11" s="479">
        <v>6.7142659570771687E-2</v>
      </c>
      <c r="G11" s="480">
        <v>6.3757729351892681E-2</v>
      </c>
      <c r="H11" s="478">
        <v>0.12642465038984765</v>
      </c>
      <c r="I11" s="479">
        <v>0.115</v>
      </c>
      <c r="J11" s="479">
        <v>7.4329672151592641E-2</v>
      </c>
      <c r="K11" s="479">
        <v>4.9854666124280772E-2</v>
      </c>
      <c r="L11" s="480">
        <v>2.8669692804783951E-2</v>
      </c>
      <c r="M11" s="478">
        <v>0.11338520315995185</v>
      </c>
      <c r="N11" s="479">
        <v>0.106</v>
      </c>
      <c r="O11" s="479">
        <v>5.3655315526727004E-2</v>
      </c>
      <c r="P11" s="479">
        <v>7.2019671120847853E-2</v>
      </c>
      <c r="Q11" s="480">
        <v>4.5849370995051555E-2</v>
      </c>
      <c r="R11" s="472"/>
    </row>
    <row r="12" spans="1:18" ht="25.5">
      <c r="A12" s="471"/>
      <c r="B12" s="412" t="s">
        <v>462</v>
      </c>
      <c r="C12" s="478">
        <v>0.7920319241276097</v>
      </c>
      <c r="D12" s="479">
        <v>0.87192898156377918</v>
      </c>
      <c r="E12" s="479">
        <v>0.88722020492171316</v>
      </c>
      <c r="F12" s="479">
        <v>0.93605591915023523</v>
      </c>
      <c r="G12" s="480">
        <v>0.86794567183885829</v>
      </c>
      <c r="H12" s="478">
        <v>0.7805047699206249</v>
      </c>
      <c r="I12" s="479">
        <v>0.90078627057077565</v>
      </c>
      <c r="J12" s="479">
        <v>0.8790870984777116</v>
      </c>
      <c r="K12" s="479">
        <v>0.8995043219470229</v>
      </c>
      <c r="L12" s="480">
        <v>0.8736493238090095</v>
      </c>
      <c r="M12" s="478">
        <v>0.75924998075079708</v>
      </c>
      <c r="N12" s="479">
        <v>0.87192898156377918</v>
      </c>
      <c r="O12" s="479">
        <v>0.84256158337543696</v>
      </c>
      <c r="P12" s="479">
        <v>0.79001916471968903</v>
      </c>
      <c r="Q12" s="480">
        <v>0.87629785904772295</v>
      </c>
      <c r="R12" s="472"/>
    </row>
    <row r="13" spans="1:18" ht="25.5">
      <c r="A13" s="471"/>
      <c r="B13" s="412" t="s">
        <v>463</v>
      </c>
      <c r="C13" s="478">
        <v>1.2692670026463115</v>
      </c>
      <c r="D13" s="479">
        <v>1.2026941150868375</v>
      </c>
      <c r="E13" s="479">
        <v>1.2177757414949297</v>
      </c>
      <c r="F13" s="479">
        <v>1.21994263814724</v>
      </c>
      <c r="G13" s="480">
        <v>1.2391209129024687</v>
      </c>
      <c r="H13" s="478">
        <v>0.85207022251651021</v>
      </c>
      <c r="I13" s="479">
        <v>1.0189187133826052</v>
      </c>
      <c r="J13" s="479">
        <v>1.1178253266961573</v>
      </c>
      <c r="K13" s="479">
        <v>1.139669516241506</v>
      </c>
      <c r="L13" s="480">
        <v>1.4447130858302908</v>
      </c>
      <c r="M13" s="478">
        <v>1.1754951454401616</v>
      </c>
      <c r="N13" s="479">
        <v>1.2338435120412183</v>
      </c>
      <c r="O13" s="479">
        <v>1.4130104038683073</v>
      </c>
      <c r="P13" s="479">
        <v>1.1161979992850362</v>
      </c>
      <c r="Q13" s="480">
        <v>1.3939628638696309</v>
      </c>
      <c r="R13" s="472"/>
    </row>
    <row r="14" spans="1:18" ht="26.25" thickBot="1">
      <c r="A14" s="471"/>
      <c r="B14" s="481" t="s">
        <v>464</v>
      </c>
      <c r="C14" s="482">
        <v>0.86497313559556954</v>
      </c>
      <c r="D14" s="483">
        <v>0.85372164746917312</v>
      </c>
      <c r="E14" s="483">
        <v>0.77539618464955085</v>
      </c>
      <c r="F14" s="483">
        <v>0.78933984710422422</v>
      </c>
      <c r="G14" s="484">
        <v>0.77487016246419549</v>
      </c>
      <c r="H14" s="482">
        <v>0.74137131103085963</v>
      </c>
      <c r="I14" s="483">
        <v>0.87953208477233913</v>
      </c>
      <c r="J14" s="483">
        <v>0.86569370392107847</v>
      </c>
      <c r="K14" s="483">
        <v>0.79223709854656954</v>
      </c>
      <c r="L14" s="484">
        <v>0.7079189748460003</v>
      </c>
      <c r="M14" s="482">
        <v>0.82937542368328543</v>
      </c>
      <c r="N14" s="483">
        <v>0.88648689373320755</v>
      </c>
      <c r="O14" s="483">
        <v>0.82304555829519754</v>
      </c>
      <c r="P14" s="483">
        <v>0.69538435294525303</v>
      </c>
      <c r="Q14" s="484">
        <v>0.75478244442274511</v>
      </c>
      <c r="R14" s="472"/>
    </row>
    <row r="15" spans="1:18">
      <c r="R15" s="472"/>
    </row>
    <row r="16" spans="1:18">
      <c r="A16" s="471"/>
    </row>
    <row r="18" spans="4:8">
      <c r="D18" s="485"/>
      <c r="E18" s="485"/>
      <c r="F18" s="485"/>
      <c r="G18" s="485"/>
      <c r="H18" s="485"/>
    </row>
  </sheetData>
  <mergeCells count="6">
    <mergeCell ref="N1:Q1"/>
    <mergeCell ref="B3:Q3"/>
    <mergeCell ref="B5:B6"/>
    <mergeCell ref="C5:G5"/>
    <mergeCell ref="H5:L5"/>
    <mergeCell ref="M5:Q5"/>
  </mergeCells>
  <pageMargins left="0.39370078740157483" right="0.2" top="0.86" bottom="0.74803149606299213" header="0.31496062992125984" footer="0.31496062992125984"/>
  <pageSetup paperSize="9" scale="6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workbookViewId="0">
      <selection activeCell="A34" sqref="A31:D35"/>
    </sheetView>
  </sheetViews>
  <sheetFormatPr defaultColWidth="9.140625" defaultRowHeight="14.25"/>
  <cols>
    <col min="1" max="1" width="3.140625" style="509" customWidth="1"/>
    <col min="2" max="2" width="55.5703125" style="386" customWidth="1"/>
    <col min="3" max="3" width="12.85546875" style="386" customWidth="1"/>
    <col min="4" max="4" width="13.42578125" style="386" customWidth="1"/>
    <col min="5" max="5" width="15" style="386" customWidth="1"/>
    <col min="6" max="6" width="15.7109375" style="386" customWidth="1"/>
    <col min="7" max="7" width="12.28515625" style="386" customWidth="1"/>
    <col min="8" max="8" width="12.85546875" style="386" customWidth="1"/>
    <col min="9" max="9" width="17.5703125" style="386" customWidth="1"/>
    <col min="10" max="16384" width="9.140625" style="386"/>
  </cols>
  <sheetData>
    <row r="1" spans="1:9">
      <c r="A1" s="386"/>
      <c r="H1" s="935" t="s">
        <v>479</v>
      </c>
      <c r="I1" s="935"/>
    </row>
    <row r="2" spans="1:9">
      <c r="A2" s="386"/>
      <c r="I2" s="486"/>
    </row>
    <row r="3" spans="1:9" ht="24" customHeight="1">
      <c r="A3" s="386"/>
      <c r="B3" s="947" t="s">
        <v>480</v>
      </c>
      <c r="C3" s="947"/>
      <c r="D3" s="947"/>
      <c r="E3" s="947"/>
      <c r="F3" s="947"/>
      <c r="G3" s="947"/>
      <c r="H3" s="947"/>
      <c r="I3" s="947"/>
    </row>
    <row r="4" spans="1:9" ht="15" thickBot="1">
      <c r="A4" s="386"/>
      <c r="B4" s="487"/>
      <c r="C4" s="390"/>
      <c r="D4" s="390"/>
      <c r="E4" s="390"/>
      <c r="F4" s="390"/>
      <c r="G4" s="390"/>
      <c r="H4" s="390"/>
      <c r="I4" s="390"/>
    </row>
    <row r="5" spans="1:9" ht="51.75" thickBot="1">
      <c r="A5" s="386"/>
      <c r="B5" s="298" t="s">
        <v>453</v>
      </c>
      <c r="C5" s="287" t="s">
        <v>481</v>
      </c>
      <c r="D5" s="488" t="s">
        <v>442</v>
      </c>
      <c r="E5" s="299" t="s">
        <v>482</v>
      </c>
      <c r="F5" s="299" t="s">
        <v>483</v>
      </c>
      <c r="G5" s="299" t="s">
        <v>443</v>
      </c>
      <c r="H5" s="489" t="s">
        <v>484</v>
      </c>
      <c r="I5" s="490" t="s">
        <v>485</v>
      </c>
    </row>
    <row r="6" spans="1:9" ht="14.25" customHeight="1">
      <c r="A6" s="386"/>
      <c r="B6" s="948" t="s">
        <v>486</v>
      </c>
      <c r="C6" s="491" t="s">
        <v>454</v>
      </c>
      <c r="D6" s="492">
        <v>0.33166992700459058</v>
      </c>
      <c r="E6" s="493">
        <v>2.8083345479439893E-2</v>
      </c>
      <c r="F6" s="493">
        <v>0.16544391177936621</v>
      </c>
      <c r="G6" s="493">
        <v>0.31363891642097597</v>
      </c>
      <c r="H6" s="493">
        <v>6.1514615747998658E-2</v>
      </c>
      <c r="I6" s="494">
        <v>1</v>
      </c>
    </row>
    <row r="7" spans="1:9">
      <c r="A7" s="386"/>
      <c r="B7" s="948"/>
      <c r="C7" s="495" t="s">
        <v>455</v>
      </c>
      <c r="D7" s="496">
        <v>0.31149054253959974</v>
      </c>
      <c r="E7" s="497">
        <v>2.6613607569422645E-2</v>
      </c>
      <c r="F7" s="497">
        <v>0.16701070021645661</v>
      </c>
      <c r="G7" s="497">
        <v>0.32207237680434969</v>
      </c>
      <c r="H7" s="497">
        <v>6.4620357389871791E-2</v>
      </c>
      <c r="I7" s="498">
        <v>1</v>
      </c>
    </row>
    <row r="8" spans="1:9">
      <c r="A8" s="386"/>
      <c r="B8" s="948"/>
      <c r="C8" s="499" t="s">
        <v>456</v>
      </c>
      <c r="D8" s="496">
        <v>0.28565757579613743</v>
      </c>
      <c r="E8" s="497">
        <v>2.6362361907297654E-2</v>
      </c>
      <c r="F8" s="497">
        <v>0.17412494212408114</v>
      </c>
      <c r="G8" s="497">
        <v>0.34476082221079285</v>
      </c>
      <c r="H8" s="497">
        <v>6.1378963350909956E-2</v>
      </c>
      <c r="I8" s="498">
        <v>1</v>
      </c>
    </row>
    <row r="9" spans="1:9">
      <c r="A9" s="386"/>
      <c r="B9" s="948"/>
      <c r="C9" s="499" t="s">
        <v>12</v>
      </c>
      <c r="D9" s="496">
        <v>0.27686393273015963</v>
      </c>
      <c r="E9" s="497">
        <v>2.4434557054784888E-2</v>
      </c>
      <c r="F9" s="497">
        <v>0.17645327343890277</v>
      </c>
      <c r="G9" s="497">
        <v>0.34035221461197906</v>
      </c>
      <c r="H9" s="497">
        <v>6.6401144255710282E-2</v>
      </c>
      <c r="I9" s="498">
        <v>1</v>
      </c>
    </row>
    <row r="10" spans="1:9" ht="15" thickBot="1">
      <c r="A10" s="386"/>
      <c r="B10" s="949"/>
      <c r="C10" s="500" t="s">
        <v>11</v>
      </c>
      <c r="D10" s="501">
        <v>0.26499239496014559</v>
      </c>
      <c r="E10" s="502">
        <v>2.3462386423148619E-2</v>
      </c>
      <c r="F10" s="502">
        <v>0.18002170679415044</v>
      </c>
      <c r="G10" s="502">
        <v>0.34005109283776985</v>
      </c>
      <c r="H10" s="502">
        <v>6.6773632919153739E-2</v>
      </c>
      <c r="I10" s="503">
        <v>1</v>
      </c>
    </row>
    <row r="11" spans="1:9">
      <c r="A11" s="386"/>
      <c r="B11" s="944" t="s">
        <v>457</v>
      </c>
      <c r="C11" s="491" t="s">
        <v>454</v>
      </c>
      <c r="D11" s="492">
        <v>0.14730965261957354</v>
      </c>
      <c r="E11" s="493">
        <v>0.12116774598927771</v>
      </c>
      <c r="F11" s="493">
        <v>0.14201832715978049</v>
      </c>
      <c r="G11" s="493">
        <v>0.13142459611911722</v>
      </c>
      <c r="H11" s="493">
        <v>7.9568667036210225E-2</v>
      </c>
      <c r="I11" s="494">
        <v>0.1364200224721672</v>
      </c>
    </row>
    <row r="12" spans="1:9">
      <c r="A12" s="386"/>
      <c r="B12" s="944"/>
      <c r="C12" s="495" t="s">
        <v>455</v>
      </c>
      <c r="D12" s="496">
        <v>0.14939564566349656</v>
      </c>
      <c r="E12" s="497">
        <v>0.12579074230470619</v>
      </c>
      <c r="F12" s="497">
        <v>0.13886199361389318</v>
      </c>
      <c r="G12" s="497">
        <v>0.13904883334742307</v>
      </c>
      <c r="H12" s="497">
        <v>8.3046371325048371E-2</v>
      </c>
      <c r="I12" s="498">
        <v>0.13735673610945751</v>
      </c>
    </row>
    <row r="13" spans="1:9">
      <c r="A13" s="386"/>
      <c r="B13" s="944"/>
      <c r="C13" s="499" t="s">
        <v>456</v>
      </c>
      <c r="D13" s="496">
        <v>0.1170146318499426</v>
      </c>
      <c r="E13" s="497">
        <v>6.4683799919874149E-2</v>
      </c>
      <c r="F13" s="497">
        <v>8.4297276972901805E-2</v>
      </c>
      <c r="G13" s="497">
        <v>8.7581996094071704E-2</v>
      </c>
      <c r="H13" s="497">
        <v>6.0343796000115156E-2</v>
      </c>
      <c r="I13" s="498">
        <v>9.354886128888118E-2</v>
      </c>
    </row>
    <row r="14" spans="1:9">
      <c r="A14" s="386"/>
      <c r="B14" s="944"/>
      <c r="C14" s="499" t="s">
        <v>12</v>
      </c>
      <c r="D14" s="496">
        <v>0.12445440780302774</v>
      </c>
      <c r="E14" s="497">
        <v>6.9091339976714766E-2</v>
      </c>
      <c r="F14" s="497">
        <v>7.8888833637519862E-2</v>
      </c>
      <c r="G14" s="497">
        <v>8.2084476925609828E-2</v>
      </c>
      <c r="H14" s="497">
        <v>3.8604614209356736E-2</v>
      </c>
      <c r="I14" s="498">
        <v>8.8673778172235082E-2</v>
      </c>
    </row>
    <row r="15" spans="1:9" ht="15" thickBot="1">
      <c r="A15" s="386"/>
      <c r="B15" s="944"/>
      <c r="C15" s="500" t="s">
        <v>11</v>
      </c>
      <c r="D15" s="501">
        <v>9.9690036946937927E-2</v>
      </c>
      <c r="E15" s="502">
        <v>9.8385215122611364E-2</v>
      </c>
      <c r="F15" s="502">
        <v>9.2477818832327252E-2</v>
      </c>
      <c r="G15" s="502">
        <v>7.0187746347475724E-2</v>
      </c>
      <c r="H15" s="502">
        <v>4.8926270792645069E-2</v>
      </c>
      <c r="I15" s="503">
        <v>8.06719576515606E-2</v>
      </c>
    </row>
    <row r="16" spans="1:9">
      <c r="A16" s="390"/>
      <c r="B16" s="943" t="s">
        <v>478</v>
      </c>
      <c r="C16" s="491" t="s">
        <v>454</v>
      </c>
      <c r="D16" s="492">
        <v>0.19706281496764691</v>
      </c>
      <c r="E16" s="493">
        <v>0.14231018695005804</v>
      </c>
      <c r="F16" s="493">
        <v>0.22104893088259711</v>
      </c>
      <c r="G16" s="493">
        <v>0.17056752777721304</v>
      </c>
      <c r="H16" s="493">
        <v>9.0813135227140282E-2</v>
      </c>
      <c r="I16" s="494">
        <v>0.18239268100704514</v>
      </c>
    </row>
    <row r="17" spans="1:16">
      <c r="A17" s="390"/>
      <c r="B17" s="944"/>
      <c r="C17" s="495" t="s">
        <v>455</v>
      </c>
      <c r="D17" s="496">
        <v>0.16794467926948101</v>
      </c>
      <c r="E17" s="497">
        <v>0.13414235888861312</v>
      </c>
      <c r="F17" s="497">
        <v>0.17382806383886462</v>
      </c>
      <c r="G17" s="497">
        <v>0.15821678425604876</v>
      </c>
      <c r="H17" s="497">
        <v>9.8728735557082545E-2</v>
      </c>
      <c r="I17" s="498">
        <v>0.15764990147564489</v>
      </c>
    </row>
    <row r="18" spans="1:16">
      <c r="A18" s="390"/>
      <c r="B18" s="944"/>
      <c r="C18" s="499" t="s">
        <v>456</v>
      </c>
      <c r="D18" s="496">
        <v>0.13510630032256071</v>
      </c>
      <c r="E18" s="497">
        <v>7.3335092193591883E-2</v>
      </c>
      <c r="F18" s="497">
        <v>0.10416991022539546</v>
      </c>
      <c r="G18" s="497">
        <v>0.10052103999865268</v>
      </c>
      <c r="H18" s="497">
        <v>7.4959040828062304E-2</v>
      </c>
      <c r="I18" s="498">
        <v>0.10817211838459635</v>
      </c>
    </row>
    <row r="19" spans="1:16">
      <c r="A19" s="390"/>
      <c r="B19" s="944"/>
      <c r="C19" s="499" t="s">
        <v>12</v>
      </c>
      <c r="D19" s="496">
        <v>0.15393953162577448</v>
      </c>
      <c r="E19" s="497">
        <v>6.5657164366251228E-2</v>
      </c>
      <c r="F19" s="497">
        <v>8.8594573652419115E-2</v>
      </c>
      <c r="G19" s="497">
        <v>8.6774465633930084E-2</v>
      </c>
      <c r="H19" s="497">
        <v>3.8762248773473694E-2</v>
      </c>
      <c r="I19" s="498">
        <v>9.9615835980392767E-2</v>
      </c>
    </row>
    <row r="20" spans="1:16" s="417" customFormat="1" ht="15" thickBot="1">
      <c r="A20" s="425"/>
      <c r="B20" s="945"/>
      <c r="C20" s="500" t="s">
        <v>11</v>
      </c>
      <c r="D20" s="501">
        <v>0.11109108976082324</v>
      </c>
      <c r="E20" s="502">
        <v>0.17771493930585441</v>
      </c>
      <c r="F20" s="502">
        <v>0.11496459072992229</v>
      </c>
      <c r="G20" s="502">
        <v>7.7263898459316208E-2</v>
      </c>
      <c r="H20" s="502">
        <v>5.3343814767000633E-2</v>
      </c>
      <c r="I20" s="503">
        <v>9.5103986945275901E-2</v>
      </c>
    </row>
    <row r="21" spans="1:16">
      <c r="A21" s="390"/>
      <c r="B21" s="944" t="s">
        <v>461</v>
      </c>
      <c r="C21" s="491" t="s">
        <v>454</v>
      </c>
      <c r="D21" s="492">
        <v>9.7890826227209904E-2</v>
      </c>
      <c r="E21" s="493">
        <v>8.7483209887515012E-2</v>
      </c>
      <c r="F21" s="493">
        <v>8.8304042163854443E-2</v>
      </c>
      <c r="G21" s="493">
        <v>8.777617646604588E-2</v>
      </c>
      <c r="H21" s="493">
        <v>5.5854255104283351E-2</v>
      </c>
      <c r="I21" s="494">
        <v>9.1358675064930811E-2</v>
      </c>
    </row>
    <row r="22" spans="1:16">
      <c r="A22" s="390"/>
      <c r="B22" s="944"/>
      <c r="C22" s="495" t="s">
        <v>455</v>
      </c>
      <c r="D22" s="496">
        <v>0.11606420320198196</v>
      </c>
      <c r="E22" s="497">
        <v>9.4971618602021857E-2</v>
      </c>
      <c r="F22" s="497">
        <v>0.11009017188644409</v>
      </c>
      <c r="G22" s="497">
        <v>0.10114713239116237</v>
      </c>
      <c r="H22" s="497">
        <v>5.3382315665018422E-2</v>
      </c>
      <c r="I22" s="498">
        <v>0.10434271688883699</v>
      </c>
    </row>
    <row r="23" spans="1:16">
      <c r="A23" s="390"/>
      <c r="B23" s="944"/>
      <c r="C23" s="499" t="s">
        <v>456</v>
      </c>
      <c r="D23" s="496">
        <v>8.3610406204893295E-2</v>
      </c>
      <c r="E23" s="497">
        <v>3.9052560607393073E-2</v>
      </c>
      <c r="F23" s="497">
        <v>4.8920321746823765E-2</v>
      </c>
      <c r="G23" s="497">
        <v>5.7625241677240382E-2</v>
      </c>
      <c r="H23" s="497">
        <v>4.4474454730367818E-2</v>
      </c>
      <c r="I23" s="498">
        <v>6.199429893541282E-2</v>
      </c>
    </row>
    <row r="24" spans="1:16">
      <c r="A24" s="390"/>
      <c r="B24" s="944"/>
      <c r="C24" s="499" t="s">
        <v>12</v>
      </c>
      <c r="D24" s="496">
        <v>7.8776880764118498E-2</v>
      </c>
      <c r="E24" s="497">
        <v>3.185486729124555E-2</v>
      </c>
      <c r="F24" s="497">
        <v>5.3062233324394081E-2</v>
      </c>
      <c r="G24" s="497">
        <v>5.8270486786055765E-2</v>
      </c>
      <c r="H24" s="497">
        <v>2.5960024416598011E-2</v>
      </c>
      <c r="I24" s="498">
        <v>5.7660675848313164E-2</v>
      </c>
    </row>
    <row r="25" spans="1:16" ht="15" thickBot="1">
      <c r="A25" s="390"/>
      <c r="B25" s="944"/>
      <c r="C25" s="500" t="s">
        <v>11</v>
      </c>
      <c r="D25" s="501">
        <v>6.4691437714070238E-2</v>
      </c>
      <c r="E25" s="502">
        <v>1.5219799212186849E-2</v>
      </c>
      <c r="F25" s="502">
        <v>5.2507170121222531E-2</v>
      </c>
      <c r="G25" s="502">
        <v>4.3371354897689583E-2</v>
      </c>
      <c r="H25" s="502">
        <v>2.7395482808074516E-2</v>
      </c>
      <c r="I25" s="503">
        <v>4.6256963415816518E-2</v>
      </c>
    </row>
    <row r="26" spans="1:16">
      <c r="A26" s="390"/>
      <c r="B26" s="943" t="s">
        <v>462</v>
      </c>
      <c r="C26" s="491" t="s">
        <v>454</v>
      </c>
      <c r="D26" s="492">
        <v>0.74752637956459889</v>
      </c>
      <c r="E26" s="493">
        <v>0.85143410029950983</v>
      </c>
      <c r="F26" s="493">
        <v>0.64247461678613083</v>
      </c>
      <c r="G26" s="493">
        <v>0.77051357800517339</v>
      </c>
      <c r="H26" s="493">
        <v>0.87618015650703418</v>
      </c>
      <c r="I26" s="494">
        <v>0.74794680202599684</v>
      </c>
    </row>
    <row r="27" spans="1:16">
      <c r="A27" s="390"/>
      <c r="B27" s="944"/>
      <c r="C27" s="495" t="s">
        <v>455</v>
      </c>
      <c r="D27" s="496">
        <v>0.88955271648576006</v>
      </c>
      <c r="E27" s="497">
        <v>0.93774064618289743</v>
      </c>
      <c r="F27" s="497">
        <v>0.79884680613261416</v>
      </c>
      <c r="G27" s="497">
        <v>0.87885007903077206</v>
      </c>
      <c r="H27" s="497">
        <v>0.84115704365557264</v>
      </c>
      <c r="I27" s="498">
        <v>0.8712770184044647</v>
      </c>
    </row>
    <row r="28" spans="1:16">
      <c r="A28" s="390"/>
      <c r="B28" s="944"/>
      <c r="C28" s="499" t="s">
        <v>456</v>
      </c>
      <c r="D28" s="496">
        <v>0.86609308056378564</v>
      </c>
      <c r="E28" s="497">
        <v>0.88203066206176117</v>
      </c>
      <c r="F28" s="497">
        <v>0.80922866104526103</v>
      </c>
      <c r="G28" s="497">
        <v>0.87128024237757173</v>
      </c>
      <c r="H28" s="497">
        <v>0.80502358799559703</v>
      </c>
      <c r="I28" s="498">
        <v>0.86481491428573598</v>
      </c>
    </row>
    <row r="29" spans="1:16">
      <c r="A29" s="386"/>
      <c r="B29" s="944"/>
      <c r="C29" s="499" t="s">
        <v>12</v>
      </c>
      <c r="D29" s="496">
        <v>0.80846294963125664</v>
      </c>
      <c r="E29" s="497">
        <v>1.0523046592647054</v>
      </c>
      <c r="F29" s="497">
        <v>0.89044769205642849</v>
      </c>
      <c r="G29" s="497">
        <v>0.94595197246035934</v>
      </c>
      <c r="H29" s="497">
        <v>0.9959332967228457</v>
      </c>
      <c r="I29" s="498">
        <v>0.89015744634907867</v>
      </c>
    </row>
    <row r="30" spans="1:16" ht="15" thickBot="1">
      <c r="A30" s="386"/>
      <c r="B30" s="945"/>
      <c r="C30" s="500" t="s">
        <v>11</v>
      </c>
      <c r="D30" s="501">
        <v>0.89737203192054793</v>
      </c>
      <c r="E30" s="502">
        <v>0.55361251849112425</v>
      </c>
      <c r="F30" s="502">
        <v>0.80440262732355972</v>
      </c>
      <c r="G30" s="502">
        <v>0.90841580281421497</v>
      </c>
      <c r="H30" s="502">
        <v>0.91718732539750181</v>
      </c>
      <c r="I30" s="503">
        <v>0.84825000762565628</v>
      </c>
      <c r="J30" s="417"/>
      <c r="K30" s="417"/>
      <c r="L30" s="417"/>
      <c r="M30" s="417"/>
      <c r="N30" s="417"/>
      <c r="O30" s="417"/>
      <c r="P30" s="417"/>
    </row>
    <row r="31" spans="1:16">
      <c r="A31" s="390"/>
      <c r="B31" s="944" t="s">
        <v>487</v>
      </c>
      <c r="C31" s="491" t="s">
        <v>454</v>
      </c>
      <c r="D31" s="492">
        <v>0.17473433663294979</v>
      </c>
      <c r="E31" s="493">
        <v>6.0141927081382843E-2</v>
      </c>
      <c r="F31" s="493">
        <v>0.19773842712690823</v>
      </c>
      <c r="G31" s="493">
        <v>0.13468297442309038</v>
      </c>
      <c r="H31" s="493">
        <v>8.4303228392993604E-2</v>
      </c>
      <c r="I31" s="494">
        <v>0.15346007258562983</v>
      </c>
      <c r="J31" s="504"/>
      <c r="K31" s="417"/>
      <c r="L31" s="417"/>
      <c r="M31" s="417"/>
      <c r="N31" s="417"/>
      <c r="O31" s="417"/>
      <c r="P31" s="417"/>
    </row>
    <row r="32" spans="1:16">
      <c r="A32" s="390"/>
      <c r="B32" s="944"/>
      <c r="C32" s="495" t="s">
        <v>455</v>
      </c>
      <c r="D32" s="496">
        <v>0.14894438636159241</v>
      </c>
      <c r="E32" s="497">
        <v>7.1913686916646957E-2</v>
      </c>
      <c r="F32" s="497">
        <v>0.22274729970796009</v>
      </c>
      <c r="G32" s="497">
        <v>0.14342300287585688</v>
      </c>
      <c r="H32" s="497">
        <v>9.5536732349922243E-2</v>
      </c>
      <c r="I32" s="498">
        <v>0.15175776918383579</v>
      </c>
      <c r="J32" s="504"/>
      <c r="K32" s="417"/>
      <c r="L32" s="417"/>
      <c r="M32" s="417"/>
      <c r="N32" s="417"/>
      <c r="O32" s="417"/>
      <c r="P32" s="417"/>
    </row>
    <row r="33" spans="1:16">
      <c r="A33" s="390"/>
      <c r="B33" s="944"/>
      <c r="C33" s="499" t="s">
        <v>456</v>
      </c>
      <c r="D33" s="496">
        <v>0.11501923839018706</v>
      </c>
      <c r="E33" s="497">
        <v>4.4147104339206843E-2</v>
      </c>
      <c r="F33" s="497">
        <v>0.13531442625760023</v>
      </c>
      <c r="G33" s="497">
        <v>8.9103828947007066E-2</v>
      </c>
      <c r="H33" s="497">
        <v>7.6970244486016345E-2</v>
      </c>
      <c r="I33" s="498">
        <v>9.8590336455766703E-2</v>
      </c>
      <c r="J33" s="504"/>
      <c r="K33" s="417"/>
      <c r="L33" s="417"/>
      <c r="M33" s="417"/>
      <c r="N33" s="417"/>
      <c r="O33" s="417"/>
      <c r="P33" s="417"/>
    </row>
    <row r="34" spans="1:16">
      <c r="A34" s="390"/>
      <c r="B34" s="944"/>
      <c r="C34" s="499" t="s">
        <v>12</v>
      </c>
      <c r="D34" s="496">
        <v>0.14537470881596179</v>
      </c>
      <c r="E34" s="497">
        <v>4.5789484029308415E-2</v>
      </c>
      <c r="F34" s="497">
        <v>0.1001225200874164</v>
      </c>
      <c r="G34" s="497">
        <v>8.4232808517832644E-2</v>
      </c>
      <c r="H34" s="497">
        <v>4.061856620854333E-2</v>
      </c>
      <c r="I34" s="498">
        <v>9.9548720880121511E-2</v>
      </c>
      <c r="J34" s="504"/>
      <c r="K34" s="417"/>
      <c r="L34" s="417"/>
      <c r="M34" s="417"/>
      <c r="N34" s="417"/>
      <c r="O34" s="417"/>
      <c r="P34" s="417"/>
    </row>
    <row r="35" spans="1:16" ht="15" thickBot="1">
      <c r="A35" s="390"/>
      <c r="B35" s="944"/>
      <c r="C35" s="500" t="s">
        <v>11</v>
      </c>
      <c r="D35" s="501">
        <v>9.7029241118376949E-2</v>
      </c>
      <c r="E35" s="502">
        <v>0.12561240369651674</v>
      </c>
      <c r="F35" s="502">
        <v>9.1362571365125045E-2</v>
      </c>
      <c r="G35" s="502">
        <v>6.933163770479131E-2</v>
      </c>
      <c r="H35" s="502">
        <v>6.0159194443240221E-2</v>
      </c>
      <c r="I35" s="503">
        <v>7.9802032674176598E-2</v>
      </c>
      <c r="J35" s="504"/>
      <c r="K35" s="417"/>
      <c r="L35" s="417"/>
      <c r="M35" s="417"/>
      <c r="N35" s="417"/>
      <c r="O35" s="417"/>
      <c r="P35" s="417"/>
    </row>
    <row r="36" spans="1:16">
      <c r="A36" s="386"/>
      <c r="B36" s="943" t="s">
        <v>488</v>
      </c>
      <c r="C36" s="491" t="s">
        <v>454</v>
      </c>
      <c r="D36" s="492">
        <v>0.99187256113421707</v>
      </c>
      <c r="E36" s="493">
        <v>2.2121726723147157</v>
      </c>
      <c r="F36" s="493">
        <v>1.0970684582830739</v>
      </c>
      <c r="G36" s="493">
        <v>1.1781098070048182</v>
      </c>
      <c r="H36" s="493">
        <v>1.2479025460979645</v>
      </c>
      <c r="I36" s="494">
        <v>1.1084801440037535</v>
      </c>
      <c r="J36" s="417"/>
      <c r="K36" s="417"/>
      <c r="L36" s="417"/>
      <c r="M36" s="417"/>
      <c r="N36" s="417"/>
      <c r="O36" s="417"/>
      <c r="P36" s="417"/>
    </row>
    <row r="37" spans="1:16">
      <c r="A37" s="386"/>
      <c r="B37" s="944"/>
      <c r="C37" s="495" t="s">
        <v>455</v>
      </c>
      <c r="D37" s="496">
        <v>1.1745704062241642</v>
      </c>
      <c r="E37" s="497">
        <v>2.014676791903045</v>
      </c>
      <c r="F37" s="497">
        <v>0.9332884262193637</v>
      </c>
      <c r="G37" s="497">
        <v>1.2136267725153518</v>
      </c>
      <c r="H37" s="497">
        <v>1.1575478237243926</v>
      </c>
      <c r="I37" s="498">
        <v>1.0962889165939229</v>
      </c>
      <c r="J37" s="417"/>
      <c r="K37" s="417"/>
      <c r="L37" s="417"/>
      <c r="M37" s="417"/>
      <c r="N37" s="417"/>
      <c r="O37" s="417"/>
      <c r="P37" s="417"/>
    </row>
    <row r="38" spans="1:16">
      <c r="A38" s="386"/>
      <c r="B38" s="944"/>
      <c r="C38" s="499" t="s">
        <v>456</v>
      </c>
      <c r="D38" s="496">
        <v>1.1801907196457406</v>
      </c>
      <c r="E38" s="497">
        <v>1.6141219185096682</v>
      </c>
      <c r="F38" s="497">
        <v>1.0005638828805954</v>
      </c>
      <c r="G38" s="497">
        <v>1.2748154282855528</v>
      </c>
      <c r="H38" s="497">
        <v>1.0996943141264992</v>
      </c>
      <c r="I38" s="498">
        <v>1.207002061913508</v>
      </c>
      <c r="J38" s="417"/>
      <c r="K38" s="417"/>
      <c r="L38" s="417"/>
      <c r="M38" s="417"/>
      <c r="N38" s="417"/>
      <c r="O38" s="417"/>
      <c r="P38" s="417"/>
    </row>
    <row r="39" spans="1:16">
      <c r="A39" s="386"/>
      <c r="B39" s="944"/>
      <c r="C39" s="499" t="s">
        <v>12</v>
      </c>
      <c r="D39" s="496">
        <v>0.98114909498950365</v>
      </c>
      <c r="E39" s="497">
        <v>1.6546452978736896</v>
      </c>
      <c r="F39" s="497">
        <v>1.2308901652344819</v>
      </c>
      <c r="G39" s="497">
        <v>1.2741041575261889</v>
      </c>
      <c r="H39" s="497">
        <v>1.3169003093758789</v>
      </c>
      <c r="I39" s="498">
        <v>1.1600132513196473</v>
      </c>
      <c r="J39" s="417"/>
      <c r="K39" s="417"/>
      <c r="L39" s="417"/>
      <c r="M39" s="417"/>
      <c r="N39" s="417"/>
      <c r="O39" s="417"/>
      <c r="P39" s="417"/>
    </row>
    <row r="40" spans="1:16" ht="15" thickBot="1">
      <c r="A40" s="386"/>
      <c r="B40" s="945"/>
      <c r="C40" s="500" t="s">
        <v>11</v>
      </c>
      <c r="D40" s="501">
        <v>1.1607176033603972</v>
      </c>
      <c r="E40" s="502">
        <v>0.85195999060946026</v>
      </c>
      <c r="F40" s="502">
        <v>1.4344218365229437</v>
      </c>
      <c r="G40" s="502">
        <v>1.314766085596957</v>
      </c>
      <c r="H40" s="502">
        <v>1.1053342582961336</v>
      </c>
      <c r="I40" s="503">
        <v>1.2892870342959302</v>
      </c>
      <c r="J40" s="417"/>
      <c r="K40" s="417"/>
      <c r="L40" s="417"/>
      <c r="M40" s="417"/>
      <c r="N40" s="417"/>
      <c r="O40" s="417"/>
      <c r="P40" s="417"/>
    </row>
    <row r="41" spans="1:16">
      <c r="A41" s="386"/>
      <c r="B41" s="943" t="s">
        <v>489</v>
      </c>
      <c r="C41" s="491" t="s">
        <v>454</v>
      </c>
      <c r="D41" s="492">
        <v>0.76532381537471439</v>
      </c>
      <c r="E41" s="493">
        <v>0.9345556591387022</v>
      </c>
      <c r="F41" s="493">
        <v>0.81857005422893714</v>
      </c>
      <c r="G41" s="493">
        <v>0.83499376460979613</v>
      </c>
      <c r="H41" s="493">
        <v>0.86590382710088665</v>
      </c>
      <c r="I41" s="494">
        <v>0.80777777285609309</v>
      </c>
      <c r="J41" s="417"/>
      <c r="K41" s="417"/>
      <c r="L41" s="417"/>
      <c r="M41" s="417"/>
      <c r="N41" s="417"/>
      <c r="O41" s="417"/>
      <c r="P41" s="417"/>
    </row>
    <row r="42" spans="1:16">
      <c r="A42" s="386"/>
      <c r="B42" s="944"/>
      <c r="C42" s="495" t="s">
        <v>455</v>
      </c>
      <c r="D42" s="496">
        <v>0.89334127669942975</v>
      </c>
      <c r="E42" s="497">
        <v>0.95520789683538354</v>
      </c>
      <c r="F42" s="497">
        <v>0.79212806029572835</v>
      </c>
      <c r="G42" s="497">
        <v>0.90033325896508343</v>
      </c>
      <c r="H42" s="497">
        <v>0.8371222192033908</v>
      </c>
      <c r="I42" s="498">
        <v>0.87074821547296721</v>
      </c>
      <c r="J42" s="417"/>
      <c r="K42" s="417"/>
      <c r="L42" s="417"/>
      <c r="M42" s="417"/>
      <c r="N42" s="417"/>
      <c r="O42" s="417"/>
      <c r="P42" s="417"/>
    </row>
    <row r="43" spans="1:16">
      <c r="A43" s="386"/>
      <c r="B43" s="944"/>
      <c r="C43" s="499" t="s">
        <v>456</v>
      </c>
      <c r="D43" s="496">
        <v>0.83683767774861062</v>
      </c>
      <c r="E43" s="497">
        <v>0.93269306771354032</v>
      </c>
      <c r="F43" s="497">
        <v>0.75303585204040246</v>
      </c>
      <c r="G43" s="497">
        <v>0.85073084678296418</v>
      </c>
      <c r="H43" s="497">
        <v>0.77623457383100081</v>
      </c>
      <c r="I43" s="498">
        <v>0.82695125963246119</v>
      </c>
      <c r="J43" s="417"/>
      <c r="K43" s="417"/>
      <c r="L43" s="417"/>
      <c r="M43" s="417"/>
      <c r="N43" s="417"/>
      <c r="O43" s="417"/>
      <c r="P43" s="417"/>
    </row>
    <row r="44" spans="1:16">
      <c r="A44" s="386"/>
      <c r="B44" s="944"/>
      <c r="C44" s="499" t="s">
        <v>12</v>
      </c>
      <c r="D44" s="496">
        <v>0.72099652198658037</v>
      </c>
      <c r="E44" s="497">
        <v>0.83438684311936895</v>
      </c>
      <c r="F44" s="497">
        <v>0.80512646075361993</v>
      </c>
      <c r="G44" s="497">
        <v>0.85175502551313964</v>
      </c>
      <c r="H44" s="497">
        <v>0.76358668660990525</v>
      </c>
      <c r="I44" s="498">
        <v>0.77901545019361318</v>
      </c>
      <c r="J44" s="417"/>
      <c r="K44" s="417"/>
      <c r="L44" s="417"/>
      <c r="M44" s="417"/>
      <c r="N44" s="417"/>
      <c r="O44" s="417"/>
      <c r="P44" s="417"/>
    </row>
    <row r="45" spans="1:16" ht="15" thickBot="1">
      <c r="A45" s="386"/>
      <c r="B45" s="945"/>
      <c r="C45" s="500" t="s">
        <v>11</v>
      </c>
      <c r="D45" s="501">
        <v>0.77035012692109883</v>
      </c>
      <c r="E45" s="502">
        <v>0.55617834555763446</v>
      </c>
      <c r="F45" s="502">
        <v>0.76663361673275909</v>
      </c>
      <c r="G45" s="502">
        <v>0.81942441209495664</v>
      </c>
      <c r="H45" s="502">
        <v>0.71406478435106413</v>
      </c>
      <c r="I45" s="503">
        <v>0.76803663644454245</v>
      </c>
      <c r="J45" s="417"/>
      <c r="K45" s="417"/>
      <c r="L45" s="417"/>
      <c r="M45" s="417"/>
      <c r="N45" s="417"/>
      <c r="O45" s="417"/>
      <c r="P45" s="417"/>
    </row>
    <row r="46" spans="1:16">
      <c r="A46" s="386"/>
      <c r="B46" s="505"/>
      <c r="C46" s="506"/>
      <c r="D46" s="507"/>
      <c r="E46" s="507"/>
      <c r="F46" s="507"/>
      <c r="G46" s="507"/>
      <c r="H46" s="507"/>
      <c r="I46" s="507"/>
      <c r="J46" s="417"/>
      <c r="K46" s="417"/>
      <c r="L46" s="417"/>
      <c r="M46" s="417"/>
      <c r="N46" s="417"/>
      <c r="O46" s="417"/>
      <c r="P46" s="417"/>
    </row>
    <row r="47" spans="1:16">
      <c r="A47" s="386"/>
      <c r="B47" s="946" t="s">
        <v>444</v>
      </c>
      <c r="C47" s="946"/>
      <c r="D47" s="946"/>
      <c r="E47" s="946"/>
      <c r="F47" s="946"/>
      <c r="G47" s="946"/>
      <c r="H47" s="946"/>
      <c r="I47" s="946"/>
      <c r="J47" s="417"/>
      <c r="K47" s="417"/>
      <c r="L47" s="417"/>
      <c r="M47" s="417"/>
      <c r="N47" s="417"/>
      <c r="O47" s="417"/>
      <c r="P47" s="417"/>
    </row>
    <row r="48" spans="1:16">
      <c r="A48" s="386"/>
      <c r="J48" s="417"/>
      <c r="K48" s="417"/>
      <c r="L48" s="417"/>
      <c r="M48" s="417"/>
      <c r="N48" s="417"/>
      <c r="O48" s="417"/>
      <c r="P48" s="417"/>
    </row>
    <row r="49" spans="1:16">
      <c r="A49" s="386"/>
      <c r="D49" s="507"/>
      <c r="E49" s="507"/>
      <c r="F49" s="508"/>
      <c r="G49" s="508"/>
      <c r="H49" s="508"/>
      <c r="I49" s="508"/>
      <c r="J49" s="425"/>
      <c r="K49" s="425"/>
      <c r="L49" s="417"/>
      <c r="M49" s="417"/>
      <c r="N49" s="417"/>
      <c r="O49" s="417"/>
      <c r="P49" s="417"/>
    </row>
    <row r="50" spans="1:16">
      <c r="A50" s="386"/>
      <c r="C50" s="425"/>
      <c r="D50" s="425"/>
      <c r="E50" s="507"/>
      <c r="F50" s="507"/>
      <c r="G50" s="507"/>
      <c r="H50" s="507"/>
      <c r="I50" s="425"/>
      <c r="J50" s="425"/>
      <c r="K50" s="417"/>
      <c r="L50" s="417"/>
      <c r="M50" s="417"/>
      <c r="N50" s="417"/>
      <c r="O50" s="417"/>
    </row>
    <row r="51" spans="1:16">
      <c r="A51" s="386"/>
      <c r="C51" s="425"/>
      <c r="D51" s="425"/>
      <c r="E51" s="425"/>
      <c r="F51" s="425"/>
      <c r="G51" s="425"/>
      <c r="H51" s="425"/>
      <c r="I51" s="425"/>
      <c r="J51" s="425"/>
    </row>
    <row r="52" spans="1:16">
      <c r="A52" s="386"/>
      <c r="C52" s="425"/>
      <c r="D52" s="425"/>
      <c r="E52" s="425"/>
      <c r="F52" s="425"/>
      <c r="G52" s="425"/>
      <c r="H52" s="425"/>
      <c r="I52" s="425"/>
      <c r="J52" s="425"/>
    </row>
    <row r="53" spans="1:16">
      <c r="A53" s="386"/>
      <c r="D53" s="425"/>
      <c r="E53" s="425"/>
      <c r="F53" s="425"/>
      <c r="G53" s="425"/>
      <c r="H53" s="425"/>
      <c r="I53" s="425"/>
      <c r="J53" s="425"/>
      <c r="K53" s="425"/>
    </row>
    <row r="54" spans="1:16">
      <c r="A54" s="386"/>
      <c r="D54" s="425"/>
      <c r="E54" s="425"/>
      <c r="F54" s="425"/>
      <c r="G54" s="425"/>
      <c r="H54" s="425"/>
      <c r="I54" s="425"/>
      <c r="J54" s="425"/>
      <c r="K54" s="425"/>
    </row>
    <row r="55" spans="1:16">
      <c r="A55" s="386"/>
      <c r="F55" s="425"/>
      <c r="G55" s="425"/>
      <c r="H55" s="425"/>
      <c r="I55" s="425"/>
      <c r="J55" s="425"/>
      <c r="K55" s="425"/>
    </row>
    <row r="56" spans="1:16">
      <c r="A56" s="386"/>
    </row>
    <row r="57" spans="1:16">
      <c r="A57" s="386"/>
    </row>
    <row r="58" spans="1:16">
      <c r="A58" s="386"/>
    </row>
  </sheetData>
  <mergeCells count="11">
    <mergeCell ref="B21:B25"/>
    <mergeCell ref="H1:I1"/>
    <mergeCell ref="B3:I3"/>
    <mergeCell ref="B6:B10"/>
    <mergeCell ref="B11:B15"/>
    <mergeCell ref="B16:B20"/>
    <mergeCell ref="B26:B30"/>
    <mergeCell ref="B31:B35"/>
    <mergeCell ref="B36:B40"/>
    <mergeCell ref="B41:B45"/>
    <mergeCell ref="B47:I47"/>
  </mergeCells>
  <pageMargins left="0.53" right="0.2" top="0.74803149606299213" bottom="0.74803149606299213" header="0.31496062992125984" footer="0.31496062992125984"/>
  <pageSetup paperSize="9" scale="6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3"/>
  <sheetViews>
    <sheetView topLeftCell="E1" workbookViewId="0">
      <selection activeCell="A34" sqref="A31:D35"/>
    </sheetView>
  </sheetViews>
  <sheetFormatPr defaultColWidth="9.140625" defaultRowHeight="14.25"/>
  <cols>
    <col min="1" max="1" width="0.7109375" style="511" customWidth="1"/>
    <col min="2" max="2" width="60.5703125" style="510" customWidth="1"/>
    <col min="3" max="3" width="14.140625" style="511" customWidth="1"/>
    <col min="4" max="4" width="16.28515625" style="511" customWidth="1"/>
    <col min="5" max="5" width="16.85546875" style="511" customWidth="1"/>
    <col min="6" max="6" width="13.42578125" style="511" customWidth="1"/>
    <col min="7" max="7" width="12.42578125" style="511" customWidth="1"/>
    <col min="8" max="9" width="16.140625" style="511" customWidth="1"/>
    <col min="10" max="10" width="19.5703125" style="511" customWidth="1"/>
    <col min="11" max="11" width="17" style="511" customWidth="1"/>
    <col min="12" max="12" width="9.140625" style="512"/>
    <col min="13" max="16384" width="9.140625" style="511"/>
  </cols>
  <sheetData>
    <row r="1" spans="2:12">
      <c r="I1" s="885" t="s">
        <v>490</v>
      </c>
      <c r="J1" s="885"/>
      <c r="K1" s="885"/>
    </row>
    <row r="2" spans="2:12">
      <c r="K2" s="513"/>
    </row>
    <row r="3" spans="2:12">
      <c r="B3" s="952" t="s">
        <v>491</v>
      </c>
      <c r="C3" s="952"/>
      <c r="D3" s="952"/>
      <c r="E3" s="952"/>
      <c r="F3" s="952"/>
      <c r="G3" s="952"/>
      <c r="H3" s="952"/>
      <c r="I3" s="952"/>
      <c r="J3" s="952"/>
      <c r="K3" s="952"/>
    </row>
    <row r="4" spans="2:12" ht="15" thickBot="1"/>
    <row r="5" spans="2:12" ht="51.75" thickBot="1">
      <c r="B5" s="514" t="s">
        <v>453</v>
      </c>
      <c r="C5" s="514" t="s">
        <v>481</v>
      </c>
      <c r="D5" s="515" t="s">
        <v>492</v>
      </c>
      <c r="E5" s="516" t="s">
        <v>338</v>
      </c>
      <c r="F5" s="515" t="s">
        <v>339</v>
      </c>
      <c r="G5" s="516" t="s">
        <v>340</v>
      </c>
      <c r="H5" s="516" t="s">
        <v>341</v>
      </c>
      <c r="I5" s="516" t="s">
        <v>493</v>
      </c>
      <c r="J5" s="516" t="s">
        <v>449</v>
      </c>
      <c r="K5" s="517" t="s">
        <v>494</v>
      </c>
    </row>
    <row r="6" spans="2:12" ht="14.25" customHeight="1">
      <c r="B6" s="950" t="s">
        <v>495</v>
      </c>
      <c r="C6" s="491" t="s">
        <v>454</v>
      </c>
      <c r="D6" s="518">
        <v>0.22389021790967908</v>
      </c>
      <c r="E6" s="493">
        <v>0.43886699123384659</v>
      </c>
      <c r="F6" s="493">
        <v>9.2342304694539731E-2</v>
      </c>
      <c r="G6" s="493">
        <v>0.19794838573931392</v>
      </c>
      <c r="H6" s="493">
        <v>7.9154839169462352E-3</v>
      </c>
      <c r="I6" s="493">
        <v>1.9290815763141976E-2</v>
      </c>
      <c r="J6" s="493">
        <v>0.75681896632717893</v>
      </c>
      <c r="K6" s="494">
        <v>1</v>
      </c>
      <c r="L6" s="519"/>
    </row>
    <row r="7" spans="2:12">
      <c r="B7" s="948"/>
      <c r="C7" s="520" t="s">
        <v>455</v>
      </c>
      <c r="D7" s="521">
        <v>0.22970391921522168</v>
      </c>
      <c r="E7" s="522">
        <v>0.45878057918761367</v>
      </c>
      <c r="F7" s="522">
        <v>8.7533227228848459E-2</v>
      </c>
      <c r="G7" s="522">
        <v>0.17906644801789426</v>
      </c>
      <c r="H7" s="522">
        <v>0.17906644801789426</v>
      </c>
      <c r="I7" s="522">
        <v>1.5783080189807942E-2</v>
      </c>
      <c r="J7" s="522">
        <v>0.7490365774425769</v>
      </c>
      <c r="K7" s="523">
        <v>1</v>
      </c>
      <c r="L7" s="519"/>
    </row>
    <row r="8" spans="2:12">
      <c r="B8" s="948"/>
      <c r="C8" s="520" t="s">
        <v>456</v>
      </c>
      <c r="D8" s="521">
        <v>0.24788364698092705</v>
      </c>
      <c r="E8" s="522">
        <v>0.47197152640557966</v>
      </c>
      <c r="F8" s="522">
        <v>8.3345974087091448E-2</v>
      </c>
      <c r="G8" s="522">
        <v>0.16222280942208214</v>
      </c>
      <c r="H8" s="522">
        <v>2.6737377237616065E-3</v>
      </c>
      <c r="I8" s="522">
        <v>1.245549983279833E-2</v>
      </c>
      <c r="J8" s="522">
        <v>0.73966085318627461</v>
      </c>
      <c r="K8" s="523">
        <v>1</v>
      </c>
      <c r="L8" s="519"/>
    </row>
    <row r="9" spans="2:12">
      <c r="B9" s="948"/>
      <c r="C9" s="495" t="s">
        <v>12</v>
      </c>
      <c r="D9" s="524">
        <v>0.25797662037611835</v>
      </c>
      <c r="E9" s="525">
        <v>0.47992559972691529</v>
      </c>
      <c r="F9" s="525">
        <v>7.8122489158351863E-2</v>
      </c>
      <c r="G9" s="525">
        <v>0.14969331532806682</v>
      </c>
      <c r="H9" s="525">
        <v>2.1530177209910318E-3</v>
      </c>
      <c r="I9" s="525">
        <v>1.3352861367037514E-2</v>
      </c>
      <c r="J9" s="525">
        <v>0.72867051825684415</v>
      </c>
      <c r="K9" s="411">
        <v>1</v>
      </c>
      <c r="L9" s="519"/>
    </row>
    <row r="10" spans="2:12" ht="15" thickBot="1">
      <c r="B10" s="949"/>
      <c r="C10" s="500" t="s">
        <v>11</v>
      </c>
      <c r="D10" s="501">
        <v>0.27122201624936865</v>
      </c>
      <c r="E10" s="502">
        <v>0.48840549500084618</v>
      </c>
      <c r="F10" s="502">
        <v>7.5724167712827944E-2</v>
      </c>
      <c r="G10" s="502">
        <v>0.13703826959152463</v>
      </c>
      <c r="H10" s="502">
        <v>1.9193158681410551E-3</v>
      </c>
      <c r="I10" s="502">
        <v>8.0833211847243722E-3</v>
      </c>
      <c r="J10" s="502">
        <v>0.72069466256590697</v>
      </c>
      <c r="K10" s="503">
        <v>1</v>
      </c>
      <c r="L10" s="519"/>
    </row>
    <row r="11" spans="2:12">
      <c r="B11" s="950" t="s">
        <v>457</v>
      </c>
      <c r="C11" s="491" t="s">
        <v>454</v>
      </c>
      <c r="D11" s="518">
        <v>2.9448941758722782E-2</v>
      </c>
      <c r="E11" s="493">
        <v>5.6913413105426226E-2</v>
      </c>
      <c r="F11" s="493">
        <v>5.0948951358305676E-2</v>
      </c>
      <c r="G11" s="493">
        <v>6.9632005100864633E-2</v>
      </c>
      <c r="H11" s="493">
        <v>0.2043473163590869</v>
      </c>
      <c r="I11" s="493">
        <v>0.10525903317040676</v>
      </c>
      <c r="J11" s="493">
        <v>6.2910112854630412E-2</v>
      </c>
      <c r="K11" s="494">
        <v>5.6235429186034226E-2</v>
      </c>
      <c r="L11" s="519"/>
    </row>
    <row r="12" spans="2:12">
      <c r="B12" s="948"/>
      <c r="C12" s="520" t="s">
        <v>455</v>
      </c>
      <c r="D12" s="521">
        <v>2.6146915883458334E-2</v>
      </c>
      <c r="E12" s="522">
        <v>5.1304227370917221E-2</v>
      </c>
      <c r="F12" s="522">
        <v>5.0115650881494618E-2</v>
      </c>
      <c r="G12" s="522">
        <v>6.4427180017105942E-2</v>
      </c>
      <c r="H12" s="522">
        <v>0.28627713637342433</v>
      </c>
      <c r="I12" s="522">
        <v>0.1090101876746833</v>
      </c>
      <c r="J12" s="522">
        <v>5.7616053569855642E-2</v>
      </c>
      <c r="K12" s="523">
        <v>5.1026288734617349E-2</v>
      </c>
      <c r="L12" s="519"/>
    </row>
    <row r="13" spans="2:12">
      <c r="B13" s="948"/>
      <c r="C13" s="520" t="s">
        <v>456</v>
      </c>
      <c r="D13" s="521">
        <v>1.8003133476282251E-2</v>
      </c>
      <c r="E13" s="522">
        <v>2.7558247092873307E-2</v>
      </c>
      <c r="F13" s="522">
        <v>2.8131623832158979E-2</v>
      </c>
      <c r="G13" s="522">
        <v>2.8131363465384626E-2</v>
      </c>
      <c r="H13" s="522">
        <v>0.10785465579248141</v>
      </c>
      <c r="I13" s="522">
        <v>5.9363072411144469E-2</v>
      </c>
      <c r="J13" s="522">
        <v>2.9569341989121728E-2</v>
      </c>
      <c r="K13" s="523">
        <v>2.7073363845507178E-2</v>
      </c>
      <c r="L13" s="519"/>
    </row>
    <row r="14" spans="2:12">
      <c r="B14" s="948"/>
      <c r="C14" s="495" t="s">
        <v>12</v>
      </c>
      <c r="D14" s="524">
        <v>1.6447583538115033E-2</v>
      </c>
      <c r="E14" s="525">
        <v>2.8167872523918384E-2</v>
      </c>
      <c r="F14" s="525">
        <v>2.8868448241022599E-2</v>
      </c>
      <c r="G14" s="525">
        <v>2.8425387469578151E-2</v>
      </c>
      <c r="H14" s="525">
        <v>4.5882881631036043E-2</v>
      </c>
      <c r="I14" s="525">
        <v>4.1714926678024955E-2</v>
      </c>
      <c r="J14" s="525">
        <v>2.9458863231170786E-2</v>
      </c>
      <c r="K14" s="411">
        <v>2.6265910785299305E-2</v>
      </c>
    </row>
    <row r="15" spans="2:12" ht="15" thickBot="1">
      <c r="B15" s="949"/>
      <c r="C15" s="500" t="s">
        <v>11</v>
      </c>
      <c r="D15" s="501">
        <v>1.4775903045163515E-2</v>
      </c>
      <c r="E15" s="502">
        <v>2.9038865047393628E-2</v>
      </c>
      <c r="F15" s="502">
        <v>2.8618556753459271E-2</v>
      </c>
      <c r="G15" s="502">
        <v>2.7765018200447276E-2</v>
      </c>
      <c r="H15" s="502">
        <v>3.2327894668040771E-2</v>
      </c>
      <c r="I15" s="502">
        <v>6.1630100854942707E-2</v>
      </c>
      <c r="J15" s="502">
        <v>2.969129293785323E-2</v>
      </c>
      <c r="K15" s="503">
        <v>2.5904082460663527E-2</v>
      </c>
      <c r="L15" s="519"/>
    </row>
    <row r="16" spans="2:12">
      <c r="B16" s="950" t="s">
        <v>459</v>
      </c>
      <c r="C16" s="491" t="s">
        <v>454</v>
      </c>
      <c r="D16" s="518">
        <v>3.4259121278767478E-2</v>
      </c>
      <c r="E16" s="493">
        <v>5.904038627698957E-2</v>
      </c>
      <c r="F16" s="493">
        <v>4.4544849936032686E-2</v>
      </c>
      <c r="G16" s="493">
        <v>6.9066295967988231E-2</v>
      </c>
      <c r="H16" s="493">
        <v>0.21312101517809554</v>
      </c>
      <c r="I16" s="493">
        <v>0.11808196849407218</v>
      </c>
      <c r="J16" s="493">
        <v>6.3827179065958972E-2</v>
      </c>
      <c r="K16" s="494">
        <v>5.8253799311944479E-2</v>
      </c>
      <c r="L16" s="519"/>
    </row>
    <row r="17" spans="2:18">
      <c r="B17" s="948"/>
      <c r="C17" s="520" t="s">
        <v>455</v>
      </c>
      <c r="D17" s="521">
        <v>2.8746141031532651E-2</v>
      </c>
      <c r="E17" s="522">
        <v>5.2947375600943578E-2</v>
      </c>
      <c r="F17" s="522">
        <v>4.4390139661157998E-2</v>
      </c>
      <c r="G17" s="522">
        <v>6.3240243424034615E-2</v>
      </c>
      <c r="H17" s="522">
        <v>0.29065114044822843</v>
      </c>
      <c r="I17" s="522">
        <v>0.12772809588265743</v>
      </c>
      <c r="J17" s="522">
        <v>5.8072178950791302E-2</v>
      </c>
      <c r="K17" s="523">
        <v>5.2274656235284628E-2</v>
      </c>
      <c r="L17" s="519"/>
    </row>
    <row r="18" spans="2:18">
      <c r="B18" s="948"/>
      <c r="C18" s="520" t="s">
        <v>456</v>
      </c>
      <c r="D18" s="521">
        <v>1.9275900714436748E-2</v>
      </c>
      <c r="E18" s="522">
        <v>2.9313974990199023E-2</v>
      </c>
      <c r="F18" s="522">
        <v>2.1621854468890866E-2</v>
      </c>
      <c r="G18" s="522">
        <v>2.7429848599159423E-2</v>
      </c>
      <c r="H18" s="522">
        <v>0.11267220785168916</v>
      </c>
      <c r="I18" s="522">
        <v>8.4164513651281331E-2</v>
      </c>
      <c r="J18" s="522">
        <v>3.0326273825028012E-2</v>
      </c>
      <c r="K18" s="523">
        <v>2.8257649225028734E-2</v>
      </c>
      <c r="L18" s="519"/>
    </row>
    <row r="19" spans="2:18">
      <c r="B19" s="948"/>
      <c r="C19" s="495" t="s">
        <v>12</v>
      </c>
      <c r="D19" s="524">
        <v>1.7441792324079601E-2</v>
      </c>
      <c r="E19" s="525">
        <v>3.0885735987046473E-2</v>
      </c>
      <c r="F19" s="525">
        <v>2.2415228826761748E-2</v>
      </c>
      <c r="G19" s="525">
        <v>2.7628742566914038E-2</v>
      </c>
      <c r="H19" s="525">
        <v>4.08439003190052E-2</v>
      </c>
      <c r="I19" s="525">
        <v>5.8662347084997429E-2</v>
      </c>
      <c r="J19" s="525">
        <v>3.0815465610521016E-2</v>
      </c>
      <c r="K19" s="411">
        <v>2.7737206121903495E-2</v>
      </c>
      <c r="L19" s="519"/>
    </row>
    <row r="20" spans="2:18" ht="15" thickBot="1">
      <c r="B20" s="949"/>
      <c r="C20" s="500" t="s">
        <v>11</v>
      </c>
      <c r="D20" s="501">
        <v>1.3175046642068989E-2</v>
      </c>
      <c r="E20" s="502">
        <v>3.1545914495519474E-2</v>
      </c>
      <c r="F20" s="502">
        <v>2.259016428558935E-2</v>
      </c>
      <c r="G20" s="502">
        <v>2.653801145487936E-2</v>
      </c>
      <c r="H20" s="502">
        <v>4.1670086732879148E-2</v>
      </c>
      <c r="I20" s="502">
        <v>8.6961041060925851E-2</v>
      </c>
      <c r="J20" s="502">
        <v>3.0875458639340499E-2</v>
      </c>
      <c r="K20" s="503">
        <v>2.6528074985542011E-2</v>
      </c>
      <c r="L20" s="519"/>
    </row>
    <row r="21" spans="2:18">
      <c r="B21" s="950" t="s">
        <v>496</v>
      </c>
      <c r="C21" s="491" t="s">
        <v>454</v>
      </c>
      <c r="D21" s="518">
        <v>1.5899740725113631E-2</v>
      </c>
      <c r="E21" s="493">
        <v>4.3457255041017176E-2</v>
      </c>
      <c r="F21" s="493">
        <v>3.7020244019633115E-2</v>
      </c>
      <c r="G21" s="493">
        <v>5.8450725525929885E-2</v>
      </c>
      <c r="H21" s="493">
        <v>0.18735431762401686</v>
      </c>
      <c r="I21" s="493">
        <v>8.3002627458358555E-2</v>
      </c>
      <c r="J21" s="493">
        <v>4.9924894134109478E-2</v>
      </c>
      <c r="K21" s="494">
        <v>4.2945091582379573E-2</v>
      </c>
      <c r="L21" s="519"/>
    </row>
    <row r="22" spans="2:18">
      <c r="B22" s="948"/>
      <c r="C22" s="520" t="s">
        <v>455</v>
      </c>
      <c r="D22" s="521">
        <v>1.4324084672372586E-2</v>
      </c>
      <c r="E22" s="522">
        <v>3.9349243720258241E-2</v>
      </c>
      <c r="F22" s="522">
        <v>3.6493190772156188E-2</v>
      </c>
      <c r="G22" s="522">
        <v>5.4563995742458821E-2</v>
      </c>
      <c r="H22" s="522">
        <v>0.27836212751155354</v>
      </c>
      <c r="I22" s="522">
        <v>9.0395745591374282E-2</v>
      </c>
      <c r="J22" s="522">
        <v>4.5788875740681349E-2</v>
      </c>
      <c r="K22" s="523">
        <v>3.9093009208580824E-2</v>
      </c>
      <c r="L22" s="519"/>
    </row>
    <row r="23" spans="2:18">
      <c r="B23" s="948"/>
      <c r="C23" s="520" t="s">
        <v>456</v>
      </c>
      <c r="D23" s="521">
        <v>6.621634886211843E-3</v>
      </c>
      <c r="E23" s="522">
        <v>1.4445208564911639E-2</v>
      </c>
      <c r="F23" s="522">
        <v>1.4377114026731457E-2</v>
      </c>
      <c r="G23" s="522">
        <v>1.8259329965820185E-2</v>
      </c>
      <c r="H23" s="522">
        <v>9.0458891311928469E-2</v>
      </c>
      <c r="I23" s="522">
        <v>3.8745897632846867E-2</v>
      </c>
      <c r="J23" s="522">
        <v>1.6844751425749985E-2</v>
      </c>
      <c r="K23" s="523">
        <v>1.4583397737338823E-2</v>
      </c>
      <c r="L23" s="519"/>
    </row>
    <row r="24" spans="2:18">
      <c r="B24" s="948"/>
      <c r="C24" s="495" t="s">
        <v>12</v>
      </c>
      <c r="D24" s="524">
        <v>5.4598144789208937E-3</v>
      </c>
      <c r="E24" s="525">
        <v>1.4454490488013781E-2</v>
      </c>
      <c r="F24" s="525">
        <v>1.4686092443274039E-2</v>
      </c>
      <c r="G24" s="525">
        <v>1.8311664156547735E-2</v>
      </c>
      <c r="H24" s="525">
        <v>3.3801542696140892E-2</v>
      </c>
      <c r="I24" s="525">
        <v>2.3714160136604545E-2</v>
      </c>
      <c r="J24" s="525">
        <v>1.6392387763486435E-2</v>
      </c>
      <c r="K24" s="411">
        <v>1.3669806066979227E-2</v>
      </c>
      <c r="L24" s="519"/>
    </row>
    <row r="25" spans="2:18" ht="15" thickBot="1">
      <c r="B25" s="949"/>
      <c r="C25" s="500" t="s">
        <v>11</v>
      </c>
      <c r="D25" s="501">
        <v>4.421140853508719E-3</v>
      </c>
      <c r="E25" s="502">
        <v>1.5601157749774344E-2</v>
      </c>
      <c r="F25" s="502">
        <v>1.5138139316158509E-2</v>
      </c>
      <c r="G25" s="502">
        <v>1.8032348819112608E-2</v>
      </c>
      <c r="H25" s="502">
        <v>1.6160952876047682E-2</v>
      </c>
      <c r="I25" s="502">
        <v>3.1630136946748703E-2</v>
      </c>
      <c r="J25" s="502">
        <v>1.6811649622625907E-2</v>
      </c>
      <c r="K25" s="503">
        <v>1.3570853444423112E-2</v>
      </c>
      <c r="L25" s="519"/>
    </row>
    <row r="26" spans="2:18" ht="14.25" customHeight="1">
      <c r="B26" s="950" t="s">
        <v>462</v>
      </c>
      <c r="C26" s="491" t="s">
        <v>454</v>
      </c>
      <c r="D26" s="518">
        <v>0.85959419446563945</v>
      </c>
      <c r="E26" s="493">
        <v>0.9639742673500713</v>
      </c>
      <c r="F26" s="493">
        <v>1.1437674934693776</v>
      </c>
      <c r="G26" s="493">
        <v>1.0081908132606185</v>
      </c>
      <c r="H26" s="493">
        <v>0.95883231500339439</v>
      </c>
      <c r="I26" s="493">
        <v>0.89140649087071122</v>
      </c>
      <c r="J26" s="493">
        <v>0.9856320422624214</v>
      </c>
      <c r="K26" s="494">
        <v>0.96535212896412059</v>
      </c>
      <c r="L26" s="519"/>
    </row>
    <row r="27" spans="2:18">
      <c r="B27" s="948"/>
      <c r="C27" s="520" t="s">
        <v>455</v>
      </c>
      <c r="D27" s="521">
        <v>0.90958003214333583</v>
      </c>
      <c r="E27" s="522">
        <v>0.96896638952588476</v>
      </c>
      <c r="F27" s="522">
        <v>1.1289815996084041</v>
      </c>
      <c r="G27" s="522">
        <v>1.0187686910866669</v>
      </c>
      <c r="H27" s="522">
        <v>0.98495101698875587</v>
      </c>
      <c r="I27" s="522">
        <v>0.85345504386779492</v>
      </c>
      <c r="J27" s="522">
        <v>0.99214554388733778</v>
      </c>
      <c r="K27" s="523">
        <v>0.97611906819533223</v>
      </c>
      <c r="L27" s="519"/>
    </row>
    <row r="28" spans="2:18">
      <c r="B28" s="948"/>
      <c r="C28" s="520" t="s">
        <v>456</v>
      </c>
      <c r="D28" s="521">
        <v>0.93397106277885866</v>
      </c>
      <c r="E28" s="522">
        <v>0.94010611328171168</v>
      </c>
      <c r="F28" s="522">
        <v>1.3010735907335906</v>
      </c>
      <c r="G28" s="522">
        <v>1.0255748719752942</v>
      </c>
      <c r="H28" s="522">
        <v>0.95724276508765038</v>
      </c>
      <c r="I28" s="522">
        <v>0.70532187302956884</v>
      </c>
      <c r="J28" s="522">
        <v>0.9750403943368211</v>
      </c>
      <c r="K28" s="523">
        <v>0.95808974164515448</v>
      </c>
      <c r="L28" s="519"/>
    </row>
    <row r="29" spans="2:18">
      <c r="B29" s="948"/>
      <c r="C29" s="495" t="s">
        <v>12</v>
      </c>
      <c r="D29" s="524">
        <v>0.94299847358049349</v>
      </c>
      <c r="E29" s="525">
        <v>0.91200263240390433</v>
      </c>
      <c r="F29" s="525">
        <v>1.2878944249971829</v>
      </c>
      <c r="G29" s="525">
        <v>1.0288339181826578</v>
      </c>
      <c r="H29" s="525">
        <v>1.1233716974303294</v>
      </c>
      <c r="I29" s="525">
        <v>0.7111022444700873</v>
      </c>
      <c r="J29" s="525">
        <v>0.95597657369528566</v>
      </c>
      <c r="K29" s="411">
        <v>0.94695589274067737</v>
      </c>
      <c r="L29" s="519"/>
    </row>
    <row r="30" spans="2:18" ht="15" thickBot="1">
      <c r="B30" s="949"/>
      <c r="C30" s="500" t="s">
        <v>11</v>
      </c>
      <c r="D30" s="501">
        <v>1.1215066972122028</v>
      </c>
      <c r="E30" s="502">
        <v>0.92052696876224882</v>
      </c>
      <c r="F30" s="502">
        <v>1.2668591689576838</v>
      </c>
      <c r="G30" s="502">
        <v>1.0462358209338369</v>
      </c>
      <c r="H30" s="502">
        <v>0.77580579266068428</v>
      </c>
      <c r="I30" s="502">
        <v>0.70870932664851582</v>
      </c>
      <c r="J30" s="502">
        <v>0.96164702473509356</v>
      </c>
      <c r="K30" s="503">
        <v>0.97647803222742069</v>
      </c>
      <c r="L30" s="519"/>
    </row>
    <row r="31" spans="2:18" s="386" customFormat="1">
      <c r="B31" s="950" t="s">
        <v>487</v>
      </c>
      <c r="C31" s="491" t="s">
        <v>454</v>
      </c>
      <c r="D31" s="518">
        <v>3.0312367489130958E-2</v>
      </c>
      <c r="E31" s="493">
        <v>5.442723945045673E-2</v>
      </c>
      <c r="F31" s="493">
        <v>7.7131771178052908E-2</v>
      </c>
      <c r="G31" s="493">
        <v>0.10239650580491497</v>
      </c>
      <c r="H31" s="493">
        <v>0.20063452547209909</v>
      </c>
      <c r="I31" s="493">
        <v>9.7413562480811108E-2</v>
      </c>
      <c r="J31" s="493">
        <v>6.7469908485360094E-2</v>
      </c>
      <c r="K31" s="494">
        <v>5.8559067726563191E-2</v>
      </c>
      <c r="L31" s="519"/>
      <c r="M31" s="511"/>
      <c r="N31" s="511"/>
      <c r="O31" s="511"/>
      <c r="P31" s="511"/>
      <c r="Q31" s="511"/>
      <c r="R31" s="511"/>
    </row>
    <row r="32" spans="2:18" s="386" customFormat="1">
      <c r="B32" s="948"/>
      <c r="C32" s="520" t="s">
        <v>455</v>
      </c>
      <c r="D32" s="521">
        <v>2.4503820495546294E-2</v>
      </c>
      <c r="E32" s="522">
        <v>4.8434633229428703E-2</v>
      </c>
      <c r="F32" s="522">
        <v>7.5498080823679661E-2</v>
      </c>
      <c r="G32" s="522">
        <v>9.7192897574937556E-2</v>
      </c>
      <c r="H32" s="522">
        <v>0.27632339260265942</v>
      </c>
      <c r="I32" s="522">
        <v>0.10577945904012631</v>
      </c>
      <c r="J32" s="522">
        <v>6.051738476990675E-2</v>
      </c>
      <c r="K32" s="523">
        <v>5.1681358255465479E-2</v>
      </c>
      <c r="L32" s="519"/>
      <c r="M32" s="511"/>
      <c r="N32" s="511"/>
      <c r="O32" s="511"/>
      <c r="P32" s="511"/>
      <c r="Q32" s="511"/>
      <c r="R32" s="511"/>
    </row>
    <row r="33" spans="2:18" s="386" customFormat="1">
      <c r="B33" s="948"/>
      <c r="C33" s="520" t="s">
        <v>456</v>
      </c>
      <c r="D33" s="521">
        <v>1.5193305991686629E-2</v>
      </c>
      <c r="E33" s="522">
        <v>2.5353272294697318E-2</v>
      </c>
      <c r="F33" s="522">
        <v>3.6814822400901615E-2</v>
      </c>
      <c r="G33" s="522">
        <v>3.8655270295287911E-2</v>
      </c>
      <c r="H33" s="522">
        <v>0.10340312408427689</v>
      </c>
      <c r="I33" s="522">
        <v>6.5924699615524066E-2</v>
      </c>
      <c r="J33" s="522">
        <v>2.9627803315090972E-2</v>
      </c>
      <c r="K33" s="523">
        <v>2.6102857239999996E-2</v>
      </c>
      <c r="L33" s="519"/>
      <c r="M33" s="511"/>
      <c r="N33" s="511"/>
      <c r="O33" s="511"/>
      <c r="P33" s="511"/>
      <c r="Q33" s="511"/>
      <c r="R33" s="511"/>
    </row>
    <row r="34" spans="2:18" s="386" customFormat="1">
      <c r="B34" s="948"/>
      <c r="C34" s="495" t="s">
        <v>12</v>
      </c>
      <c r="D34" s="524">
        <v>1.2835813441348346E-2</v>
      </c>
      <c r="E34" s="525">
        <v>2.4656986751627256E-2</v>
      </c>
      <c r="F34" s="525">
        <v>3.7415862297642113E-2</v>
      </c>
      <c r="G34" s="525">
        <v>3.8359843994497621E-2</v>
      </c>
      <c r="H34" s="525">
        <v>3.7817237002089894E-2</v>
      </c>
      <c r="I34" s="525">
        <v>6.5220353820117385E-2</v>
      </c>
      <c r="J34" s="525">
        <v>2.8236214267714065E-2</v>
      </c>
      <c r="K34" s="411">
        <v>2.4145253122647002E-2</v>
      </c>
      <c r="L34" s="519"/>
      <c r="M34" s="511"/>
      <c r="N34" s="511"/>
      <c r="O34" s="511"/>
      <c r="P34" s="511"/>
      <c r="Q34" s="511"/>
      <c r="R34" s="511"/>
    </row>
    <row r="35" spans="2:18" s="386" customFormat="1" ht="15" thickBot="1">
      <c r="B35" s="949"/>
      <c r="C35" s="500" t="s">
        <v>11</v>
      </c>
      <c r="D35" s="501">
        <v>9.6733072592394727E-3</v>
      </c>
      <c r="E35" s="502">
        <v>2.6156418436528165E-2</v>
      </c>
      <c r="F35" s="502">
        <v>3.7241871574018079E-2</v>
      </c>
      <c r="G35" s="502">
        <v>3.6205319002122718E-2</v>
      </c>
      <c r="H35" s="502">
        <v>3.9710474980996488E-2</v>
      </c>
      <c r="I35" s="502">
        <v>8.0441377696157862E-2</v>
      </c>
      <c r="J35" s="502">
        <v>2.8844351872330819E-2</v>
      </c>
      <c r="K35" s="503">
        <v>2.3487411638105863E-2</v>
      </c>
      <c r="L35" s="519"/>
      <c r="M35" s="511"/>
      <c r="N35" s="511"/>
      <c r="O35" s="511"/>
      <c r="P35" s="511"/>
      <c r="Q35" s="511"/>
      <c r="R35" s="511"/>
    </row>
    <row r="36" spans="2:18" ht="14.25" customHeight="1">
      <c r="B36" s="950" t="s">
        <v>488</v>
      </c>
      <c r="C36" s="491" t="s">
        <v>454</v>
      </c>
      <c r="D36" s="518">
        <v>0.97871320445752796</v>
      </c>
      <c r="E36" s="493">
        <v>1.0510611540809842</v>
      </c>
      <c r="F36" s="493">
        <v>1.256646715745483</v>
      </c>
      <c r="G36" s="493">
        <v>1.1568172068240976</v>
      </c>
      <c r="H36" s="493">
        <v>1.1110717758025648</v>
      </c>
      <c r="I36" s="493">
        <v>1.0380622358650655</v>
      </c>
      <c r="J36" s="493">
        <v>1.1268307002421498</v>
      </c>
      <c r="K36" s="494">
        <v>1.1066282093432371</v>
      </c>
    </row>
    <row r="37" spans="2:18">
      <c r="B37" s="948"/>
      <c r="C37" s="520" t="s">
        <v>455</v>
      </c>
      <c r="D37" s="521">
        <v>1.0583551613936253</v>
      </c>
      <c r="E37" s="522">
        <v>1.0457715322362184</v>
      </c>
      <c r="F37" s="522">
        <v>1.0697238473607509</v>
      </c>
      <c r="G37" s="522">
        <v>1.0075500173120202</v>
      </c>
      <c r="H37" s="522">
        <v>0.99898236307775312</v>
      </c>
      <c r="I37" s="522">
        <v>1.0072381172853795</v>
      </c>
      <c r="J37" s="522">
        <v>1.1401182350362491</v>
      </c>
      <c r="K37" s="523">
        <v>1.0352773017219685</v>
      </c>
    </row>
    <row r="38" spans="2:18">
      <c r="B38" s="948"/>
      <c r="C38" s="520" t="s">
        <v>456</v>
      </c>
      <c r="D38" s="521">
        <v>1.1916099953553181</v>
      </c>
      <c r="E38" s="522">
        <v>1.0917103980648353</v>
      </c>
      <c r="F38" s="522">
        <v>1.4855974077502976</v>
      </c>
      <c r="G38" s="522">
        <v>1.3332725594745627</v>
      </c>
      <c r="H38" s="522">
        <v>1.0581260690852461</v>
      </c>
      <c r="I38" s="522">
        <v>0.9321040628727808</v>
      </c>
      <c r="J38" s="522">
        <v>1.1866856294625145</v>
      </c>
      <c r="K38" s="523">
        <v>1.1786963035979512</v>
      </c>
    </row>
    <row r="39" spans="2:18">
      <c r="B39" s="948"/>
      <c r="C39" s="495" t="s">
        <v>12</v>
      </c>
      <c r="D39" s="524">
        <v>1.2878046702484656</v>
      </c>
      <c r="E39" s="525">
        <v>1.1472522276512358</v>
      </c>
      <c r="F39" s="525">
        <v>1.505925541817378</v>
      </c>
      <c r="G39" s="525">
        <v>1.3829287138790507</v>
      </c>
      <c r="H39" s="525">
        <v>1.2199811335586825</v>
      </c>
      <c r="I39" s="525">
        <v>0.9007021841612286</v>
      </c>
      <c r="J39" s="525">
        <v>1.2305065935429256</v>
      </c>
      <c r="K39" s="411">
        <v>1.2297962734526042</v>
      </c>
    </row>
    <row r="40" spans="2:18" ht="15" thickBot="1">
      <c r="B40" s="949"/>
      <c r="C40" s="500" t="s">
        <v>11</v>
      </c>
      <c r="D40" s="501">
        <v>1.5334836901917879</v>
      </c>
      <c r="E40" s="502">
        <v>1.1147294351696901</v>
      </c>
      <c r="F40" s="502">
        <v>1.5024257808233588</v>
      </c>
      <c r="G40" s="502">
        <v>1.4367678572608915</v>
      </c>
      <c r="H40" s="502">
        <v>0.81749461869618689</v>
      </c>
      <c r="I40" s="502">
        <v>0.79623637262307778</v>
      </c>
      <c r="J40" s="502">
        <v>1.2026043284416088</v>
      </c>
      <c r="K40" s="503">
        <v>1.2316290358242736</v>
      </c>
    </row>
    <row r="41" spans="2:18" ht="14.25" customHeight="1">
      <c r="B41" s="950" t="s">
        <v>489</v>
      </c>
      <c r="C41" s="491" t="s">
        <v>454</v>
      </c>
      <c r="D41" s="518">
        <v>0.65822610641316515</v>
      </c>
      <c r="E41" s="493">
        <v>0.85999376719301857</v>
      </c>
      <c r="F41" s="493">
        <v>0.93142066753488029</v>
      </c>
      <c r="G41" s="493">
        <v>0.92223943496731631</v>
      </c>
      <c r="H41" s="493">
        <v>0.93221573406543512</v>
      </c>
      <c r="I41" s="493">
        <v>0.89285642535583787</v>
      </c>
      <c r="J41" s="493">
        <v>0.81857005422893714</v>
      </c>
      <c r="K41" s="494">
        <v>0.85358938088028846</v>
      </c>
      <c r="L41" s="519"/>
    </row>
    <row r="42" spans="2:18">
      <c r="B42" s="948"/>
      <c r="C42" s="520" t="s">
        <v>455</v>
      </c>
      <c r="D42" s="521">
        <v>0.67818083144349095</v>
      </c>
      <c r="E42" s="522">
        <v>0.8600589648516862</v>
      </c>
      <c r="F42" s="522">
        <v>0.92867483349752855</v>
      </c>
      <c r="G42" s="522">
        <v>0.92907367099872129</v>
      </c>
      <c r="H42" s="522">
        <v>0.96528913268779082</v>
      </c>
      <c r="I42" s="522">
        <v>0.87224519644791787</v>
      </c>
      <c r="J42" s="522">
        <v>0.8850028925724468</v>
      </c>
      <c r="K42" s="523">
        <v>0.85833221405960869</v>
      </c>
      <c r="L42" s="519"/>
    </row>
    <row r="43" spans="2:18">
      <c r="B43" s="948"/>
      <c r="C43" s="520" t="s">
        <v>456</v>
      </c>
      <c r="D43" s="521">
        <v>0.57149529958197853</v>
      </c>
      <c r="E43" s="522">
        <v>0.71590581022467326</v>
      </c>
      <c r="F43" s="522">
        <v>0.86555385971873211</v>
      </c>
      <c r="G43" s="522">
        <v>0.826403723677818</v>
      </c>
      <c r="H43" s="522">
        <v>0.87231264520411556</v>
      </c>
      <c r="I43" s="522">
        <v>0.70382894182864364</v>
      </c>
      <c r="J43" s="522">
        <v>0.75307400473635744</v>
      </c>
      <c r="K43" s="523">
        <v>0.72176681583785396</v>
      </c>
      <c r="L43" s="519"/>
    </row>
    <row r="44" spans="2:18">
      <c r="B44" s="948"/>
      <c r="C44" s="495" t="s">
        <v>12</v>
      </c>
      <c r="D44" s="524">
        <v>0.56226618136575879</v>
      </c>
      <c r="E44" s="525">
        <v>0.73679662104674626</v>
      </c>
      <c r="F44" s="525">
        <v>0.86536215800368077</v>
      </c>
      <c r="G44" s="525">
        <v>0.83316735212339876</v>
      </c>
      <c r="H44" s="525">
        <v>0.92284128606241644</v>
      </c>
      <c r="I44" s="525">
        <v>0.67204148053605617</v>
      </c>
      <c r="J44" s="525">
        <v>0.76621665280088735</v>
      </c>
      <c r="K44" s="411">
        <v>0.73202696306266057</v>
      </c>
      <c r="L44" s="519"/>
    </row>
    <row r="45" spans="2:18" ht="15" thickBot="1">
      <c r="B45" s="949"/>
      <c r="C45" s="500" t="s">
        <v>11</v>
      </c>
      <c r="D45" s="501">
        <v>0.61267091250083727</v>
      </c>
      <c r="E45" s="502">
        <v>0.74632379681829786</v>
      </c>
      <c r="F45" s="502">
        <v>0.86731913740306699</v>
      </c>
      <c r="G45" s="502">
        <v>0.83677366518090268</v>
      </c>
      <c r="H45" s="502">
        <v>0.57811085485854863</v>
      </c>
      <c r="I45" s="502">
        <v>0.6093764746477166</v>
      </c>
      <c r="J45" s="502">
        <v>0.76843413223921009</v>
      </c>
      <c r="K45" s="503">
        <v>0.74434828968244404</v>
      </c>
      <c r="L45" s="519"/>
    </row>
    <row r="46" spans="2:18">
      <c r="B46" s="511"/>
      <c r="D46" s="526"/>
      <c r="E46" s="526"/>
      <c r="F46" s="526"/>
      <c r="G46" s="526"/>
      <c r="H46" s="526"/>
      <c r="I46" s="526"/>
      <c r="J46" s="526"/>
      <c r="K46" s="526"/>
      <c r="L46" s="511"/>
    </row>
    <row r="47" spans="2:18">
      <c r="B47" s="951" t="s">
        <v>450</v>
      </c>
      <c r="C47" s="951"/>
      <c r="D47" s="951"/>
      <c r="E47" s="951"/>
      <c r="F47" s="951"/>
      <c r="G47" s="951"/>
      <c r="H47" s="951"/>
      <c r="I47" s="951"/>
      <c r="J47" s="951"/>
      <c r="K47" s="951"/>
      <c r="L47" s="511"/>
    </row>
    <row r="48" spans="2:18">
      <c r="D48" s="519"/>
      <c r="E48" s="519"/>
      <c r="F48" s="519"/>
      <c r="G48" s="519"/>
      <c r="H48" s="519"/>
      <c r="I48" s="519"/>
      <c r="J48" s="519"/>
      <c r="K48" s="519"/>
    </row>
    <row r="49" spans="4:13">
      <c r="D49" s="527"/>
      <c r="E49" s="507"/>
      <c r="F49" s="527"/>
      <c r="G49" s="527"/>
      <c r="H49" s="527"/>
      <c r="I49" s="527"/>
      <c r="J49" s="527"/>
      <c r="K49" s="527"/>
      <c r="L49" s="519"/>
      <c r="M49" s="528"/>
    </row>
    <row r="50" spans="4:13" ht="15">
      <c r="D50" s="519"/>
      <c r="E50" s="519"/>
      <c r="F50" s="519"/>
      <c r="G50" s="519"/>
      <c r="H50" s="519"/>
      <c r="I50" s="519"/>
      <c r="J50" s="529"/>
      <c r="K50" s="529"/>
      <c r="L50" s="519"/>
      <c r="M50" s="528"/>
    </row>
    <row r="51" spans="4:13">
      <c r="D51" s="519"/>
      <c r="E51" s="519"/>
      <c r="F51" s="519"/>
      <c r="G51" s="519"/>
      <c r="H51" s="519"/>
      <c r="I51" s="519"/>
      <c r="J51" s="519"/>
      <c r="K51" s="519"/>
      <c r="L51" s="519"/>
      <c r="M51" s="528"/>
    </row>
    <row r="52" spans="4:13">
      <c r="D52" s="519"/>
      <c r="E52" s="519"/>
      <c r="F52" s="519"/>
      <c r="G52" s="519"/>
      <c r="H52" s="519"/>
      <c r="I52" s="519"/>
      <c r="J52" s="519"/>
      <c r="K52" s="519"/>
      <c r="L52" s="519"/>
      <c r="M52" s="528"/>
    </row>
    <row r="53" spans="4:13">
      <c r="F53" s="519"/>
      <c r="G53" s="519"/>
      <c r="H53" s="519"/>
      <c r="I53" s="519"/>
      <c r="J53" s="519"/>
      <c r="K53" s="519"/>
      <c r="L53" s="519"/>
      <c r="M53" s="528"/>
    </row>
  </sheetData>
  <mergeCells count="11">
    <mergeCell ref="B21:B25"/>
    <mergeCell ref="I1:K1"/>
    <mergeCell ref="B3:K3"/>
    <mergeCell ref="B6:B10"/>
    <mergeCell ref="B11:B15"/>
    <mergeCell ref="B16:B20"/>
    <mergeCell ref="B26:B30"/>
    <mergeCell ref="B31:B35"/>
    <mergeCell ref="B36:B40"/>
    <mergeCell ref="B41:B45"/>
    <mergeCell ref="B47:K47"/>
  </mergeCells>
  <pageMargins left="0.35" right="0.17" top="0.7" bottom="0.43" header="0.31496062992125984" footer="0.31496062992125984"/>
  <pageSetup paperSize="9" scale="7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X48"/>
  <sheetViews>
    <sheetView workbookViewId="0">
      <selection activeCell="A34" sqref="A34:D34"/>
    </sheetView>
  </sheetViews>
  <sheetFormatPr defaultColWidth="33.140625" defaultRowHeight="12.75"/>
  <cols>
    <col min="1" max="1" width="4.5703125" style="530" customWidth="1"/>
    <col min="2" max="2" width="33" style="530" customWidth="1"/>
    <col min="3" max="3" width="24.42578125" style="530" customWidth="1"/>
    <col min="4" max="4" width="23.5703125" style="530" customWidth="1"/>
    <col min="5" max="5" width="16.85546875" style="530" customWidth="1"/>
    <col min="6" max="182" width="9.140625" style="530" customWidth="1"/>
    <col min="183" max="183" width="29.140625" style="530" customWidth="1"/>
    <col min="184" max="184" width="33.140625" style="530" customWidth="1"/>
    <col min="185" max="185" width="16" style="530" customWidth="1"/>
    <col min="186" max="186" width="29.140625" style="530" customWidth="1"/>
    <col min="187" max="187" width="33.140625" style="530" customWidth="1"/>
    <col min="188" max="188" width="16" style="530" customWidth="1"/>
    <col min="189" max="189" width="29.140625" style="530" customWidth="1"/>
    <col min="190" max="190" width="33.140625" style="530" customWidth="1"/>
    <col min="191" max="191" width="16" style="530" customWidth="1"/>
    <col min="192" max="192" width="29.140625" style="530" customWidth="1"/>
    <col min="193" max="193" width="33.140625" style="530" customWidth="1"/>
    <col min="194" max="194" width="16" style="530" customWidth="1"/>
    <col min="195" max="195" width="29.140625" style="530" customWidth="1"/>
    <col min="196" max="196" width="33.140625" style="530" customWidth="1"/>
    <col min="197" max="197" width="16" style="530" customWidth="1"/>
    <col min="198" max="198" width="29.140625" style="530" customWidth="1"/>
    <col min="199" max="199" width="33.140625" style="530" customWidth="1"/>
    <col min="200" max="200" width="16" style="530" customWidth="1"/>
    <col min="201" max="201" width="29.140625" style="530" customWidth="1"/>
    <col min="202" max="202" width="33.140625" style="530" customWidth="1"/>
    <col min="203" max="203" width="16" style="530" customWidth="1"/>
    <col min="204" max="204" width="29.140625" style="530" customWidth="1"/>
    <col min="205" max="205" width="33.140625" style="530" customWidth="1"/>
    <col min="206" max="206" width="16" style="530" customWidth="1"/>
    <col min="207" max="207" width="29.140625" style="530" customWidth="1"/>
    <col min="208" max="208" width="33.140625" style="530" customWidth="1"/>
    <col min="209" max="209" width="16" style="530" customWidth="1"/>
    <col min="210" max="210" width="29.140625" style="530" customWidth="1"/>
    <col min="211" max="211" width="33.140625" style="530" customWidth="1"/>
    <col min="212" max="212" width="16" style="530" customWidth="1"/>
    <col min="213" max="213" width="29.140625" style="530" customWidth="1"/>
    <col min="214" max="214" width="33.140625" style="530" customWidth="1"/>
    <col min="215" max="215" width="16" style="530" customWidth="1"/>
    <col min="216" max="216" width="29.140625" style="530" customWidth="1"/>
    <col min="217" max="217" width="33.140625" style="530" customWidth="1"/>
    <col min="218" max="218" width="16" style="530" customWidth="1"/>
    <col min="219" max="219" width="29.140625" style="530" customWidth="1"/>
    <col min="220" max="220" width="33.140625" style="530" customWidth="1"/>
    <col min="221" max="221" width="16" style="530" customWidth="1"/>
    <col min="222" max="222" width="29.140625" style="530" customWidth="1"/>
    <col min="223" max="223" width="33.140625" style="530" customWidth="1"/>
    <col min="224" max="224" width="16" style="530" customWidth="1"/>
    <col min="225" max="225" width="29.140625" style="530" customWidth="1"/>
    <col min="226" max="226" width="33.140625" style="530" customWidth="1"/>
    <col min="227" max="227" width="16" style="530" customWidth="1"/>
    <col min="228" max="228" width="29.140625" style="530" customWidth="1"/>
    <col min="229" max="229" width="33.140625" style="530" customWidth="1"/>
    <col min="230" max="230" width="16" style="530" customWidth="1"/>
    <col min="231" max="231" width="29.140625" style="530" customWidth="1"/>
    <col min="232" max="16384" width="33.140625" style="530"/>
  </cols>
  <sheetData>
    <row r="1" spans="2:6">
      <c r="D1" s="531" t="s">
        <v>497</v>
      </c>
      <c r="E1" s="532"/>
      <c r="F1" s="532"/>
    </row>
    <row r="3" spans="2:6" ht="31.5" customHeight="1">
      <c r="B3" s="953" t="s">
        <v>498</v>
      </c>
      <c r="C3" s="953"/>
      <c r="D3" s="953"/>
      <c r="E3" s="533"/>
    </row>
    <row r="4" spans="2:6">
      <c r="C4" s="531"/>
      <c r="D4" s="531"/>
    </row>
    <row r="5" spans="2:6" ht="13.5" thickBot="1">
      <c r="C5" s="534"/>
      <c r="D5" s="534"/>
    </row>
    <row r="6" spans="2:6" ht="39" thickBot="1">
      <c r="B6" s="535" t="s">
        <v>499</v>
      </c>
      <c r="C6" s="536" t="s">
        <v>500</v>
      </c>
      <c r="D6" s="537" t="s">
        <v>501</v>
      </c>
    </row>
    <row r="7" spans="2:6">
      <c r="B7" s="538" t="s">
        <v>502</v>
      </c>
      <c r="C7" s="539">
        <v>4.3602476849869017E-3</v>
      </c>
      <c r="D7" s="540">
        <v>7.822604298743939E-2</v>
      </c>
    </row>
    <row r="8" spans="2:6">
      <c r="B8" s="541" t="s">
        <v>503</v>
      </c>
      <c r="C8" s="539">
        <v>3.8293715401366508E-2</v>
      </c>
      <c r="D8" s="542">
        <v>0.15130076069032922</v>
      </c>
    </row>
    <row r="9" spans="2:6">
      <c r="B9" s="541" t="s">
        <v>504</v>
      </c>
      <c r="C9" s="539">
        <v>0.11667977367326121</v>
      </c>
      <c r="D9" s="542">
        <v>0.22226461561939934</v>
      </c>
    </row>
    <row r="10" spans="2:6">
      <c r="B10" s="541" t="s">
        <v>505</v>
      </c>
      <c r="C10" s="539">
        <v>0.16134843836420837</v>
      </c>
      <c r="D10" s="542">
        <v>0.19131134304367453</v>
      </c>
    </row>
    <row r="11" spans="2:6">
      <c r="B11" s="541" t="s">
        <v>506</v>
      </c>
      <c r="C11" s="539">
        <v>8.2575683027482777E-2</v>
      </c>
      <c r="D11" s="542">
        <v>7.0697973545467932E-2</v>
      </c>
    </row>
    <row r="12" spans="2:6">
      <c r="B12" s="541" t="s">
        <v>507</v>
      </c>
      <c r="C12" s="539">
        <v>9.9561427509591613E-2</v>
      </c>
      <c r="D12" s="542">
        <v>8.1801044342361393E-2</v>
      </c>
    </row>
    <row r="13" spans="2:6">
      <c r="B13" s="541" t="s">
        <v>508</v>
      </c>
      <c r="C13" s="539">
        <v>0.21129939819720425</v>
      </c>
      <c r="D13" s="542">
        <v>0.1150313323354368</v>
      </c>
    </row>
    <row r="14" spans="2:6">
      <c r="B14" s="541" t="s">
        <v>509</v>
      </c>
      <c r="C14" s="539">
        <v>0.16147152802361964</v>
      </c>
      <c r="D14" s="542">
        <v>5.5904822923030714E-2</v>
      </c>
    </row>
    <row r="15" spans="2:6" ht="13.5" thickBot="1">
      <c r="B15" s="543" t="s">
        <v>510</v>
      </c>
      <c r="C15" s="544">
        <v>0.12440978811827871</v>
      </c>
      <c r="D15" s="545">
        <v>3.3462064512860719E-2</v>
      </c>
    </row>
    <row r="16" spans="2:6" ht="13.5" thickBot="1">
      <c r="B16" s="546" t="s">
        <v>110</v>
      </c>
      <c r="C16" s="547">
        <v>1</v>
      </c>
      <c r="D16" s="548">
        <v>1</v>
      </c>
    </row>
    <row r="22" spans="2:2">
      <c r="B22" s="549"/>
    </row>
    <row r="23" spans="2:2">
      <c r="B23" s="549"/>
    </row>
    <row r="24" spans="2:2">
      <c r="B24" s="549"/>
    </row>
    <row r="25" spans="2:2">
      <c r="B25" s="549"/>
    </row>
    <row r="26" spans="2:2">
      <c r="B26" s="549"/>
    </row>
    <row r="48" spans="51:232">
      <c r="AY48" s="550"/>
      <c r="AZ48" s="550"/>
      <c r="BA48" s="550"/>
      <c r="BB48" s="550"/>
      <c r="BC48" s="550"/>
      <c r="BD48" s="550"/>
      <c r="BE48" s="550"/>
      <c r="BF48" s="550"/>
      <c r="BG48" s="550"/>
      <c r="BH48" s="550"/>
      <c r="BI48" s="550"/>
      <c r="BJ48" s="550"/>
      <c r="BK48" s="550"/>
      <c r="BL48" s="550"/>
      <c r="BM48" s="550"/>
      <c r="BN48" s="550"/>
      <c r="BO48" s="550"/>
      <c r="BP48" s="550"/>
      <c r="BQ48" s="550"/>
      <c r="BR48" s="550"/>
      <c r="BS48" s="550"/>
      <c r="BT48" s="550"/>
      <c r="BU48" s="550"/>
      <c r="BV48" s="550"/>
      <c r="BW48" s="550"/>
      <c r="BX48" s="550"/>
      <c r="BY48" s="550"/>
      <c r="BZ48" s="550"/>
      <c r="CA48" s="550"/>
      <c r="CB48" s="550"/>
      <c r="CC48" s="550"/>
      <c r="CD48" s="550"/>
      <c r="CE48" s="550"/>
      <c r="CF48" s="550"/>
      <c r="CG48" s="550"/>
      <c r="CH48" s="550"/>
      <c r="CI48" s="550"/>
      <c r="CJ48" s="550"/>
      <c r="CK48" s="550"/>
      <c r="CL48" s="550"/>
      <c r="CM48" s="550"/>
      <c r="CN48" s="550"/>
      <c r="CO48" s="550"/>
      <c r="CP48" s="550"/>
      <c r="CQ48" s="550"/>
      <c r="CR48" s="550"/>
      <c r="CS48" s="550"/>
      <c r="CT48" s="550"/>
      <c r="CU48" s="550"/>
      <c r="CV48" s="550"/>
      <c r="CW48" s="550"/>
      <c r="CX48" s="550"/>
      <c r="CY48" s="550"/>
      <c r="CZ48" s="550"/>
      <c r="DA48" s="550"/>
      <c r="DB48" s="550"/>
      <c r="DC48" s="550"/>
      <c r="DD48" s="550"/>
      <c r="DE48" s="550"/>
      <c r="DF48" s="550"/>
      <c r="DG48" s="550"/>
      <c r="DH48" s="550"/>
      <c r="DI48" s="550"/>
      <c r="DJ48" s="550"/>
      <c r="DK48" s="550"/>
      <c r="DL48" s="550"/>
      <c r="DM48" s="550"/>
      <c r="DN48" s="550"/>
      <c r="DO48" s="550"/>
      <c r="DP48" s="550"/>
      <c r="DQ48" s="550"/>
      <c r="DR48" s="550"/>
      <c r="DS48" s="550"/>
      <c r="DT48" s="550"/>
      <c r="DU48" s="550"/>
      <c r="DV48" s="550"/>
      <c r="DW48" s="550"/>
      <c r="DX48" s="550"/>
      <c r="DY48" s="550"/>
      <c r="DZ48" s="550"/>
      <c r="EA48" s="550"/>
      <c r="EB48" s="550"/>
      <c r="EC48" s="550"/>
      <c r="ED48" s="550"/>
      <c r="EE48" s="550"/>
      <c r="EF48" s="550"/>
      <c r="EG48" s="550"/>
      <c r="EH48" s="550"/>
      <c r="EI48" s="550"/>
      <c r="EJ48" s="550"/>
      <c r="EK48" s="550"/>
      <c r="EL48" s="550"/>
      <c r="EM48" s="550"/>
      <c r="EN48" s="550"/>
      <c r="EO48" s="550"/>
      <c r="EP48" s="550"/>
      <c r="EQ48" s="550"/>
      <c r="ER48" s="550"/>
      <c r="ES48" s="550"/>
      <c r="ET48" s="550"/>
      <c r="EU48" s="550"/>
      <c r="EV48" s="550"/>
      <c r="EW48" s="550"/>
      <c r="EX48" s="550"/>
      <c r="EY48" s="550"/>
      <c r="EZ48" s="550"/>
      <c r="FA48" s="550"/>
      <c r="FB48" s="550"/>
      <c r="FC48" s="550"/>
      <c r="FD48" s="550"/>
      <c r="FE48" s="550"/>
      <c r="FF48" s="550"/>
      <c r="FG48" s="550"/>
      <c r="FH48" s="550"/>
      <c r="FI48" s="550"/>
      <c r="FJ48" s="550"/>
      <c r="FK48" s="550"/>
      <c r="FL48" s="550"/>
      <c r="FM48" s="550"/>
      <c r="FN48" s="550"/>
      <c r="FO48" s="550"/>
      <c r="FP48" s="550"/>
      <c r="FQ48" s="550"/>
      <c r="FR48" s="550"/>
      <c r="FS48" s="550"/>
      <c r="FT48" s="550"/>
      <c r="FU48" s="550"/>
      <c r="FV48" s="550"/>
      <c r="FW48" s="550"/>
      <c r="FX48" s="550"/>
      <c r="FY48" s="550"/>
      <c r="FZ48" s="550"/>
      <c r="GA48" s="550"/>
      <c r="GB48" s="550"/>
      <c r="GC48" s="550"/>
      <c r="GD48" s="550"/>
      <c r="GE48" s="550"/>
      <c r="GF48" s="550"/>
      <c r="GG48" s="550"/>
      <c r="GH48" s="550"/>
      <c r="GI48" s="550"/>
      <c r="GJ48" s="550"/>
      <c r="GK48" s="550"/>
      <c r="GL48" s="550"/>
      <c r="GM48" s="550"/>
      <c r="GN48" s="550"/>
      <c r="GO48" s="550"/>
      <c r="GP48" s="550"/>
      <c r="GQ48" s="550"/>
      <c r="GR48" s="550"/>
      <c r="GS48" s="550"/>
      <c r="GT48" s="550"/>
      <c r="GU48" s="550"/>
      <c r="GV48" s="550"/>
      <c r="GW48" s="550"/>
      <c r="GX48" s="550"/>
      <c r="GY48" s="550"/>
      <c r="GZ48" s="550"/>
      <c r="HA48" s="550"/>
      <c r="HB48" s="550"/>
      <c r="HC48" s="550"/>
      <c r="HD48" s="550"/>
      <c r="HE48" s="550"/>
      <c r="HF48" s="550"/>
      <c r="HG48" s="550"/>
      <c r="HH48" s="550"/>
      <c r="HI48" s="550"/>
      <c r="HJ48" s="550"/>
      <c r="HK48" s="550"/>
      <c r="HL48" s="550"/>
      <c r="HM48" s="550"/>
      <c r="HN48" s="550"/>
      <c r="HO48" s="550"/>
      <c r="HP48" s="550"/>
      <c r="HQ48" s="550"/>
      <c r="HR48" s="550"/>
      <c r="HS48" s="550"/>
      <c r="HT48" s="550"/>
      <c r="HU48" s="550"/>
      <c r="HV48" s="550"/>
      <c r="HW48" s="550"/>
      <c r="HX48" s="550"/>
    </row>
  </sheetData>
  <mergeCells count="1">
    <mergeCell ref="B3:D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8"/>
  <sheetViews>
    <sheetView workbookViewId="0">
      <selection activeCell="A34" sqref="A34:H34"/>
    </sheetView>
  </sheetViews>
  <sheetFormatPr defaultColWidth="9.140625" defaultRowHeight="14.25"/>
  <cols>
    <col min="1" max="1" width="10.28515625" style="552" customWidth="1"/>
    <col min="2" max="3" width="19.28515625" style="552" customWidth="1"/>
    <col min="4" max="4" width="15.140625" style="552" customWidth="1"/>
    <col min="5" max="5" width="17.140625" style="552" customWidth="1"/>
    <col min="6" max="6" width="12.7109375" style="552" customWidth="1"/>
    <col min="7" max="8" width="15.42578125" style="552" customWidth="1"/>
    <col min="9" max="9" width="16.140625" style="552" customWidth="1"/>
    <col min="10" max="10" width="18.140625" style="552" customWidth="1"/>
    <col min="11" max="16384" width="9.140625" style="552"/>
  </cols>
  <sheetData>
    <row r="1" spans="1:256" s="555" customFormat="1" ht="15">
      <c r="A1" s="551"/>
      <c r="B1" s="552"/>
      <c r="C1" s="552"/>
      <c r="D1" s="552"/>
      <c r="E1" s="552"/>
      <c r="F1" s="552"/>
      <c r="G1" s="552"/>
      <c r="H1" s="552"/>
      <c r="I1" s="553" t="s">
        <v>511</v>
      </c>
      <c r="J1" s="554"/>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552"/>
      <c r="DK1" s="552"/>
      <c r="DL1" s="552"/>
      <c r="DM1" s="552"/>
      <c r="DN1" s="552"/>
      <c r="DO1" s="552"/>
      <c r="DP1" s="552"/>
      <c r="DQ1" s="552"/>
      <c r="DR1" s="552"/>
      <c r="DS1" s="552"/>
      <c r="DT1" s="552"/>
      <c r="DU1" s="552"/>
      <c r="DV1" s="552"/>
      <c r="DW1" s="552"/>
      <c r="DX1" s="552"/>
      <c r="DY1" s="552"/>
      <c r="DZ1" s="552"/>
      <c r="EA1" s="552"/>
      <c r="EB1" s="552"/>
      <c r="EC1" s="552"/>
      <c r="ED1" s="552"/>
      <c r="EE1" s="552"/>
      <c r="EF1" s="552"/>
      <c r="EG1" s="552"/>
      <c r="EH1" s="552"/>
      <c r="EI1" s="552"/>
      <c r="EJ1" s="552"/>
      <c r="EK1" s="552"/>
      <c r="EL1" s="552"/>
      <c r="EM1" s="552"/>
      <c r="EN1" s="552"/>
      <c r="EO1" s="552"/>
      <c r="EP1" s="552"/>
      <c r="EQ1" s="552"/>
      <c r="ER1" s="552"/>
      <c r="ES1" s="552"/>
      <c r="ET1" s="552"/>
      <c r="EU1" s="552"/>
      <c r="EV1" s="552"/>
      <c r="EW1" s="552"/>
      <c r="EX1" s="552"/>
      <c r="EY1" s="552"/>
      <c r="EZ1" s="552"/>
      <c r="FA1" s="552"/>
      <c r="FB1" s="552"/>
      <c r="FC1" s="552"/>
      <c r="FD1" s="552"/>
      <c r="FE1" s="552"/>
      <c r="FF1" s="552"/>
      <c r="FG1" s="552"/>
      <c r="FH1" s="552"/>
      <c r="FI1" s="552"/>
      <c r="FJ1" s="552"/>
      <c r="FK1" s="552"/>
      <c r="FL1" s="552"/>
      <c r="FM1" s="552"/>
      <c r="FN1" s="552"/>
      <c r="FO1" s="552"/>
      <c r="FP1" s="552"/>
      <c r="FQ1" s="552"/>
      <c r="FR1" s="552"/>
      <c r="FS1" s="552"/>
      <c r="FT1" s="552"/>
      <c r="FU1" s="552"/>
      <c r="FV1" s="552"/>
      <c r="FW1" s="552"/>
      <c r="FX1" s="552"/>
      <c r="FY1" s="552"/>
      <c r="FZ1" s="552"/>
      <c r="GA1" s="552"/>
      <c r="GB1" s="552"/>
      <c r="GC1" s="552"/>
      <c r="GD1" s="552"/>
      <c r="GE1" s="552"/>
      <c r="GF1" s="552"/>
      <c r="GG1" s="552"/>
      <c r="GH1" s="552"/>
      <c r="GI1" s="552"/>
      <c r="GJ1" s="552"/>
      <c r="GK1" s="552"/>
      <c r="GL1" s="552"/>
      <c r="GM1" s="552"/>
      <c r="GN1" s="552"/>
      <c r="GO1" s="552"/>
      <c r="GP1" s="552"/>
      <c r="GQ1" s="552"/>
      <c r="GR1" s="552"/>
      <c r="GS1" s="552"/>
      <c r="GT1" s="552"/>
      <c r="GU1" s="552"/>
      <c r="GV1" s="552"/>
      <c r="GW1" s="552"/>
      <c r="GX1" s="552"/>
      <c r="GY1" s="552"/>
      <c r="GZ1" s="552"/>
      <c r="HA1" s="552"/>
      <c r="HB1" s="552"/>
      <c r="HC1" s="552"/>
      <c r="HD1" s="552"/>
      <c r="HE1" s="552"/>
      <c r="HF1" s="552"/>
      <c r="HG1" s="552"/>
      <c r="HH1" s="552"/>
      <c r="HI1" s="552"/>
      <c r="HJ1" s="552"/>
      <c r="HK1" s="552"/>
      <c r="HL1" s="552"/>
      <c r="HM1" s="552"/>
      <c r="HN1" s="552"/>
      <c r="HO1" s="552"/>
      <c r="HP1" s="552"/>
      <c r="HQ1" s="552"/>
      <c r="HR1" s="552"/>
      <c r="HS1" s="552"/>
      <c r="HT1" s="552"/>
      <c r="HU1" s="552"/>
      <c r="HV1" s="552"/>
      <c r="HW1" s="552"/>
      <c r="HX1" s="552"/>
      <c r="HY1" s="552"/>
      <c r="HZ1" s="552"/>
      <c r="IA1" s="552"/>
      <c r="IB1" s="552"/>
      <c r="IC1" s="552"/>
      <c r="ID1" s="552"/>
      <c r="IE1" s="552"/>
      <c r="IF1" s="552"/>
      <c r="IG1" s="552"/>
      <c r="IH1" s="552"/>
      <c r="II1" s="552"/>
      <c r="IJ1" s="552"/>
      <c r="IK1" s="552"/>
      <c r="IL1" s="552"/>
      <c r="IM1" s="552"/>
      <c r="IN1" s="552"/>
      <c r="IO1" s="552"/>
      <c r="IP1" s="552"/>
      <c r="IQ1" s="552"/>
      <c r="IR1" s="552"/>
      <c r="IS1" s="552"/>
      <c r="IT1" s="552"/>
      <c r="IU1" s="552"/>
      <c r="IV1" s="552"/>
    </row>
    <row r="3" spans="1:256" s="555" customFormat="1" ht="36" customHeight="1">
      <c r="A3" s="947" t="s">
        <v>512</v>
      </c>
      <c r="B3" s="947"/>
      <c r="C3" s="947"/>
      <c r="D3" s="947"/>
      <c r="E3" s="947"/>
      <c r="F3" s="947"/>
      <c r="G3" s="947"/>
      <c r="H3" s="947"/>
      <c r="I3" s="947"/>
      <c r="J3" s="556"/>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2"/>
      <c r="AQ3" s="552"/>
      <c r="AR3" s="552"/>
      <c r="AS3" s="552"/>
      <c r="AT3" s="552"/>
      <c r="AU3" s="552"/>
      <c r="AV3" s="552"/>
      <c r="AW3" s="552"/>
      <c r="AX3" s="552"/>
      <c r="AY3" s="552"/>
      <c r="AZ3" s="552"/>
      <c r="BA3" s="552"/>
      <c r="BB3" s="552"/>
      <c r="BC3" s="552"/>
      <c r="BD3" s="552"/>
      <c r="BE3" s="552"/>
      <c r="BF3" s="552"/>
      <c r="BG3" s="552"/>
      <c r="BH3" s="552"/>
      <c r="BI3" s="552"/>
      <c r="BJ3" s="552"/>
      <c r="BK3" s="552"/>
      <c r="BL3" s="552"/>
      <c r="BM3" s="552"/>
      <c r="BN3" s="552"/>
      <c r="BO3" s="552"/>
      <c r="BP3" s="552"/>
      <c r="BQ3" s="552"/>
      <c r="BR3" s="552"/>
      <c r="BS3" s="552"/>
      <c r="BT3" s="552"/>
      <c r="BU3" s="552"/>
      <c r="BV3" s="552"/>
      <c r="BW3" s="552"/>
      <c r="BX3" s="552"/>
      <c r="BY3" s="552"/>
      <c r="BZ3" s="552"/>
      <c r="CA3" s="552"/>
      <c r="CB3" s="552"/>
      <c r="CC3" s="552"/>
      <c r="CD3" s="552"/>
      <c r="CE3" s="552"/>
      <c r="CF3" s="552"/>
      <c r="CG3" s="552"/>
      <c r="CH3" s="552"/>
      <c r="CI3" s="552"/>
      <c r="CJ3" s="552"/>
      <c r="CK3" s="552"/>
      <c r="CL3" s="552"/>
      <c r="CM3" s="552"/>
      <c r="CN3" s="552"/>
      <c r="CO3" s="552"/>
      <c r="CP3" s="552"/>
      <c r="CQ3" s="552"/>
      <c r="CR3" s="552"/>
      <c r="CS3" s="552"/>
      <c r="CT3" s="552"/>
      <c r="CU3" s="552"/>
      <c r="CV3" s="552"/>
      <c r="CW3" s="552"/>
      <c r="CX3" s="552"/>
      <c r="CY3" s="552"/>
      <c r="CZ3" s="552"/>
      <c r="DA3" s="552"/>
      <c r="DB3" s="552"/>
      <c r="DC3" s="552"/>
      <c r="DD3" s="552"/>
      <c r="DE3" s="552"/>
      <c r="DF3" s="552"/>
      <c r="DG3" s="552"/>
      <c r="DH3" s="552"/>
      <c r="DI3" s="552"/>
      <c r="DJ3" s="552"/>
      <c r="DK3" s="552"/>
      <c r="DL3" s="552"/>
      <c r="DM3" s="552"/>
      <c r="DN3" s="552"/>
      <c r="DO3" s="552"/>
      <c r="DP3" s="552"/>
      <c r="DQ3" s="552"/>
      <c r="DR3" s="552"/>
      <c r="DS3" s="552"/>
      <c r="DT3" s="552"/>
      <c r="DU3" s="552"/>
      <c r="DV3" s="552"/>
      <c r="DW3" s="552"/>
      <c r="DX3" s="552"/>
      <c r="DY3" s="552"/>
      <c r="DZ3" s="552"/>
      <c r="EA3" s="552"/>
      <c r="EB3" s="552"/>
      <c r="EC3" s="552"/>
      <c r="ED3" s="552"/>
      <c r="EE3" s="552"/>
      <c r="EF3" s="552"/>
      <c r="EG3" s="552"/>
      <c r="EH3" s="552"/>
      <c r="EI3" s="552"/>
      <c r="EJ3" s="552"/>
      <c r="EK3" s="552"/>
      <c r="EL3" s="552"/>
      <c r="EM3" s="552"/>
      <c r="EN3" s="552"/>
      <c r="EO3" s="552"/>
      <c r="EP3" s="552"/>
      <c r="EQ3" s="552"/>
      <c r="ER3" s="552"/>
      <c r="ES3" s="552"/>
      <c r="ET3" s="552"/>
      <c r="EU3" s="552"/>
      <c r="EV3" s="552"/>
      <c r="EW3" s="552"/>
      <c r="EX3" s="552"/>
      <c r="EY3" s="552"/>
      <c r="EZ3" s="552"/>
      <c r="FA3" s="552"/>
      <c r="FB3" s="552"/>
      <c r="FC3" s="552"/>
      <c r="FD3" s="552"/>
      <c r="FE3" s="552"/>
      <c r="FF3" s="552"/>
      <c r="FG3" s="552"/>
      <c r="FH3" s="552"/>
      <c r="FI3" s="552"/>
      <c r="FJ3" s="552"/>
      <c r="FK3" s="552"/>
      <c r="FL3" s="552"/>
      <c r="FM3" s="552"/>
      <c r="FN3" s="552"/>
      <c r="FO3" s="552"/>
      <c r="FP3" s="552"/>
      <c r="FQ3" s="552"/>
      <c r="FR3" s="552"/>
      <c r="FS3" s="552"/>
      <c r="FT3" s="552"/>
      <c r="FU3" s="552"/>
      <c r="FV3" s="552"/>
      <c r="FW3" s="552"/>
      <c r="FX3" s="552"/>
      <c r="FY3" s="552"/>
      <c r="FZ3" s="552"/>
      <c r="GA3" s="552"/>
      <c r="GB3" s="552"/>
      <c r="GC3" s="552"/>
      <c r="GD3" s="552"/>
      <c r="GE3" s="552"/>
      <c r="GF3" s="552"/>
      <c r="GG3" s="552"/>
      <c r="GH3" s="552"/>
      <c r="GI3" s="552"/>
      <c r="GJ3" s="552"/>
      <c r="GK3" s="552"/>
      <c r="GL3" s="552"/>
      <c r="GM3" s="552"/>
      <c r="GN3" s="552"/>
      <c r="GO3" s="552"/>
      <c r="GP3" s="552"/>
      <c r="GQ3" s="552"/>
      <c r="GR3" s="552"/>
      <c r="GS3" s="552"/>
      <c r="GT3" s="552"/>
      <c r="GU3" s="552"/>
      <c r="GV3" s="552"/>
      <c r="GW3" s="552"/>
      <c r="GX3" s="552"/>
      <c r="GY3" s="552"/>
      <c r="GZ3" s="552"/>
      <c r="HA3" s="552"/>
      <c r="HB3" s="552"/>
      <c r="HC3" s="552"/>
      <c r="HD3" s="552"/>
      <c r="HE3" s="552"/>
      <c r="HF3" s="552"/>
      <c r="HG3" s="552"/>
      <c r="HH3" s="552"/>
      <c r="HI3" s="552"/>
      <c r="HJ3" s="552"/>
      <c r="HK3" s="552"/>
      <c r="HL3" s="552"/>
      <c r="HM3" s="552"/>
      <c r="HN3" s="552"/>
      <c r="HO3" s="552"/>
      <c r="HP3" s="552"/>
      <c r="HQ3" s="552"/>
      <c r="HR3" s="552"/>
      <c r="HS3" s="552"/>
      <c r="HT3" s="552"/>
      <c r="HU3" s="552"/>
      <c r="HV3" s="552"/>
      <c r="HW3" s="552"/>
      <c r="HX3" s="552"/>
      <c r="HY3" s="552"/>
      <c r="HZ3" s="552"/>
      <c r="IA3" s="552"/>
      <c r="IB3" s="552"/>
      <c r="IC3" s="552"/>
      <c r="ID3" s="552"/>
      <c r="IE3" s="552"/>
      <c r="IF3" s="552"/>
      <c r="IG3" s="552"/>
      <c r="IH3" s="552"/>
      <c r="II3" s="552"/>
      <c r="IJ3" s="552"/>
      <c r="IK3" s="552"/>
      <c r="IL3" s="552"/>
      <c r="IM3" s="552"/>
      <c r="IN3" s="552"/>
      <c r="IO3" s="552"/>
      <c r="IP3" s="552"/>
      <c r="IQ3" s="552"/>
      <c r="IR3" s="552"/>
      <c r="IS3" s="552"/>
      <c r="IT3" s="552"/>
      <c r="IU3" s="552"/>
      <c r="IV3" s="552"/>
    </row>
    <row r="4" spans="1:256" s="555" customFormat="1" ht="15.75" thickBot="1">
      <c r="A4" s="552"/>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O4" s="552"/>
      <c r="BP4" s="552"/>
      <c r="BQ4" s="552"/>
      <c r="BR4" s="552"/>
      <c r="BS4" s="552"/>
      <c r="BT4" s="552"/>
      <c r="BU4" s="552"/>
      <c r="BV4" s="552"/>
      <c r="BW4" s="552"/>
      <c r="BX4" s="552"/>
      <c r="BY4" s="552"/>
      <c r="BZ4" s="552"/>
      <c r="CA4" s="552"/>
      <c r="CB4" s="552"/>
      <c r="CC4" s="552"/>
      <c r="CD4" s="552"/>
      <c r="CE4" s="552"/>
      <c r="CF4" s="552"/>
      <c r="CG4" s="552"/>
      <c r="CH4" s="552"/>
      <c r="CI4" s="552"/>
      <c r="CJ4" s="552"/>
      <c r="CK4" s="552"/>
      <c r="CL4" s="552"/>
      <c r="CM4" s="552"/>
      <c r="CN4" s="552"/>
      <c r="CO4" s="552"/>
      <c r="CP4" s="552"/>
      <c r="CQ4" s="552"/>
      <c r="CR4" s="552"/>
      <c r="CS4" s="552"/>
      <c r="CT4" s="552"/>
      <c r="CU4" s="552"/>
      <c r="CV4" s="552"/>
      <c r="CW4" s="552"/>
      <c r="CX4" s="552"/>
      <c r="CY4" s="552"/>
      <c r="CZ4" s="552"/>
      <c r="DA4" s="552"/>
      <c r="DB4" s="552"/>
      <c r="DC4" s="552"/>
      <c r="DD4" s="552"/>
      <c r="DE4" s="552"/>
      <c r="DF4" s="552"/>
      <c r="DG4" s="552"/>
      <c r="DH4" s="552"/>
      <c r="DI4" s="552"/>
      <c r="DJ4" s="552"/>
      <c r="DK4" s="552"/>
      <c r="DL4" s="552"/>
      <c r="DM4" s="552"/>
      <c r="DN4" s="552"/>
      <c r="DO4" s="552"/>
      <c r="DP4" s="552"/>
      <c r="DQ4" s="552"/>
      <c r="DR4" s="552"/>
      <c r="DS4" s="552"/>
      <c r="DT4" s="552"/>
      <c r="DU4" s="552"/>
      <c r="DV4" s="552"/>
      <c r="DW4" s="552"/>
      <c r="DX4" s="552"/>
      <c r="DY4" s="552"/>
      <c r="DZ4" s="552"/>
      <c r="EA4" s="552"/>
      <c r="EB4" s="552"/>
      <c r="EC4" s="552"/>
      <c r="ED4" s="552"/>
      <c r="EE4" s="552"/>
      <c r="EF4" s="552"/>
      <c r="EG4" s="552"/>
      <c r="EH4" s="552"/>
      <c r="EI4" s="552"/>
      <c r="EJ4" s="552"/>
      <c r="EK4" s="552"/>
      <c r="EL4" s="552"/>
      <c r="EM4" s="552"/>
      <c r="EN4" s="552"/>
      <c r="EO4" s="552"/>
      <c r="EP4" s="552"/>
      <c r="EQ4" s="552"/>
      <c r="ER4" s="552"/>
      <c r="ES4" s="552"/>
      <c r="ET4" s="552"/>
      <c r="EU4" s="552"/>
      <c r="EV4" s="552"/>
      <c r="EW4" s="552"/>
      <c r="EX4" s="552"/>
      <c r="EY4" s="552"/>
      <c r="EZ4" s="552"/>
      <c r="FA4" s="552"/>
      <c r="FB4" s="552"/>
      <c r="FC4" s="552"/>
      <c r="FD4" s="552"/>
      <c r="FE4" s="552"/>
      <c r="FF4" s="552"/>
      <c r="FG4" s="552"/>
      <c r="FH4" s="552"/>
      <c r="FI4" s="552"/>
      <c r="FJ4" s="552"/>
      <c r="FK4" s="552"/>
      <c r="FL4" s="552"/>
      <c r="FM4" s="552"/>
      <c r="FN4" s="552"/>
      <c r="FO4" s="552"/>
      <c r="FP4" s="552"/>
      <c r="FQ4" s="552"/>
      <c r="FR4" s="552"/>
      <c r="FS4" s="552"/>
      <c r="FT4" s="552"/>
      <c r="FU4" s="552"/>
      <c r="FV4" s="552"/>
      <c r="FW4" s="552"/>
      <c r="FX4" s="552"/>
      <c r="FY4" s="552"/>
      <c r="FZ4" s="552"/>
      <c r="GA4" s="552"/>
      <c r="GB4" s="552"/>
      <c r="GC4" s="552"/>
      <c r="GD4" s="552"/>
      <c r="GE4" s="552"/>
      <c r="GF4" s="552"/>
      <c r="GG4" s="552"/>
      <c r="GH4" s="552"/>
      <c r="GI4" s="552"/>
      <c r="GJ4" s="552"/>
      <c r="GK4" s="552"/>
      <c r="GL4" s="552"/>
      <c r="GM4" s="552"/>
      <c r="GN4" s="552"/>
      <c r="GO4" s="552"/>
      <c r="GP4" s="552"/>
      <c r="GQ4" s="552"/>
      <c r="GR4" s="552"/>
      <c r="GS4" s="552"/>
      <c r="GT4" s="552"/>
      <c r="GU4" s="552"/>
      <c r="GV4" s="552"/>
      <c r="GW4" s="552"/>
      <c r="GX4" s="552"/>
      <c r="GY4" s="552"/>
      <c r="GZ4" s="552"/>
      <c r="HA4" s="552"/>
      <c r="HB4" s="552"/>
      <c r="HC4" s="552"/>
      <c r="HD4" s="552"/>
      <c r="HE4" s="552"/>
      <c r="HF4" s="552"/>
      <c r="HG4" s="552"/>
      <c r="HH4" s="552"/>
      <c r="HI4" s="552"/>
      <c r="HJ4" s="552"/>
      <c r="HK4" s="552"/>
      <c r="HL4" s="552"/>
      <c r="HM4" s="552"/>
      <c r="HN4" s="552"/>
      <c r="HO4" s="552"/>
      <c r="HP4" s="552"/>
      <c r="HQ4" s="552"/>
      <c r="HR4" s="552"/>
      <c r="HS4" s="552"/>
      <c r="HT4" s="552"/>
      <c r="HU4" s="552"/>
      <c r="HV4" s="552"/>
      <c r="HW4" s="552"/>
      <c r="HX4" s="552"/>
      <c r="HY4" s="552"/>
      <c r="HZ4" s="552"/>
      <c r="IA4" s="552"/>
      <c r="IB4" s="552"/>
      <c r="IC4" s="552"/>
      <c r="ID4" s="552"/>
      <c r="IE4" s="552"/>
      <c r="IF4" s="552"/>
      <c r="IG4" s="552"/>
      <c r="IH4" s="552"/>
      <c r="II4" s="552"/>
      <c r="IJ4" s="552"/>
      <c r="IK4" s="552"/>
      <c r="IL4" s="552"/>
      <c r="IM4" s="552"/>
      <c r="IN4" s="552"/>
      <c r="IO4" s="552"/>
      <c r="IP4" s="552"/>
      <c r="IQ4" s="552"/>
      <c r="IR4" s="552"/>
      <c r="IS4" s="552"/>
      <c r="IT4" s="552"/>
      <c r="IU4" s="552"/>
      <c r="IV4" s="552"/>
    </row>
    <row r="5" spans="1:256" s="555" customFormat="1" ht="51.75" thickBot="1">
      <c r="A5" s="926" t="s">
        <v>101</v>
      </c>
      <c r="B5" s="966"/>
      <c r="C5" s="557" t="s">
        <v>442</v>
      </c>
      <c r="D5" s="516" t="s">
        <v>482</v>
      </c>
      <c r="E5" s="516" t="s">
        <v>320</v>
      </c>
      <c r="F5" s="516" t="s">
        <v>443</v>
      </c>
      <c r="G5" s="558" t="s">
        <v>484</v>
      </c>
      <c r="H5" s="558" t="s">
        <v>326</v>
      </c>
      <c r="I5" s="559" t="s">
        <v>485</v>
      </c>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c r="AM5" s="552"/>
      <c r="AN5" s="552"/>
      <c r="AO5" s="552"/>
      <c r="AP5" s="552"/>
      <c r="AQ5" s="552"/>
      <c r="AR5" s="552"/>
      <c r="AS5" s="552"/>
      <c r="AT5" s="552"/>
      <c r="AU5" s="552"/>
      <c r="AV5" s="552"/>
      <c r="AW5" s="552"/>
      <c r="AX5" s="552"/>
      <c r="AY5" s="552"/>
      <c r="AZ5" s="552"/>
      <c r="BA5" s="552"/>
      <c r="BB5" s="552"/>
      <c r="BC5" s="552"/>
      <c r="BD5" s="552"/>
      <c r="BE5" s="552"/>
      <c r="BF5" s="552"/>
      <c r="BG5" s="552"/>
      <c r="BH5" s="552"/>
      <c r="BI5" s="552"/>
      <c r="BJ5" s="552"/>
      <c r="BK5" s="552"/>
      <c r="BL5" s="552"/>
      <c r="BM5" s="552"/>
      <c r="BN5" s="552"/>
      <c r="BO5" s="552"/>
      <c r="BP5" s="552"/>
      <c r="BQ5" s="552"/>
      <c r="BR5" s="552"/>
      <c r="BS5" s="552"/>
      <c r="BT5" s="552"/>
      <c r="BU5" s="552"/>
      <c r="BV5" s="552"/>
      <c r="BW5" s="552"/>
      <c r="BX5" s="552"/>
      <c r="BY5" s="552"/>
      <c r="BZ5" s="552"/>
      <c r="CA5" s="552"/>
      <c r="CB5" s="552"/>
      <c r="CC5" s="552"/>
      <c r="CD5" s="552"/>
      <c r="CE5" s="552"/>
      <c r="CF5" s="552"/>
      <c r="CG5" s="552"/>
      <c r="CH5" s="552"/>
      <c r="CI5" s="552"/>
      <c r="CJ5" s="552"/>
      <c r="CK5" s="552"/>
      <c r="CL5" s="552"/>
      <c r="CM5" s="552"/>
      <c r="CN5" s="552"/>
      <c r="CO5" s="552"/>
      <c r="CP5" s="552"/>
      <c r="CQ5" s="552"/>
      <c r="CR5" s="552"/>
      <c r="CS5" s="552"/>
      <c r="CT5" s="552"/>
      <c r="CU5" s="552"/>
      <c r="CV5" s="552"/>
      <c r="CW5" s="552"/>
      <c r="CX5" s="552"/>
      <c r="CY5" s="552"/>
      <c r="CZ5" s="552"/>
      <c r="DA5" s="552"/>
      <c r="DB5" s="552"/>
      <c r="DC5" s="552"/>
      <c r="DD5" s="552"/>
      <c r="DE5" s="552"/>
      <c r="DF5" s="552"/>
      <c r="DG5" s="552"/>
      <c r="DH5" s="552"/>
      <c r="DI5" s="552"/>
      <c r="DJ5" s="552"/>
      <c r="DK5" s="552"/>
      <c r="DL5" s="552"/>
      <c r="DM5" s="552"/>
      <c r="DN5" s="552"/>
      <c r="DO5" s="552"/>
      <c r="DP5" s="552"/>
      <c r="DQ5" s="552"/>
      <c r="DR5" s="552"/>
      <c r="DS5" s="552"/>
      <c r="DT5" s="552"/>
      <c r="DU5" s="552"/>
      <c r="DV5" s="552"/>
      <c r="DW5" s="552"/>
      <c r="DX5" s="552"/>
      <c r="DY5" s="552"/>
      <c r="DZ5" s="552"/>
      <c r="EA5" s="552"/>
      <c r="EB5" s="552"/>
      <c r="EC5" s="552"/>
      <c r="ED5" s="552"/>
      <c r="EE5" s="552"/>
      <c r="EF5" s="552"/>
      <c r="EG5" s="552"/>
      <c r="EH5" s="552"/>
      <c r="EI5" s="552"/>
      <c r="EJ5" s="552"/>
      <c r="EK5" s="552"/>
      <c r="EL5" s="552"/>
      <c r="EM5" s="552"/>
      <c r="EN5" s="552"/>
      <c r="EO5" s="552"/>
      <c r="EP5" s="552"/>
      <c r="EQ5" s="552"/>
      <c r="ER5" s="552"/>
      <c r="ES5" s="552"/>
      <c r="ET5" s="552"/>
      <c r="EU5" s="552"/>
      <c r="EV5" s="552"/>
      <c r="EW5" s="552"/>
      <c r="EX5" s="552"/>
      <c r="EY5" s="552"/>
      <c r="EZ5" s="552"/>
      <c r="FA5" s="552"/>
      <c r="FB5" s="552"/>
      <c r="FC5" s="552"/>
      <c r="FD5" s="552"/>
      <c r="FE5" s="552"/>
      <c r="FF5" s="552"/>
      <c r="FG5" s="552"/>
      <c r="FH5" s="552"/>
      <c r="FI5" s="552"/>
      <c r="FJ5" s="552"/>
      <c r="FK5" s="552"/>
      <c r="FL5" s="552"/>
      <c r="FM5" s="552"/>
      <c r="FN5" s="552"/>
      <c r="FO5" s="552"/>
      <c r="FP5" s="552"/>
      <c r="FQ5" s="552"/>
      <c r="FR5" s="552"/>
      <c r="FS5" s="552"/>
      <c r="FT5" s="552"/>
      <c r="FU5" s="552"/>
      <c r="FV5" s="552"/>
      <c r="FW5" s="552"/>
      <c r="FX5" s="552"/>
      <c r="FY5" s="552"/>
      <c r="FZ5" s="552"/>
      <c r="GA5" s="552"/>
      <c r="GB5" s="552"/>
      <c r="GC5" s="552"/>
      <c r="GD5" s="552"/>
      <c r="GE5" s="552"/>
      <c r="GF5" s="552"/>
      <c r="GG5" s="552"/>
      <c r="GH5" s="552"/>
      <c r="GI5" s="552"/>
      <c r="GJ5" s="552"/>
      <c r="GK5" s="552"/>
      <c r="GL5" s="552"/>
      <c r="GM5" s="552"/>
      <c r="GN5" s="552"/>
      <c r="GO5" s="552"/>
      <c r="GP5" s="552"/>
      <c r="GQ5" s="552"/>
      <c r="GR5" s="552"/>
      <c r="GS5" s="552"/>
      <c r="GT5" s="552"/>
      <c r="GU5" s="552"/>
      <c r="GV5" s="552"/>
      <c r="GW5" s="552"/>
      <c r="GX5" s="552"/>
      <c r="GY5" s="552"/>
      <c r="GZ5" s="552"/>
      <c r="HA5" s="552"/>
      <c r="HB5" s="552"/>
      <c r="HC5" s="552"/>
      <c r="HD5" s="552"/>
      <c r="HE5" s="552"/>
      <c r="HF5" s="552"/>
      <c r="HG5" s="552"/>
      <c r="HH5" s="552"/>
      <c r="HI5" s="552"/>
      <c r="HJ5" s="552"/>
      <c r="HK5" s="552"/>
      <c r="HL5" s="552"/>
      <c r="HM5" s="552"/>
      <c r="HN5" s="552"/>
      <c r="HO5" s="552"/>
      <c r="HP5" s="552"/>
      <c r="HQ5" s="552"/>
      <c r="HR5" s="552"/>
      <c r="HS5" s="552"/>
      <c r="HT5" s="552"/>
      <c r="HU5" s="552"/>
      <c r="HV5" s="552"/>
      <c r="HW5" s="552"/>
      <c r="HX5" s="552"/>
      <c r="HY5" s="552"/>
      <c r="HZ5" s="552"/>
      <c r="IA5" s="552"/>
      <c r="IB5" s="552"/>
      <c r="IC5" s="552"/>
      <c r="ID5" s="552"/>
      <c r="IE5" s="552"/>
      <c r="IF5" s="552"/>
      <c r="IG5" s="552"/>
      <c r="IH5" s="552"/>
      <c r="II5" s="552"/>
      <c r="IJ5" s="552"/>
      <c r="IK5" s="552"/>
      <c r="IL5" s="552"/>
      <c r="IM5" s="552"/>
      <c r="IN5" s="552"/>
      <c r="IO5" s="552"/>
      <c r="IP5" s="552"/>
      <c r="IQ5" s="552"/>
      <c r="IR5" s="552"/>
      <c r="IS5" s="552"/>
      <c r="IT5" s="552"/>
      <c r="IU5" s="552"/>
    </row>
    <row r="6" spans="1:256" s="555" customFormat="1" ht="39" thickBot="1">
      <c r="A6" s="958" t="s">
        <v>513</v>
      </c>
      <c r="B6" s="560" t="s">
        <v>514</v>
      </c>
      <c r="C6" s="967">
        <v>0.16520866148490601</v>
      </c>
      <c r="D6" s="968"/>
      <c r="E6" s="968"/>
      <c r="F6" s="968"/>
      <c r="G6" s="968"/>
      <c r="H6" s="968"/>
      <c r="I6" s="969"/>
      <c r="J6" s="552"/>
      <c r="K6" s="561"/>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c r="AQ6" s="552"/>
      <c r="AR6" s="552"/>
      <c r="AS6" s="552"/>
      <c r="AT6" s="552"/>
      <c r="AU6" s="552"/>
      <c r="AV6" s="552"/>
      <c r="AW6" s="552"/>
      <c r="AX6" s="552"/>
      <c r="AY6" s="552"/>
      <c r="AZ6" s="552"/>
      <c r="BA6" s="552"/>
      <c r="BB6" s="552"/>
      <c r="BC6" s="552"/>
      <c r="BD6" s="552"/>
      <c r="BE6" s="552"/>
      <c r="BF6" s="552"/>
      <c r="BG6" s="552"/>
      <c r="BH6" s="552"/>
      <c r="BI6" s="552"/>
      <c r="BJ6" s="552"/>
      <c r="BK6" s="552"/>
      <c r="BL6" s="552"/>
      <c r="BM6" s="552"/>
      <c r="BN6" s="552"/>
      <c r="BO6" s="552"/>
      <c r="BP6" s="552"/>
      <c r="BQ6" s="552"/>
      <c r="BR6" s="552"/>
      <c r="BS6" s="552"/>
      <c r="BT6" s="552"/>
      <c r="BU6" s="552"/>
      <c r="BV6" s="552"/>
      <c r="BW6" s="552"/>
      <c r="BX6" s="552"/>
      <c r="BY6" s="552"/>
      <c r="BZ6" s="552"/>
      <c r="CA6" s="552"/>
      <c r="CB6" s="552"/>
      <c r="CC6" s="552"/>
      <c r="CD6" s="552"/>
      <c r="CE6" s="552"/>
      <c r="CF6" s="552"/>
      <c r="CG6" s="552"/>
      <c r="CH6" s="552"/>
      <c r="CI6" s="552"/>
      <c r="CJ6" s="552"/>
      <c r="CK6" s="552"/>
      <c r="CL6" s="552"/>
      <c r="CM6" s="552"/>
      <c r="CN6" s="552"/>
      <c r="CO6" s="552"/>
      <c r="CP6" s="552"/>
      <c r="CQ6" s="552"/>
      <c r="CR6" s="552"/>
      <c r="CS6" s="552"/>
      <c r="CT6" s="552"/>
      <c r="CU6" s="552"/>
      <c r="CV6" s="552"/>
      <c r="CW6" s="552"/>
      <c r="CX6" s="552"/>
      <c r="CY6" s="552"/>
      <c r="CZ6" s="552"/>
      <c r="DA6" s="552"/>
      <c r="DB6" s="552"/>
      <c r="DC6" s="552"/>
      <c r="DD6" s="552"/>
      <c r="DE6" s="552"/>
      <c r="DF6" s="552"/>
      <c r="DG6" s="552"/>
      <c r="DH6" s="552"/>
      <c r="DI6" s="552"/>
      <c r="DJ6" s="552"/>
      <c r="DK6" s="552"/>
      <c r="DL6" s="552"/>
      <c r="DM6" s="552"/>
      <c r="DN6" s="552"/>
      <c r="DO6" s="552"/>
      <c r="DP6" s="552"/>
      <c r="DQ6" s="552"/>
      <c r="DR6" s="552"/>
      <c r="DS6" s="552"/>
      <c r="DT6" s="552"/>
      <c r="DU6" s="552"/>
      <c r="DV6" s="552"/>
      <c r="DW6" s="552"/>
      <c r="DX6" s="552"/>
      <c r="DY6" s="552"/>
      <c r="DZ6" s="552"/>
      <c r="EA6" s="552"/>
      <c r="EB6" s="552"/>
      <c r="EC6" s="552"/>
      <c r="ED6" s="552"/>
      <c r="EE6" s="552"/>
      <c r="EF6" s="552"/>
      <c r="EG6" s="552"/>
      <c r="EH6" s="552"/>
      <c r="EI6" s="552"/>
      <c r="EJ6" s="552"/>
      <c r="EK6" s="552"/>
      <c r="EL6" s="552"/>
      <c r="EM6" s="552"/>
      <c r="EN6" s="552"/>
      <c r="EO6" s="552"/>
      <c r="EP6" s="552"/>
      <c r="EQ6" s="552"/>
      <c r="ER6" s="552"/>
      <c r="ES6" s="552"/>
      <c r="ET6" s="552"/>
      <c r="EU6" s="552"/>
      <c r="EV6" s="552"/>
      <c r="EW6" s="552"/>
      <c r="EX6" s="552"/>
      <c r="EY6" s="552"/>
      <c r="EZ6" s="552"/>
      <c r="FA6" s="552"/>
      <c r="FB6" s="552"/>
      <c r="FC6" s="552"/>
      <c r="FD6" s="552"/>
      <c r="FE6" s="552"/>
      <c r="FF6" s="552"/>
      <c r="FG6" s="552"/>
      <c r="FH6" s="552"/>
      <c r="FI6" s="552"/>
      <c r="FJ6" s="552"/>
      <c r="FK6" s="552"/>
      <c r="FL6" s="552"/>
      <c r="FM6" s="552"/>
      <c r="FN6" s="552"/>
      <c r="FO6" s="552"/>
      <c r="FP6" s="552"/>
      <c r="FQ6" s="552"/>
      <c r="FR6" s="552"/>
      <c r="FS6" s="552"/>
      <c r="FT6" s="552"/>
      <c r="FU6" s="552"/>
      <c r="FV6" s="552"/>
      <c r="FW6" s="552"/>
      <c r="FX6" s="552"/>
      <c r="FY6" s="552"/>
      <c r="FZ6" s="552"/>
      <c r="GA6" s="552"/>
      <c r="GB6" s="552"/>
      <c r="GC6" s="552"/>
      <c r="GD6" s="552"/>
      <c r="GE6" s="552"/>
      <c r="GF6" s="552"/>
      <c r="GG6" s="552"/>
      <c r="GH6" s="552"/>
      <c r="GI6" s="552"/>
      <c r="GJ6" s="552"/>
      <c r="GK6" s="552"/>
      <c r="GL6" s="552"/>
      <c r="GM6" s="552"/>
      <c r="GN6" s="552"/>
      <c r="GO6" s="552"/>
      <c r="GP6" s="552"/>
      <c r="GQ6" s="552"/>
      <c r="GR6" s="552"/>
      <c r="GS6" s="552"/>
      <c r="GT6" s="552"/>
      <c r="GU6" s="552"/>
      <c r="GV6" s="552"/>
      <c r="GW6" s="552"/>
      <c r="GX6" s="552"/>
      <c r="GY6" s="552"/>
      <c r="GZ6" s="552"/>
      <c r="HA6" s="552"/>
      <c r="HB6" s="552"/>
      <c r="HC6" s="552"/>
      <c r="HD6" s="552"/>
      <c r="HE6" s="552"/>
      <c r="HF6" s="552"/>
      <c r="HG6" s="552"/>
      <c r="HH6" s="552"/>
      <c r="HI6" s="552"/>
      <c r="HJ6" s="552"/>
      <c r="HK6" s="552"/>
      <c r="HL6" s="552"/>
      <c r="HM6" s="552"/>
      <c r="HN6" s="552"/>
      <c r="HO6" s="552"/>
      <c r="HP6" s="552"/>
      <c r="HQ6" s="552"/>
      <c r="HR6" s="552"/>
      <c r="HS6" s="552"/>
      <c r="HT6" s="552"/>
      <c r="HU6" s="552"/>
      <c r="HV6" s="552"/>
      <c r="HW6" s="552"/>
      <c r="HX6" s="552"/>
      <c r="HY6" s="552"/>
      <c r="HZ6" s="552"/>
      <c r="IA6" s="552"/>
      <c r="IB6" s="552"/>
      <c r="IC6" s="552"/>
      <c r="ID6" s="552"/>
      <c r="IE6" s="552"/>
      <c r="IF6" s="552"/>
      <c r="IG6" s="552"/>
      <c r="IH6" s="552"/>
      <c r="II6" s="552"/>
      <c r="IJ6" s="552"/>
      <c r="IK6" s="552"/>
      <c r="IL6" s="552"/>
      <c r="IM6" s="552"/>
      <c r="IN6" s="552"/>
      <c r="IO6" s="552"/>
      <c r="IP6" s="552"/>
      <c r="IQ6" s="552"/>
      <c r="IR6" s="552"/>
      <c r="IS6" s="552"/>
      <c r="IT6" s="552"/>
      <c r="IU6" s="552"/>
    </row>
    <row r="7" spans="1:256" s="555" customFormat="1" ht="38.25">
      <c r="A7" s="959"/>
      <c r="B7" s="562" t="s">
        <v>515</v>
      </c>
      <c r="C7" s="563">
        <v>0.11109108976082324</v>
      </c>
      <c r="D7" s="564">
        <v>0.17771493930585441</v>
      </c>
      <c r="E7" s="564">
        <v>0.12184929310298212</v>
      </c>
      <c r="F7" s="564">
        <v>7.7263898459316208E-2</v>
      </c>
      <c r="G7" s="564">
        <v>5.3343814767000633E-2</v>
      </c>
      <c r="H7" s="564">
        <v>8.1898728337634133E-2</v>
      </c>
      <c r="I7" s="565">
        <v>9.5103986945275901E-2</v>
      </c>
      <c r="J7" s="552"/>
      <c r="K7" s="552"/>
      <c r="L7" s="566"/>
      <c r="M7" s="566"/>
      <c r="N7" s="566"/>
      <c r="O7" s="566"/>
      <c r="P7" s="566"/>
      <c r="Q7" s="566"/>
      <c r="R7" s="566"/>
      <c r="S7" s="566"/>
      <c r="T7" s="566"/>
      <c r="U7" s="566"/>
      <c r="V7" s="566"/>
      <c r="W7" s="566"/>
      <c r="X7" s="552"/>
      <c r="Y7" s="552"/>
      <c r="Z7" s="552"/>
      <c r="AA7" s="552"/>
      <c r="AB7" s="552"/>
      <c r="AC7" s="552"/>
      <c r="AD7" s="552"/>
      <c r="AE7" s="552"/>
      <c r="AF7" s="552"/>
      <c r="AG7" s="552"/>
      <c r="AH7" s="552"/>
      <c r="AI7" s="552"/>
      <c r="AJ7" s="552"/>
      <c r="AK7" s="552"/>
      <c r="AL7" s="552"/>
      <c r="AM7" s="552"/>
      <c r="AN7" s="552"/>
      <c r="AO7" s="552"/>
      <c r="AP7" s="552"/>
      <c r="AQ7" s="552"/>
      <c r="AR7" s="552"/>
      <c r="AS7" s="552"/>
      <c r="AT7" s="552"/>
      <c r="AU7" s="552"/>
      <c r="AV7" s="552"/>
      <c r="AW7" s="552"/>
      <c r="AX7" s="552"/>
      <c r="AY7" s="552"/>
      <c r="AZ7" s="552"/>
      <c r="BA7" s="552"/>
      <c r="BB7" s="552"/>
      <c r="BC7" s="552"/>
      <c r="BD7" s="552"/>
      <c r="BE7" s="552"/>
      <c r="BF7" s="552"/>
      <c r="BG7" s="552"/>
      <c r="BH7" s="552"/>
      <c r="BI7" s="552"/>
      <c r="BJ7" s="552"/>
      <c r="BK7" s="552"/>
      <c r="BL7" s="552"/>
      <c r="BM7" s="552"/>
      <c r="BN7" s="552"/>
      <c r="BO7" s="552"/>
      <c r="BP7" s="552"/>
      <c r="BQ7" s="552"/>
      <c r="BR7" s="552"/>
      <c r="BS7" s="552"/>
      <c r="BT7" s="552"/>
      <c r="BU7" s="552"/>
      <c r="BV7" s="552"/>
      <c r="BW7" s="552"/>
      <c r="BX7" s="552"/>
      <c r="BY7" s="552"/>
      <c r="BZ7" s="552"/>
      <c r="CA7" s="552"/>
      <c r="CB7" s="552"/>
      <c r="CC7" s="552"/>
      <c r="CD7" s="552"/>
      <c r="CE7" s="552"/>
      <c r="CF7" s="552"/>
      <c r="CG7" s="552"/>
      <c r="CH7" s="552"/>
      <c r="CI7" s="552"/>
      <c r="CJ7" s="552"/>
      <c r="CK7" s="552"/>
      <c r="CL7" s="552"/>
      <c r="CM7" s="552"/>
      <c r="CN7" s="552"/>
      <c r="CO7" s="552"/>
      <c r="CP7" s="552"/>
      <c r="CQ7" s="552"/>
      <c r="CR7" s="552"/>
      <c r="CS7" s="552"/>
      <c r="CT7" s="552"/>
      <c r="CU7" s="552"/>
      <c r="CV7" s="552"/>
      <c r="CW7" s="552"/>
      <c r="CX7" s="552"/>
      <c r="CY7" s="552"/>
      <c r="CZ7" s="552"/>
      <c r="DA7" s="552"/>
      <c r="DB7" s="552"/>
      <c r="DC7" s="552"/>
      <c r="DD7" s="552"/>
      <c r="DE7" s="552"/>
      <c r="DF7" s="552"/>
      <c r="DG7" s="552"/>
      <c r="DH7" s="552"/>
      <c r="DI7" s="552"/>
      <c r="DJ7" s="552"/>
      <c r="DK7" s="552"/>
      <c r="DL7" s="552"/>
      <c r="DM7" s="552"/>
      <c r="DN7" s="552"/>
      <c r="DO7" s="552"/>
      <c r="DP7" s="552"/>
      <c r="DQ7" s="552"/>
      <c r="DR7" s="552"/>
      <c r="DS7" s="552"/>
      <c r="DT7" s="552"/>
      <c r="DU7" s="552"/>
      <c r="DV7" s="552"/>
      <c r="DW7" s="552"/>
      <c r="DX7" s="552"/>
      <c r="DY7" s="552"/>
      <c r="DZ7" s="552"/>
      <c r="EA7" s="552"/>
      <c r="EB7" s="552"/>
      <c r="EC7" s="552"/>
      <c r="ED7" s="552"/>
      <c r="EE7" s="552"/>
      <c r="EF7" s="552"/>
      <c r="EG7" s="552"/>
      <c r="EH7" s="552"/>
      <c r="EI7" s="552"/>
      <c r="EJ7" s="552"/>
      <c r="EK7" s="552"/>
      <c r="EL7" s="552"/>
      <c r="EM7" s="552"/>
      <c r="EN7" s="552"/>
      <c r="EO7" s="552"/>
      <c r="EP7" s="552"/>
      <c r="EQ7" s="552"/>
      <c r="ER7" s="552"/>
      <c r="ES7" s="552"/>
      <c r="ET7" s="552"/>
      <c r="EU7" s="552"/>
      <c r="EV7" s="552"/>
      <c r="EW7" s="552"/>
      <c r="EX7" s="552"/>
      <c r="EY7" s="552"/>
      <c r="EZ7" s="552"/>
      <c r="FA7" s="552"/>
      <c r="FB7" s="552"/>
      <c r="FC7" s="552"/>
      <c r="FD7" s="552"/>
      <c r="FE7" s="552"/>
      <c r="FF7" s="552"/>
      <c r="FG7" s="552"/>
      <c r="FH7" s="552"/>
      <c r="FI7" s="552"/>
      <c r="FJ7" s="552"/>
      <c r="FK7" s="552"/>
      <c r="FL7" s="552"/>
      <c r="FM7" s="552"/>
      <c r="FN7" s="552"/>
      <c r="FO7" s="552"/>
      <c r="FP7" s="552"/>
      <c r="FQ7" s="552"/>
      <c r="FR7" s="552"/>
      <c r="FS7" s="552"/>
      <c r="FT7" s="552"/>
      <c r="FU7" s="552"/>
      <c r="FV7" s="552"/>
      <c r="FW7" s="552"/>
      <c r="FX7" s="552"/>
      <c r="FY7" s="552"/>
      <c r="FZ7" s="552"/>
      <c r="GA7" s="552"/>
      <c r="GB7" s="552"/>
      <c r="GC7" s="552"/>
      <c r="GD7" s="552"/>
      <c r="GE7" s="552"/>
      <c r="GF7" s="552"/>
      <c r="GG7" s="552"/>
      <c r="GH7" s="552"/>
      <c r="GI7" s="552"/>
      <c r="GJ7" s="552"/>
      <c r="GK7" s="552"/>
      <c r="GL7" s="552"/>
      <c r="GM7" s="552"/>
      <c r="GN7" s="552"/>
      <c r="GO7" s="552"/>
      <c r="GP7" s="552"/>
      <c r="GQ7" s="552"/>
      <c r="GR7" s="552"/>
      <c r="GS7" s="552"/>
      <c r="GT7" s="552"/>
      <c r="GU7" s="552"/>
      <c r="GV7" s="552"/>
      <c r="GW7" s="552"/>
      <c r="GX7" s="552"/>
      <c r="GY7" s="552"/>
      <c r="GZ7" s="552"/>
      <c r="HA7" s="552"/>
      <c r="HB7" s="552"/>
      <c r="HC7" s="552"/>
      <c r="HD7" s="552"/>
      <c r="HE7" s="552"/>
      <c r="HF7" s="552"/>
      <c r="HG7" s="552"/>
      <c r="HH7" s="552"/>
      <c r="HI7" s="552"/>
      <c r="HJ7" s="552"/>
      <c r="HK7" s="552"/>
      <c r="HL7" s="552"/>
      <c r="HM7" s="552"/>
      <c r="HN7" s="552"/>
      <c r="HO7" s="552"/>
      <c r="HP7" s="552"/>
      <c r="HQ7" s="552"/>
      <c r="HR7" s="552"/>
      <c r="HS7" s="552"/>
      <c r="HT7" s="552"/>
      <c r="HU7" s="552"/>
      <c r="HV7" s="552"/>
      <c r="HW7" s="552"/>
      <c r="HX7" s="552"/>
      <c r="HY7" s="552"/>
      <c r="HZ7" s="552"/>
      <c r="IA7" s="552"/>
      <c r="IB7" s="552"/>
      <c r="IC7" s="552"/>
      <c r="ID7" s="552"/>
      <c r="IE7" s="552"/>
      <c r="IF7" s="552"/>
      <c r="IG7" s="552"/>
      <c r="IH7" s="552"/>
      <c r="II7" s="552"/>
      <c r="IJ7" s="552"/>
      <c r="IK7" s="552"/>
      <c r="IL7" s="552"/>
      <c r="IM7" s="552"/>
      <c r="IN7" s="552"/>
      <c r="IO7" s="552"/>
      <c r="IP7" s="552"/>
      <c r="IQ7" s="552"/>
      <c r="IR7" s="552"/>
      <c r="IS7" s="552"/>
      <c r="IT7" s="552"/>
      <c r="IU7" s="552"/>
    </row>
    <row r="8" spans="1:256" s="555" customFormat="1" ht="15.75" thickBot="1">
      <c r="A8" s="960"/>
      <c r="B8" s="567" t="s">
        <v>457</v>
      </c>
      <c r="C8" s="568">
        <v>9.9690036946937927E-2</v>
      </c>
      <c r="D8" s="569">
        <v>9.8385215122611364E-2</v>
      </c>
      <c r="E8" s="569">
        <v>9.7928289865099216E-2</v>
      </c>
      <c r="F8" s="569">
        <v>7.0187746347475724E-2</v>
      </c>
      <c r="G8" s="569">
        <v>4.8926270792645069E-2</v>
      </c>
      <c r="H8" s="569">
        <v>6.6300285603292097E-2</v>
      </c>
      <c r="I8" s="570">
        <v>8.06719576515606E-2</v>
      </c>
      <c r="J8" s="552"/>
      <c r="K8" s="552"/>
      <c r="L8" s="566"/>
      <c r="M8" s="566"/>
      <c r="N8" s="566"/>
      <c r="O8" s="566"/>
      <c r="P8" s="566"/>
      <c r="Q8" s="566"/>
      <c r="R8" s="566"/>
      <c r="S8" s="566"/>
      <c r="T8" s="566"/>
      <c r="U8" s="566"/>
      <c r="V8" s="566"/>
      <c r="W8" s="566"/>
      <c r="X8" s="566"/>
      <c r="Y8" s="566"/>
      <c r="Z8" s="566"/>
      <c r="AA8" s="552"/>
      <c r="AB8" s="552"/>
      <c r="AC8" s="552"/>
      <c r="AD8" s="552"/>
      <c r="AE8" s="552"/>
      <c r="AF8" s="552"/>
      <c r="AG8" s="552"/>
      <c r="AH8" s="552"/>
      <c r="AI8" s="552"/>
      <c r="AJ8" s="552"/>
      <c r="AK8" s="552"/>
      <c r="AL8" s="552"/>
      <c r="AM8" s="552"/>
      <c r="AN8" s="552"/>
      <c r="AO8" s="552"/>
      <c r="AP8" s="552"/>
      <c r="AQ8" s="552"/>
      <c r="AR8" s="552"/>
      <c r="AS8" s="552"/>
      <c r="AT8" s="552"/>
      <c r="AU8" s="552"/>
      <c r="AV8" s="552"/>
      <c r="AW8" s="552"/>
      <c r="AX8" s="552"/>
      <c r="AY8" s="552"/>
      <c r="AZ8" s="552"/>
      <c r="BA8" s="552"/>
      <c r="BB8" s="552"/>
      <c r="BC8" s="552"/>
      <c r="BD8" s="552"/>
      <c r="BE8" s="552"/>
      <c r="BF8" s="552"/>
      <c r="BG8" s="552"/>
      <c r="BH8" s="552"/>
      <c r="BI8" s="552"/>
      <c r="BJ8" s="552"/>
      <c r="BK8" s="552"/>
      <c r="BL8" s="552"/>
      <c r="BM8" s="552"/>
      <c r="BN8" s="552"/>
      <c r="BO8" s="552"/>
      <c r="BP8" s="552"/>
      <c r="BQ8" s="552"/>
      <c r="BR8" s="552"/>
      <c r="BS8" s="552"/>
      <c r="BT8" s="552"/>
      <c r="BU8" s="552"/>
      <c r="BV8" s="552"/>
      <c r="BW8" s="552"/>
      <c r="BX8" s="552"/>
      <c r="BY8" s="552"/>
      <c r="BZ8" s="552"/>
      <c r="CA8" s="552"/>
      <c r="CB8" s="552"/>
      <c r="CC8" s="552"/>
      <c r="CD8" s="552"/>
      <c r="CE8" s="552"/>
      <c r="CF8" s="552"/>
      <c r="CG8" s="552"/>
      <c r="CH8" s="552"/>
      <c r="CI8" s="552"/>
      <c r="CJ8" s="552"/>
      <c r="CK8" s="552"/>
      <c r="CL8" s="552"/>
      <c r="CM8" s="552"/>
      <c r="CN8" s="552"/>
      <c r="CO8" s="552"/>
      <c r="CP8" s="552"/>
      <c r="CQ8" s="552"/>
      <c r="CR8" s="552"/>
      <c r="CS8" s="552"/>
      <c r="CT8" s="552"/>
      <c r="CU8" s="552"/>
      <c r="CV8" s="552"/>
      <c r="CW8" s="552"/>
      <c r="CX8" s="552"/>
      <c r="CY8" s="552"/>
      <c r="CZ8" s="552"/>
      <c r="DA8" s="552"/>
      <c r="DB8" s="552"/>
      <c r="DC8" s="552"/>
      <c r="DD8" s="552"/>
      <c r="DE8" s="552"/>
      <c r="DF8" s="552"/>
      <c r="DG8" s="552"/>
      <c r="DH8" s="552"/>
      <c r="DI8" s="552"/>
      <c r="DJ8" s="552"/>
      <c r="DK8" s="552"/>
      <c r="DL8" s="552"/>
      <c r="DM8" s="552"/>
      <c r="DN8" s="552"/>
      <c r="DO8" s="552"/>
      <c r="DP8" s="552"/>
      <c r="DQ8" s="552"/>
      <c r="DR8" s="552"/>
      <c r="DS8" s="552"/>
      <c r="DT8" s="552"/>
      <c r="DU8" s="552"/>
      <c r="DV8" s="552"/>
      <c r="DW8" s="552"/>
      <c r="DX8" s="552"/>
      <c r="DY8" s="552"/>
      <c r="DZ8" s="552"/>
      <c r="EA8" s="552"/>
      <c r="EB8" s="552"/>
      <c r="EC8" s="552"/>
      <c r="ED8" s="552"/>
      <c r="EE8" s="552"/>
      <c r="EF8" s="552"/>
      <c r="EG8" s="552"/>
      <c r="EH8" s="552"/>
      <c r="EI8" s="552"/>
      <c r="EJ8" s="552"/>
      <c r="EK8" s="552"/>
      <c r="EL8" s="552"/>
      <c r="EM8" s="552"/>
      <c r="EN8" s="552"/>
      <c r="EO8" s="552"/>
      <c r="EP8" s="552"/>
      <c r="EQ8" s="552"/>
      <c r="ER8" s="552"/>
      <c r="ES8" s="552"/>
      <c r="ET8" s="552"/>
      <c r="EU8" s="552"/>
      <c r="EV8" s="552"/>
      <c r="EW8" s="552"/>
      <c r="EX8" s="552"/>
      <c r="EY8" s="552"/>
      <c r="EZ8" s="552"/>
      <c r="FA8" s="552"/>
      <c r="FB8" s="552"/>
      <c r="FC8" s="552"/>
      <c r="FD8" s="552"/>
      <c r="FE8" s="552"/>
      <c r="FF8" s="552"/>
      <c r="FG8" s="552"/>
      <c r="FH8" s="552"/>
      <c r="FI8" s="552"/>
      <c r="FJ8" s="552"/>
      <c r="FK8" s="552"/>
      <c r="FL8" s="552"/>
      <c r="FM8" s="552"/>
      <c r="FN8" s="552"/>
      <c r="FO8" s="552"/>
      <c r="FP8" s="552"/>
      <c r="FQ8" s="552"/>
      <c r="FR8" s="552"/>
      <c r="FS8" s="552"/>
      <c r="FT8" s="552"/>
      <c r="FU8" s="552"/>
      <c r="FV8" s="552"/>
      <c r="FW8" s="552"/>
      <c r="FX8" s="552"/>
      <c r="FY8" s="552"/>
      <c r="FZ8" s="552"/>
      <c r="GA8" s="552"/>
      <c r="GB8" s="552"/>
      <c r="GC8" s="552"/>
      <c r="GD8" s="552"/>
      <c r="GE8" s="552"/>
      <c r="GF8" s="552"/>
      <c r="GG8" s="552"/>
      <c r="GH8" s="552"/>
      <c r="GI8" s="552"/>
      <c r="GJ8" s="552"/>
      <c r="GK8" s="552"/>
      <c r="GL8" s="552"/>
      <c r="GM8" s="552"/>
      <c r="GN8" s="552"/>
      <c r="GO8" s="552"/>
      <c r="GP8" s="552"/>
      <c r="GQ8" s="552"/>
      <c r="GR8" s="552"/>
      <c r="GS8" s="552"/>
      <c r="GT8" s="552"/>
      <c r="GU8" s="552"/>
      <c r="GV8" s="552"/>
      <c r="GW8" s="552"/>
      <c r="GX8" s="552"/>
      <c r="GY8" s="552"/>
      <c r="GZ8" s="552"/>
      <c r="HA8" s="552"/>
      <c r="HB8" s="552"/>
      <c r="HC8" s="552"/>
      <c r="HD8" s="552"/>
      <c r="HE8" s="552"/>
      <c r="HF8" s="552"/>
      <c r="HG8" s="552"/>
      <c r="HH8" s="552"/>
      <c r="HI8" s="552"/>
      <c r="HJ8" s="552"/>
      <c r="HK8" s="552"/>
      <c r="HL8" s="552"/>
      <c r="HM8" s="552"/>
      <c r="HN8" s="552"/>
      <c r="HO8" s="552"/>
      <c r="HP8" s="552"/>
      <c r="HQ8" s="552"/>
      <c r="HR8" s="552"/>
      <c r="HS8" s="552"/>
      <c r="HT8" s="552"/>
      <c r="HU8" s="552"/>
      <c r="HV8" s="552"/>
      <c r="HW8" s="552"/>
      <c r="HX8" s="552"/>
      <c r="HY8" s="552"/>
      <c r="HZ8" s="552"/>
      <c r="IA8" s="552"/>
      <c r="IB8" s="552"/>
      <c r="IC8" s="552"/>
      <c r="ID8" s="552"/>
      <c r="IE8" s="552"/>
      <c r="IF8" s="552"/>
      <c r="IG8" s="552"/>
      <c r="IH8" s="552"/>
      <c r="II8" s="552"/>
      <c r="IJ8" s="552"/>
      <c r="IK8" s="552"/>
      <c r="IL8" s="552"/>
      <c r="IM8" s="552"/>
      <c r="IN8" s="552"/>
      <c r="IO8" s="552"/>
      <c r="IP8" s="552"/>
      <c r="IQ8" s="552"/>
      <c r="IR8" s="552"/>
      <c r="IS8" s="552"/>
      <c r="IT8" s="552"/>
      <c r="IU8" s="552"/>
    </row>
    <row r="9" spans="1:256" s="555" customFormat="1" ht="38.25">
      <c r="A9" s="964" t="s">
        <v>516</v>
      </c>
      <c r="B9" s="560" t="s">
        <v>514</v>
      </c>
      <c r="C9" s="571">
        <v>0.16281196639417758</v>
      </c>
      <c r="D9" s="572">
        <v>0.16496321560791471</v>
      </c>
      <c r="E9" s="572">
        <v>0.16380714877691682</v>
      </c>
      <c r="F9" s="572">
        <v>0.16198969402696947</v>
      </c>
      <c r="G9" s="572">
        <v>0.16456426550002459</v>
      </c>
      <c r="H9" s="572">
        <v>0.16491184103829612</v>
      </c>
      <c r="I9" s="573">
        <v>0.155863398629009</v>
      </c>
      <c r="J9" s="552"/>
      <c r="K9" s="552"/>
      <c r="L9" s="566"/>
      <c r="M9" s="566"/>
      <c r="N9" s="566"/>
      <c r="O9" s="566"/>
      <c r="P9" s="566"/>
      <c r="Q9" s="566"/>
      <c r="R9" s="566"/>
      <c r="S9" s="566"/>
      <c r="T9" s="566"/>
      <c r="U9" s="566"/>
      <c r="V9" s="566"/>
      <c r="W9" s="566"/>
      <c r="X9" s="566"/>
      <c r="Y9" s="566"/>
      <c r="Z9" s="566"/>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2"/>
      <c r="AY9" s="552"/>
      <c r="AZ9" s="552"/>
      <c r="BA9" s="552"/>
      <c r="BB9" s="552"/>
      <c r="BC9" s="552"/>
      <c r="BD9" s="552"/>
      <c r="BE9" s="552"/>
      <c r="BF9" s="552"/>
      <c r="BG9" s="552"/>
      <c r="BH9" s="552"/>
      <c r="BI9" s="552"/>
      <c r="BJ9" s="552"/>
      <c r="BK9" s="552"/>
      <c r="BL9" s="552"/>
      <c r="BM9" s="552"/>
      <c r="BN9" s="552"/>
      <c r="BO9" s="552"/>
      <c r="BP9" s="552"/>
      <c r="BQ9" s="552"/>
      <c r="BR9" s="552"/>
      <c r="BS9" s="552"/>
      <c r="BT9" s="552"/>
      <c r="BU9" s="552"/>
      <c r="BV9" s="552"/>
      <c r="BW9" s="552"/>
      <c r="BX9" s="552"/>
      <c r="BY9" s="552"/>
      <c r="BZ9" s="552"/>
      <c r="CA9" s="552"/>
      <c r="CB9" s="552"/>
      <c r="CC9" s="552"/>
      <c r="CD9" s="552"/>
      <c r="CE9" s="552"/>
      <c r="CF9" s="552"/>
      <c r="CG9" s="552"/>
      <c r="CH9" s="552"/>
      <c r="CI9" s="552"/>
      <c r="CJ9" s="552"/>
      <c r="CK9" s="552"/>
      <c r="CL9" s="552"/>
      <c r="CM9" s="552"/>
      <c r="CN9" s="552"/>
      <c r="CO9" s="552"/>
      <c r="CP9" s="552"/>
      <c r="CQ9" s="552"/>
      <c r="CR9" s="552"/>
      <c r="CS9" s="552"/>
      <c r="CT9" s="552"/>
      <c r="CU9" s="552"/>
      <c r="CV9" s="552"/>
      <c r="CW9" s="552"/>
      <c r="CX9" s="552"/>
      <c r="CY9" s="552"/>
      <c r="CZ9" s="552"/>
      <c r="DA9" s="552"/>
      <c r="DB9" s="552"/>
      <c r="DC9" s="552"/>
      <c r="DD9" s="552"/>
      <c r="DE9" s="552"/>
      <c r="DF9" s="552"/>
      <c r="DG9" s="552"/>
      <c r="DH9" s="552"/>
      <c r="DI9" s="552"/>
      <c r="DJ9" s="552"/>
      <c r="DK9" s="552"/>
      <c r="DL9" s="552"/>
      <c r="DM9" s="552"/>
      <c r="DN9" s="552"/>
      <c r="DO9" s="552"/>
      <c r="DP9" s="552"/>
      <c r="DQ9" s="552"/>
      <c r="DR9" s="552"/>
      <c r="DS9" s="552"/>
      <c r="DT9" s="552"/>
      <c r="DU9" s="552"/>
      <c r="DV9" s="552"/>
      <c r="DW9" s="552"/>
      <c r="DX9" s="552"/>
      <c r="DY9" s="552"/>
      <c r="DZ9" s="552"/>
      <c r="EA9" s="552"/>
      <c r="EB9" s="552"/>
      <c r="EC9" s="552"/>
      <c r="ED9" s="552"/>
      <c r="EE9" s="552"/>
      <c r="EF9" s="552"/>
      <c r="EG9" s="552"/>
      <c r="EH9" s="552"/>
      <c r="EI9" s="552"/>
      <c r="EJ9" s="552"/>
      <c r="EK9" s="552"/>
      <c r="EL9" s="552"/>
      <c r="EM9" s="552"/>
      <c r="EN9" s="552"/>
      <c r="EO9" s="552"/>
      <c r="EP9" s="552"/>
      <c r="EQ9" s="552"/>
      <c r="ER9" s="552"/>
      <c r="ES9" s="552"/>
      <c r="ET9" s="552"/>
      <c r="EU9" s="552"/>
      <c r="EV9" s="552"/>
      <c r="EW9" s="552"/>
      <c r="EX9" s="552"/>
      <c r="EY9" s="552"/>
      <c r="EZ9" s="552"/>
      <c r="FA9" s="552"/>
      <c r="FB9" s="552"/>
      <c r="FC9" s="552"/>
      <c r="FD9" s="552"/>
      <c r="FE9" s="552"/>
      <c r="FF9" s="552"/>
      <c r="FG9" s="552"/>
      <c r="FH9" s="552"/>
      <c r="FI9" s="552"/>
      <c r="FJ9" s="552"/>
      <c r="FK9" s="552"/>
      <c r="FL9" s="552"/>
      <c r="FM9" s="552"/>
      <c r="FN9" s="552"/>
      <c r="FO9" s="552"/>
      <c r="FP9" s="552"/>
      <c r="FQ9" s="552"/>
      <c r="FR9" s="552"/>
      <c r="FS9" s="552"/>
      <c r="FT9" s="552"/>
      <c r="FU9" s="552"/>
      <c r="FV9" s="552"/>
      <c r="FW9" s="552"/>
      <c r="FX9" s="552"/>
      <c r="FY9" s="552"/>
      <c r="FZ9" s="552"/>
      <c r="GA9" s="552"/>
      <c r="GB9" s="552"/>
      <c r="GC9" s="552"/>
      <c r="GD9" s="552"/>
      <c r="GE9" s="552"/>
      <c r="GF9" s="552"/>
      <c r="GG9" s="552"/>
      <c r="GH9" s="552"/>
      <c r="GI9" s="552"/>
      <c r="GJ9" s="552"/>
      <c r="GK9" s="552"/>
      <c r="GL9" s="552"/>
      <c r="GM9" s="552"/>
      <c r="GN9" s="552"/>
      <c r="GO9" s="552"/>
      <c r="GP9" s="552"/>
      <c r="GQ9" s="552"/>
      <c r="GR9" s="552"/>
      <c r="GS9" s="552"/>
      <c r="GT9" s="552"/>
      <c r="GU9" s="552"/>
      <c r="GV9" s="552"/>
      <c r="GW9" s="552"/>
      <c r="GX9" s="552"/>
      <c r="GY9" s="552"/>
      <c r="GZ9" s="552"/>
      <c r="HA9" s="552"/>
      <c r="HB9" s="552"/>
      <c r="HC9" s="552"/>
      <c r="HD9" s="552"/>
      <c r="HE9" s="552"/>
      <c r="HF9" s="552"/>
      <c r="HG9" s="552"/>
      <c r="HH9" s="552"/>
      <c r="HI9" s="552"/>
      <c r="HJ9" s="552"/>
      <c r="HK9" s="552"/>
      <c r="HL9" s="552"/>
      <c r="HM9" s="552"/>
      <c r="HN9" s="552"/>
      <c r="HO9" s="552"/>
      <c r="HP9" s="552"/>
      <c r="HQ9" s="552"/>
      <c r="HR9" s="552"/>
      <c r="HS9" s="552"/>
      <c r="HT9" s="552"/>
      <c r="HU9" s="552"/>
      <c r="HV9" s="552"/>
      <c r="HW9" s="552"/>
      <c r="HX9" s="552"/>
      <c r="HY9" s="552"/>
      <c r="HZ9" s="552"/>
      <c r="IA9" s="552"/>
      <c r="IB9" s="552"/>
      <c r="IC9" s="552"/>
      <c r="ID9" s="552"/>
      <c r="IE9" s="552"/>
      <c r="IF9" s="552"/>
      <c r="IG9" s="552"/>
      <c r="IH9" s="552"/>
      <c r="II9" s="552"/>
      <c r="IJ9" s="552"/>
      <c r="IK9" s="552"/>
      <c r="IL9" s="552"/>
      <c r="IM9" s="552"/>
      <c r="IN9" s="552"/>
      <c r="IO9" s="552"/>
      <c r="IP9" s="552"/>
      <c r="IQ9" s="552"/>
      <c r="IR9" s="552"/>
      <c r="IS9" s="552"/>
      <c r="IT9" s="552"/>
      <c r="IU9" s="552"/>
    </row>
    <row r="10" spans="1:256" s="555" customFormat="1" ht="38.25">
      <c r="A10" s="959"/>
      <c r="B10" s="562" t="s">
        <v>515</v>
      </c>
      <c r="C10" s="574">
        <v>0.16327221212151957</v>
      </c>
      <c r="D10" s="575">
        <v>0.22483876817882242</v>
      </c>
      <c r="E10" s="575">
        <v>0.17179547068965001</v>
      </c>
      <c r="F10" s="575">
        <v>0.12993445367724388</v>
      </c>
      <c r="G10" s="575">
        <v>0.10558978162693587</v>
      </c>
      <c r="H10" s="575">
        <v>0.13942543986432954</v>
      </c>
      <c r="I10" s="576">
        <v>0.14767432055315272</v>
      </c>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2"/>
      <c r="AY10" s="552"/>
      <c r="AZ10" s="552"/>
      <c r="BA10" s="552"/>
      <c r="BB10" s="552"/>
      <c r="BC10" s="552"/>
      <c r="BD10" s="552"/>
      <c r="BE10" s="552"/>
      <c r="BF10" s="552"/>
      <c r="BG10" s="552"/>
      <c r="BH10" s="552"/>
      <c r="BI10" s="552"/>
      <c r="BJ10" s="552"/>
      <c r="BK10" s="552"/>
      <c r="BL10" s="552"/>
      <c r="BM10" s="552"/>
      <c r="BN10" s="552"/>
      <c r="BO10" s="552"/>
      <c r="BP10" s="552"/>
      <c r="BQ10" s="552"/>
      <c r="BR10" s="552"/>
      <c r="BS10" s="552"/>
      <c r="BT10" s="552"/>
      <c r="BU10" s="552"/>
      <c r="BV10" s="552"/>
      <c r="BW10" s="552"/>
      <c r="BX10" s="552"/>
      <c r="BY10" s="552"/>
      <c r="BZ10" s="552"/>
      <c r="CA10" s="552"/>
      <c r="CB10" s="552"/>
      <c r="CC10" s="552"/>
      <c r="CD10" s="552"/>
      <c r="CE10" s="552"/>
      <c r="CF10" s="552"/>
      <c r="CG10" s="552"/>
      <c r="CH10" s="552"/>
      <c r="CI10" s="552"/>
      <c r="CJ10" s="552"/>
      <c r="CK10" s="552"/>
      <c r="CL10" s="552"/>
      <c r="CM10" s="552"/>
      <c r="CN10" s="552"/>
      <c r="CO10" s="552"/>
      <c r="CP10" s="552"/>
      <c r="CQ10" s="552"/>
      <c r="CR10" s="552"/>
      <c r="CS10" s="552"/>
      <c r="CT10" s="552"/>
      <c r="CU10" s="552"/>
      <c r="CV10" s="552"/>
      <c r="CW10" s="552"/>
      <c r="CX10" s="552"/>
      <c r="CY10" s="552"/>
      <c r="CZ10" s="552"/>
      <c r="DA10" s="552"/>
      <c r="DB10" s="552"/>
      <c r="DC10" s="552"/>
      <c r="DD10" s="552"/>
      <c r="DE10" s="552"/>
      <c r="DF10" s="552"/>
      <c r="DG10" s="552"/>
      <c r="DH10" s="552"/>
      <c r="DI10" s="552"/>
      <c r="DJ10" s="552"/>
      <c r="DK10" s="552"/>
      <c r="DL10" s="552"/>
      <c r="DM10" s="552"/>
      <c r="DN10" s="552"/>
      <c r="DO10" s="552"/>
      <c r="DP10" s="552"/>
      <c r="DQ10" s="552"/>
      <c r="DR10" s="552"/>
      <c r="DS10" s="552"/>
      <c r="DT10" s="552"/>
      <c r="DU10" s="552"/>
      <c r="DV10" s="552"/>
      <c r="DW10" s="552"/>
      <c r="DX10" s="552"/>
      <c r="DY10" s="552"/>
      <c r="DZ10" s="552"/>
      <c r="EA10" s="552"/>
      <c r="EB10" s="552"/>
      <c r="EC10" s="552"/>
      <c r="ED10" s="552"/>
      <c r="EE10" s="552"/>
      <c r="EF10" s="552"/>
      <c r="EG10" s="552"/>
      <c r="EH10" s="552"/>
      <c r="EI10" s="552"/>
      <c r="EJ10" s="552"/>
      <c r="EK10" s="552"/>
      <c r="EL10" s="552"/>
      <c r="EM10" s="552"/>
      <c r="EN10" s="552"/>
      <c r="EO10" s="552"/>
      <c r="EP10" s="552"/>
      <c r="EQ10" s="552"/>
      <c r="ER10" s="552"/>
      <c r="ES10" s="552"/>
      <c r="ET10" s="552"/>
      <c r="EU10" s="552"/>
      <c r="EV10" s="552"/>
      <c r="EW10" s="552"/>
      <c r="EX10" s="552"/>
      <c r="EY10" s="552"/>
      <c r="EZ10" s="552"/>
      <c r="FA10" s="552"/>
      <c r="FB10" s="552"/>
      <c r="FC10" s="552"/>
      <c r="FD10" s="552"/>
      <c r="FE10" s="552"/>
      <c r="FF10" s="552"/>
      <c r="FG10" s="552"/>
      <c r="FH10" s="552"/>
      <c r="FI10" s="552"/>
      <c r="FJ10" s="552"/>
      <c r="FK10" s="552"/>
      <c r="FL10" s="552"/>
      <c r="FM10" s="552"/>
      <c r="FN10" s="552"/>
      <c r="FO10" s="552"/>
      <c r="FP10" s="552"/>
      <c r="FQ10" s="552"/>
      <c r="FR10" s="552"/>
      <c r="FS10" s="552"/>
      <c r="FT10" s="552"/>
      <c r="FU10" s="552"/>
      <c r="FV10" s="552"/>
      <c r="FW10" s="552"/>
      <c r="FX10" s="552"/>
      <c r="FY10" s="552"/>
      <c r="FZ10" s="552"/>
      <c r="GA10" s="552"/>
      <c r="GB10" s="552"/>
      <c r="GC10" s="552"/>
      <c r="GD10" s="552"/>
      <c r="GE10" s="552"/>
      <c r="GF10" s="552"/>
      <c r="GG10" s="552"/>
      <c r="GH10" s="552"/>
      <c r="GI10" s="552"/>
      <c r="GJ10" s="552"/>
      <c r="GK10" s="552"/>
      <c r="GL10" s="552"/>
      <c r="GM10" s="552"/>
      <c r="GN10" s="552"/>
      <c r="GO10" s="552"/>
      <c r="GP10" s="552"/>
      <c r="GQ10" s="552"/>
      <c r="GR10" s="552"/>
      <c r="GS10" s="552"/>
      <c r="GT10" s="552"/>
      <c r="GU10" s="552"/>
      <c r="GV10" s="552"/>
      <c r="GW10" s="552"/>
      <c r="GX10" s="552"/>
      <c r="GY10" s="552"/>
      <c r="GZ10" s="552"/>
      <c r="HA10" s="552"/>
      <c r="HB10" s="552"/>
      <c r="HC10" s="552"/>
      <c r="HD10" s="552"/>
      <c r="HE10" s="552"/>
      <c r="HF10" s="552"/>
      <c r="HG10" s="552"/>
      <c r="HH10" s="552"/>
      <c r="HI10" s="552"/>
      <c r="HJ10" s="552"/>
      <c r="HK10" s="552"/>
      <c r="HL10" s="552"/>
      <c r="HM10" s="552"/>
      <c r="HN10" s="552"/>
      <c r="HO10" s="552"/>
      <c r="HP10" s="552"/>
      <c r="HQ10" s="552"/>
      <c r="HR10" s="552"/>
      <c r="HS10" s="552"/>
      <c r="HT10" s="552"/>
      <c r="HU10" s="552"/>
      <c r="HV10" s="552"/>
      <c r="HW10" s="552"/>
      <c r="HX10" s="552"/>
      <c r="HY10" s="552"/>
      <c r="HZ10" s="552"/>
      <c r="IA10" s="552"/>
      <c r="IB10" s="552"/>
      <c r="IC10" s="552"/>
      <c r="ID10" s="552"/>
      <c r="IE10" s="552"/>
      <c r="IF10" s="552"/>
      <c r="IG10" s="552"/>
      <c r="IH10" s="552"/>
      <c r="II10" s="552"/>
      <c r="IJ10" s="552"/>
      <c r="IK10" s="552"/>
      <c r="IL10" s="552"/>
      <c r="IM10" s="552"/>
      <c r="IN10" s="552"/>
      <c r="IO10" s="552"/>
      <c r="IP10" s="552"/>
      <c r="IQ10" s="552"/>
      <c r="IR10" s="552"/>
      <c r="IS10" s="552"/>
      <c r="IT10" s="552"/>
      <c r="IU10" s="552"/>
    </row>
    <row r="11" spans="1:256" s="555" customFormat="1" ht="15.75" thickBot="1">
      <c r="A11" s="965"/>
      <c r="B11" s="567" t="s">
        <v>457</v>
      </c>
      <c r="C11" s="568">
        <v>0.11916268616590389</v>
      </c>
      <c r="D11" s="569">
        <v>0.11747136290522685</v>
      </c>
      <c r="E11" s="569">
        <v>0.1155139921041496</v>
      </c>
      <c r="F11" s="569">
        <v>8.7565890753801959E-2</v>
      </c>
      <c r="G11" s="569">
        <v>6.6607960289893256E-2</v>
      </c>
      <c r="H11" s="569">
        <v>8.4241245461989772E-2</v>
      </c>
      <c r="I11" s="570">
        <v>9.9270901222564684E-2</v>
      </c>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2"/>
      <c r="AY11" s="552"/>
      <c r="AZ11" s="552"/>
      <c r="BA11" s="552"/>
      <c r="BB11" s="552"/>
      <c r="BC11" s="552"/>
      <c r="BD11" s="552"/>
      <c r="BE11" s="552"/>
      <c r="BF11" s="552"/>
      <c r="BG11" s="552"/>
      <c r="BH11" s="552"/>
      <c r="BI11" s="552"/>
      <c r="BJ11" s="552"/>
      <c r="BK11" s="552"/>
      <c r="BL11" s="552"/>
      <c r="BM11" s="552"/>
      <c r="BN11" s="552"/>
      <c r="BO11" s="552"/>
      <c r="BP11" s="552"/>
      <c r="BQ11" s="552"/>
      <c r="BR11" s="552"/>
      <c r="BS11" s="552"/>
      <c r="BT11" s="552"/>
      <c r="BU11" s="552"/>
      <c r="BV11" s="552"/>
      <c r="BW11" s="552"/>
      <c r="BX11" s="552"/>
      <c r="BY11" s="552"/>
      <c r="BZ11" s="552"/>
      <c r="CA11" s="552"/>
      <c r="CB11" s="552"/>
      <c r="CC11" s="552"/>
      <c r="CD11" s="552"/>
      <c r="CE11" s="552"/>
      <c r="CF11" s="552"/>
      <c r="CG11" s="552"/>
      <c r="CH11" s="552"/>
      <c r="CI11" s="552"/>
      <c r="CJ11" s="552"/>
      <c r="CK11" s="552"/>
      <c r="CL11" s="552"/>
      <c r="CM11" s="552"/>
      <c r="CN11" s="552"/>
      <c r="CO11" s="552"/>
      <c r="CP11" s="552"/>
      <c r="CQ11" s="552"/>
      <c r="CR11" s="552"/>
      <c r="CS11" s="552"/>
      <c r="CT11" s="552"/>
      <c r="CU11" s="552"/>
      <c r="CV11" s="552"/>
      <c r="CW11" s="552"/>
      <c r="CX11" s="552"/>
      <c r="CY11" s="552"/>
      <c r="CZ11" s="552"/>
      <c r="DA11" s="552"/>
      <c r="DB11" s="552"/>
      <c r="DC11" s="552"/>
      <c r="DD11" s="552"/>
      <c r="DE11" s="552"/>
      <c r="DF11" s="552"/>
      <c r="DG11" s="552"/>
      <c r="DH11" s="552"/>
      <c r="DI11" s="552"/>
      <c r="DJ11" s="552"/>
      <c r="DK11" s="552"/>
      <c r="DL11" s="552"/>
      <c r="DM11" s="552"/>
      <c r="DN11" s="552"/>
      <c r="DO11" s="552"/>
      <c r="DP11" s="552"/>
      <c r="DQ11" s="552"/>
      <c r="DR11" s="552"/>
      <c r="DS11" s="552"/>
      <c r="DT11" s="552"/>
      <c r="DU11" s="552"/>
      <c r="DV11" s="552"/>
      <c r="DW11" s="552"/>
      <c r="DX11" s="552"/>
      <c r="DY11" s="552"/>
      <c r="DZ11" s="552"/>
      <c r="EA11" s="552"/>
      <c r="EB11" s="552"/>
      <c r="EC11" s="552"/>
      <c r="ED11" s="552"/>
      <c r="EE11" s="552"/>
      <c r="EF11" s="552"/>
      <c r="EG11" s="552"/>
      <c r="EH11" s="552"/>
      <c r="EI11" s="552"/>
      <c r="EJ11" s="552"/>
      <c r="EK11" s="552"/>
      <c r="EL11" s="552"/>
      <c r="EM11" s="552"/>
      <c r="EN11" s="552"/>
      <c r="EO11" s="552"/>
      <c r="EP11" s="552"/>
      <c r="EQ11" s="552"/>
      <c r="ER11" s="552"/>
      <c r="ES11" s="552"/>
      <c r="ET11" s="552"/>
      <c r="EU11" s="552"/>
      <c r="EV11" s="552"/>
      <c r="EW11" s="552"/>
      <c r="EX11" s="552"/>
      <c r="EY11" s="552"/>
      <c r="EZ11" s="552"/>
      <c r="FA11" s="552"/>
      <c r="FB11" s="552"/>
      <c r="FC11" s="552"/>
      <c r="FD11" s="552"/>
      <c r="FE11" s="552"/>
      <c r="FF11" s="552"/>
      <c r="FG11" s="552"/>
      <c r="FH11" s="552"/>
      <c r="FI11" s="552"/>
      <c r="FJ11" s="552"/>
      <c r="FK11" s="552"/>
      <c r="FL11" s="552"/>
      <c r="FM11" s="552"/>
      <c r="FN11" s="552"/>
      <c r="FO11" s="552"/>
      <c r="FP11" s="552"/>
      <c r="FQ11" s="552"/>
      <c r="FR11" s="552"/>
      <c r="FS11" s="552"/>
      <c r="FT11" s="552"/>
      <c r="FU11" s="552"/>
      <c r="FV11" s="552"/>
      <c r="FW11" s="552"/>
      <c r="FX11" s="552"/>
      <c r="FY11" s="552"/>
      <c r="FZ11" s="552"/>
      <c r="GA11" s="552"/>
      <c r="GB11" s="552"/>
      <c r="GC11" s="552"/>
      <c r="GD11" s="552"/>
      <c r="GE11" s="552"/>
      <c r="GF11" s="552"/>
      <c r="GG11" s="552"/>
      <c r="GH11" s="552"/>
      <c r="GI11" s="552"/>
      <c r="GJ11" s="552"/>
      <c r="GK11" s="552"/>
      <c r="GL11" s="552"/>
      <c r="GM11" s="552"/>
      <c r="GN11" s="552"/>
      <c r="GO11" s="552"/>
      <c r="GP11" s="552"/>
      <c r="GQ11" s="552"/>
      <c r="GR11" s="552"/>
      <c r="GS11" s="552"/>
      <c r="GT11" s="552"/>
      <c r="GU11" s="552"/>
      <c r="GV11" s="552"/>
      <c r="GW11" s="552"/>
      <c r="GX11" s="552"/>
      <c r="GY11" s="552"/>
      <c r="GZ11" s="552"/>
      <c r="HA11" s="552"/>
      <c r="HB11" s="552"/>
      <c r="HC11" s="552"/>
      <c r="HD11" s="552"/>
      <c r="HE11" s="552"/>
      <c r="HF11" s="552"/>
      <c r="HG11" s="552"/>
      <c r="HH11" s="552"/>
      <c r="HI11" s="552"/>
      <c r="HJ11" s="552"/>
      <c r="HK11" s="552"/>
      <c r="HL11" s="552"/>
      <c r="HM11" s="552"/>
      <c r="HN11" s="552"/>
      <c r="HO11" s="552"/>
      <c r="HP11" s="552"/>
      <c r="HQ11" s="552"/>
      <c r="HR11" s="552"/>
      <c r="HS11" s="552"/>
      <c r="HT11" s="552"/>
      <c r="HU11" s="552"/>
      <c r="HV11" s="552"/>
      <c r="HW11" s="552"/>
      <c r="HX11" s="552"/>
      <c r="HY11" s="552"/>
      <c r="HZ11" s="552"/>
      <c r="IA11" s="552"/>
      <c r="IB11" s="552"/>
      <c r="IC11" s="552"/>
      <c r="ID11" s="552"/>
      <c r="IE11" s="552"/>
      <c r="IF11" s="552"/>
      <c r="IG11" s="552"/>
      <c r="IH11" s="552"/>
      <c r="II11" s="552"/>
      <c r="IJ11" s="552"/>
      <c r="IK11" s="552"/>
      <c r="IL11" s="552"/>
      <c r="IM11" s="552"/>
      <c r="IN11" s="552"/>
      <c r="IO11" s="552"/>
      <c r="IP11" s="552"/>
      <c r="IQ11" s="552"/>
      <c r="IR11" s="552"/>
      <c r="IS11" s="552"/>
      <c r="IT11" s="552"/>
      <c r="IU11" s="552"/>
    </row>
    <row r="12" spans="1:256" s="555" customFormat="1" ht="38.25">
      <c r="A12" s="958" t="s">
        <v>517</v>
      </c>
      <c r="B12" s="560" t="s">
        <v>514</v>
      </c>
      <c r="C12" s="563">
        <v>0.15801857621272053</v>
      </c>
      <c r="D12" s="564">
        <v>0.16447232385393176</v>
      </c>
      <c r="E12" s="564">
        <v>0.16100412336093817</v>
      </c>
      <c r="F12" s="564">
        <v>0.15555175911109609</v>
      </c>
      <c r="G12" s="564">
        <v>0.16327547353026151</v>
      </c>
      <c r="H12" s="564">
        <v>0.16431820014507595</v>
      </c>
      <c r="I12" s="565">
        <v>0.13717287291721464</v>
      </c>
      <c r="J12" s="552"/>
      <c r="K12" s="552"/>
      <c r="L12" s="566"/>
      <c r="M12" s="566"/>
      <c r="N12" s="566"/>
      <c r="O12" s="566"/>
      <c r="P12" s="566"/>
      <c r="Q12" s="566"/>
      <c r="R12" s="566"/>
      <c r="S12" s="566"/>
      <c r="T12" s="566"/>
      <c r="U12" s="552"/>
      <c r="V12" s="552"/>
      <c r="W12" s="552"/>
      <c r="X12" s="552"/>
      <c r="Y12" s="552"/>
      <c r="Z12" s="552"/>
      <c r="AA12" s="552"/>
      <c r="AB12" s="552"/>
      <c r="AC12" s="552"/>
      <c r="AD12" s="552"/>
      <c r="AE12" s="552"/>
      <c r="AF12" s="552"/>
      <c r="AG12" s="552"/>
      <c r="AH12" s="552"/>
      <c r="AI12" s="552"/>
      <c r="AJ12" s="552"/>
      <c r="AK12" s="552"/>
      <c r="AL12" s="552"/>
      <c r="AM12" s="552"/>
      <c r="AN12" s="552"/>
      <c r="AO12" s="552"/>
      <c r="AP12" s="552"/>
      <c r="AQ12" s="552"/>
      <c r="AR12" s="552"/>
      <c r="AS12" s="552"/>
      <c r="AT12" s="552"/>
      <c r="AU12" s="552"/>
      <c r="AV12" s="552"/>
      <c r="AW12" s="552"/>
      <c r="AX12" s="552"/>
      <c r="AY12" s="552"/>
      <c r="AZ12" s="552"/>
      <c r="BA12" s="552"/>
      <c r="BB12" s="552"/>
      <c r="BC12" s="552"/>
      <c r="BD12" s="552"/>
      <c r="BE12" s="552"/>
      <c r="BF12" s="552"/>
      <c r="BG12" s="552"/>
      <c r="BH12" s="552"/>
      <c r="BI12" s="552"/>
      <c r="BJ12" s="552"/>
      <c r="BK12" s="552"/>
      <c r="BL12" s="552"/>
      <c r="BM12" s="552"/>
      <c r="BN12" s="552"/>
      <c r="BO12" s="552"/>
      <c r="BP12" s="552"/>
      <c r="BQ12" s="552"/>
      <c r="BR12" s="552"/>
      <c r="BS12" s="552"/>
      <c r="BT12" s="552"/>
      <c r="BU12" s="552"/>
      <c r="BV12" s="552"/>
      <c r="BW12" s="552"/>
      <c r="BX12" s="552"/>
      <c r="BY12" s="552"/>
      <c r="BZ12" s="552"/>
      <c r="CA12" s="552"/>
      <c r="CB12" s="552"/>
      <c r="CC12" s="552"/>
      <c r="CD12" s="552"/>
      <c r="CE12" s="552"/>
      <c r="CF12" s="552"/>
      <c r="CG12" s="552"/>
      <c r="CH12" s="552"/>
      <c r="CI12" s="552"/>
      <c r="CJ12" s="552"/>
      <c r="CK12" s="552"/>
      <c r="CL12" s="552"/>
      <c r="CM12" s="552"/>
      <c r="CN12" s="552"/>
      <c r="CO12" s="552"/>
      <c r="CP12" s="552"/>
      <c r="CQ12" s="552"/>
      <c r="CR12" s="552"/>
      <c r="CS12" s="552"/>
      <c r="CT12" s="552"/>
      <c r="CU12" s="552"/>
      <c r="CV12" s="552"/>
      <c r="CW12" s="552"/>
      <c r="CX12" s="552"/>
      <c r="CY12" s="552"/>
      <c r="CZ12" s="552"/>
      <c r="DA12" s="552"/>
      <c r="DB12" s="552"/>
      <c r="DC12" s="552"/>
      <c r="DD12" s="552"/>
      <c r="DE12" s="552"/>
      <c r="DF12" s="552"/>
      <c r="DG12" s="552"/>
      <c r="DH12" s="552"/>
      <c r="DI12" s="552"/>
      <c r="DJ12" s="552"/>
      <c r="DK12" s="552"/>
      <c r="DL12" s="552"/>
      <c r="DM12" s="552"/>
      <c r="DN12" s="552"/>
      <c r="DO12" s="552"/>
      <c r="DP12" s="552"/>
      <c r="DQ12" s="552"/>
      <c r="DR12" s="552"/>
      <c r="DS12" s="552"/>
      <c r="DT12" s="552"/>
      <c r="DU12" s="552"/>
      <c r="DV12" s="552"/>
      <c r="DW12" s="552"/>
      <c r="DX12" s="552"/>
      <c r="DY12" s="552"/>
      <c r="DZ12" s="552"/>
      <c r="EA12" s="552"/>
      <c r="EB12" s="552"/>
      <c r="EC12" s="552"/>
      <c r="ED12" s="552"/>
      <c r="EE12" s="552"/>
      <c r="EF12" s="552"/>
      <c r="EG12" s="552"/>
      <c r="EH12" s="552"/>
      <c r="EI12" s="552"/>
      <c r="EJ12" s="552"/>
      <c r="EK12" s="552"/>
      <c r="EL12" s="552"/>
      <c r="EM12" s="552"/>
      <c r="EN12" s="552"/>
      <c r="EO12" s="552"/>
      <c r="EP12" s="552"/>
      <c r="EQ12" s="552"/>
      <c r="ER12" s="552"/>
      <c r="ES12" s="552"/>
      <c r="ET12" s="552"/>
      <c r="EU12" s="552"/>
      <c r="EV12" s="552"/>
      <c r="EW12" s="552"/>
      <c r="EX12" s="552"/>
      <c r="EY12" s="552"/>
      <c r="EZ12" s="552"/>
      <c r="FA12" s="552"/>
      <c r="FB12" s="552"/>
      <c r="FC12" s="552"/>
      <c r="FD12" s="552"/>
      <c r="FE12" s="552"/>
      <c r="FF12" s="552"/>
      <c r="FG12" s="552"/>
      <c r="FH12" s="552"/>
      <c r="FI12" s="552"/>
      <c r="FJ12" s="552"/>
      <c r="FK12" s="552"/>
      <c r="FL12" s="552"/>
      <c r="FM12" s="552"/>
      <c r="FN12" s="552"/>
      <c r="FO12" s="552"/>
      <c r="FP12" s="552"/>
      <c r="FQ12" s="552"/>
      <c r="FR12" s="552"/>
      <c r="FS12" s="552"/>
      <c r="FT12" s="552"/>
      <c r="FU12" s="552"/>
      <c r="FV12" s="552"/>
      <c r="FW12" s="552"/>
      <c r="FX12" s="552"/>
      <c r="FY12" s="552"/>
      <c r="FZ12" s="552"/>
      <c r="GA12" s="552"/>
      <c r="GB12" s="552"/>
      <c r="GC12" s="552"/>
      <c r="GD12" s="552"/>
      <c r="GE12" s="552"/>
      <c r="GF12" s="552"/>
      <c r="GG12" s="552"/>
      <c r="GH12" s="552"/>
      <c r="GI12" s="552"/>
      <c r="GJ12" s="552"/>
      <c r="GK12" s="552"/>
      <c r="GL12" s="552"/>
      <c r="GM12" s="552"/>
      <c r="GN12" s="552"/>
      <c r="GO12" s="552"/>
      <c r="GP12" s="552"/>
      <c r="GQ12" s="552"/>
      <c r="GR12" s="552"/>
      <c r="GS12" s="552"/>
      <c r="GT12" s="552"/>
      <c r="GU12" s="552"/>
      <c r="GV12" s="552"/>
      <c r="GW12" s="552"/>
      <c r="GX12" s="552"/>
      <c r="GY12" s="552"/>
      <c r="GZ12" s="552"/>
      <c r="HA12" s="552"/>
      <c r="HB12" s="552"/>
      <c r="HC12" s="552"/>
      <c r="HD12" s="552"/>
      <c r="HE12" s="552"/>
      <c r="HF12" s="552"/>
      <c r="HG12" s="552"/>
      <c r="HH12" s="552"/>
      <c r="HI12" s="552"/>
      <c r="HJ12" s="552"/>
      <c r="HK12" s="552"/>
      <c r="HL12" s="552"/>
      <c r="HM12" s="552"/>
      <c r="HN12" s="552"/>
      <c r="HO12" s="552"/>
      <c r="HP12" s="552"/>
      <c r="HQ12" s="552"/>
      <c r="HR12" s="552"/>
      <c r="HS12" s="552"/>
      <c r="HT12" s="552"/>
      <c r="HU12" s="552"/>
      <c r="HV12" s="552"/>
      <c r="HW12" s="552"/>
      <c r="HX12" s="552"/>
      <c r="HY12" s="552"/>
      <c r="HZ12" s="552"/>
      <c r="IA12" s="552"/>
      <c r="IB12" s="552"/>
      <c r="IC12" s="552"/>
      <c r="ID12" s="552"/>
      <c r="IE12" s="552"/>
      <c r="IF12" s="552"/>
      <c r="IG12" s="552"/>
      <c r="IH12" s="552"/>
      <c r="II12" s="552"/>
      <c r="IJ12" s="552"/>
      <c r="IK12" s="552"/>
      <c r="IL12" s="552"/>
      <c r="IM12" s="552"/>
      <c r="IN12" s="552"/>
      <c r="IO12" s="552"/>
      <c r="IP12" s="552"/>
      <c r="IQ12" s="552"/>
      <c r="IR12" s="552"/>
      <c r="IS12" s="552"/>
      <c r="IT12" s="552"/>
      <c r="IU12" s="552"/>
    </row>
    <row r="13" spans="1:256" s="555" customFormat="1" ht="38.25">
      <c r="A13" s="959"/>
      <c r="B13" s="562" t="s">
        <v>515</v>
      </c>
      <c r="C13" s="574">
        <v>0.27034341225744435</v>
      </c>
      <c r="D13" s="575">
        <v>0.31908642592475822</v>
      </c>
      <c r="E13" s="575">
        <v>0.27168782586298595</v>
      </c>
      <c r="F13" s="575">
        <v>0.23527556411309922</v>
      </c>
      <c r="G13" s="575">
        <v>0.21008171534680631</v>
      </c>
      <c r="H13" s="575">
        <v>0.25447886291772026</v>
      </c>
      <c r="I13" s="576">
        <v>0.25281498776890621</v>
      </c>
      <c r="J13" s="552"/>
      <c r="K13" s="552"/>
      <c r="L13" s="552"/>
      <c r="M13" s="566"/>
      <c r="N13" s="566"/>
      <c r="O13" s="566"/>
      <c r="P13" s="566"/>
      <c r="Q13" s="566"/>
      <c r="R13" s="566"/>
      <c r="S13" s="566"/>
      <c r="T13" s="566"/>
      <c r="U13" s="552"/>
      <c r="V13" s="552"/>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552"/>
      <c r="AV13" s="552"/>
      <c r="AW13" s="552"/>
      <c r="AX13" s="552"/>
      <c r="AY13" s="552"/>
      <c r="AZ13" s="552"/>
      <c r="BA13" s="552"/>
      <c r="BB13" s="552"/>
      <c r="BC13" s="552"/>
      <c r="BD13" s="552"/>
      <c r="BE13" s="552"/>
      <c r="BF13" s="552"/>
      <c r="BG13" s="552"/>
      <c r="BH13" s="552"/>
      <c r="BI13" s="552"/>
      <c r="BJ13" s="552"/>
      <c r="BK13" s="552"/>
      <c r="BL13" s="552"/>
      <c r="BM13" s="552"/>
      <c r="BN13" s="552"/>
      <c r="BO13" s="552"/>
      <c r="BP13" s="552"/>
      <c r="BQ13" s="552"/>
      <c r="BR13" s="552"/>
      <c r="BS13" s="552"/>
      <c r="BT13" s="552"/>
      <c r="BU13" s="552"/>
      <c r="BV13" s="552"/>
      <c r="BW13" s="552"/>
      <c r="BX13" s="552"/>
      <c r="BY13" s="552"/>
      <c r="BZ13" s="552"/>
      <c r="CA13" s="552"/>
      <c r="CB13" s="552"/>
      <c r="CC13" s="552"/>
      <c r="CD13" s="552"/>
      <c r="CE13" s="552"/>
      <c r="CF13" s="552"/>
      <c r="CG13" s="552"/>
      <c r="CH13" s="552"/>
      <c r="CI13" s="552"/>
      <c r="CJ13" s="552"/>
      <c r="CK13" s="552"/>
      <c r="CL13" s="552"/>
      <c r="CM13" s="552"/>
      <c r="CN13" s="552"/>
      <c r="CO13" s="552"/>
      <c r="CP13" s="552"/>
      <c r="CQ13" s="552"/>
      <c r="CR13" s="552"/>
      <c r="CS13" s="552"/>
      <c r="CT13" s="552"/>
      <c r="CU13" s="552"/>
      <c r="CV13" s="552"/>
      <c r="CW13" s="552"/>
      <c r="CX13" s="552"/>
      <c r="CY13" s="552"/>
      <c r="CZ13" s="552"/>
      <c r="DA13" s="552"/>
      <c r="DB13" s="552"/>
      <c r="DC13" s="552"/>
      <c r="DD13" s="552"/>
      <c r="DE13" s="552"/>
      <c r="DF13" s="552"/>
      <c r="DG13" s="552"/>
      <c r="DH13" s="552"/>
      <c r="DI13" s="552"/>
      <c r="DJ13" s="552"/>
      <c r="DK13" s="552"/>
      <c r="DL13" s="552"/>
      <c r="DM13" s="552"/>
      <c r="DN13" s="552"/>
      <c r="DO13" s="552"/>
      <c r="DP13" s="552"/>
      <c r="DQ13" s="552"/>
      <c r="DR13" s="552"/>
      <c r="DS13" s="552"/>
      <c r="DT13" s="552"/>
      <c r="DU13" s="552"/>
      <c r="DV13" s="552"/>
      <c r="DW13" s="552"/>
      <c r="DX13" s="552"/>
      <c r="DY13" s="552"/>
      <c r="DZ13" s="552"/>
      <c r="EA13" s="552"/>
      <c r="EB13" s="552"/>
      <c r="EC13" s="552"/>
      <c r="ED13" s="552"/>
      <c r="EE13" s="552"/>
      <c r="EF13" s="552"/>
      <c r="EG13" s="552"/>
      <c r="EH13" s="552"/>
      <c r="EI13" s="552"/>
      <c r="EJ13" s="552"/>
      <c r="EK13" s="552"/>
      <c r="EL13" s="552"/>
      <c r="EM13" s="552"/>
      <c r="EN13" s="552"/>
      <c r="EO13" s="552"/>
      <c r="EP13" s="552"/>
      <c r="EQ13" s="552"/>
      <c r="ER13" s="552"/>
      <c r="ES13" s="552"/>
      <c r="ET13" s="552"/>
      <c r="EU13" s="552"/>
      <c r="EV13" s="552"/>
      <c r="EW13" s="552"/>
      <c r="EX13" s="552"/>
      <c r="EY13" s="552"/>
      <c r="EZ13" s="552"/>
      <c r="FA13" s="552"/>
      <c r="FB13" s="552"/>
      <c r="FC13" s="552"/>
      <c r="FD13" s="552"/>
      <c r="FE13" s="552"/>
      <c r="FF13" s="552"/>
      <c r="FG13" s="552"/>
      <c r="FH13" s="552"/>
      <c r="FI13" s="552"/>
      <c r="FJ13" s="552"/>
      <c r="FK13" s="552"/>
      <c r="FL13" s="552"/>
      <c r="FM13" s="552"/>
      <c r="FN13" s="552"/>
      <c r="FO13" s="552"/>
      <c r="FP13" s="552"/>
      <c r="FQ13" s="552"/>
      <c r="FR13" s="552"/>
      <c r="FS13" s="552"/>
      <c r="FT13" s="552"/>
      <c r="FU13" s="552"/>
      <c r="FV13" s="552"/>
      <c r="FW13" s="552"/>
      <c r="FX13" s="552"/>
      <c r="FY13" s="552"/>
      <c r="FZ13" s="552"/>
      <c r="GA13" s="552"/>
      <c r="GB13" s="552"/>
      <c r="GC13" s="552"/>
      <c r="GD13" s="552"/>
      <c r="GE13" s="552"/>
      <c r="GF13" s="552"/>
      <c r="GG13" s="552"/>
      <c r="GH13" s="552"/>
      <c r="GI13" s="552"/>
      <c r="GJ13" s="552"/>
      <c r="GK13" s="552"/>
      <c r="GL13" s="552"/>
      <c r="GM13" s="552"/>
      <c r="GN13" s="552"/>
      <c r="GO13" s="552"/>
      <c r="GP13" s="552"/>
      <c r="GQ13" s="552"/>
      <c r="GR13" s="552"/>
      <c r="GS13" s="552"/>
      <c r="GT13" s="552"/>
      <c r="GU13" s="552"/>
      <c r="GV13" s="552"/>
      <c r="GW13" s="552"/>
      <c r="GX13" s="552"/>
      <c r="GY13" s="552"/>
      <c r="GZ13" s="552"/>
      <c r="HA13" s="552"/>
      <c r="HB13" s="552"/>
      <c r="HC13" s="552"/>
      <c r="HD13" s="552"/>
      <c r="HE13" s="552"/>
      <c r="HF13" s="552"/>
      <c r="HG13" s="552"/>
      <c r="HH13" s="552"/>
      <c r="HI13" s="552"/>
      <c r="HJ13" s="552"/>
      <c r="HK13" s="552"/>
      <c r="HL13" s="552"/>
      <c r="HM13" s="552"/>
      <c r="HN13" s="552"/>
      <c r="HO13" s="552"/>
      <c r="HP13" s="552"/>
      <c r="HQ13" s="552"/>
      <c r="HR13" s="552"/>
      <c r="HS13" s="552"/>
      <c r="HT13" s="552"/>
      <c r="HU13" s="552"/>
      <c r="HV13" s="552"/>
      <c r="HW13" s="552"/>
      <c r="HX13" s="552"/>
      <c r="HY13" s="552"/>
      <c r="HZ13" s="552"/>
      <c r="IA13" s="552"/>
      <c r="IB13" s="552"/>
      <c r="IC13" s="552"/>
      <c r="ID13" s="552"/>
      <c r="IE13" s="552"/>
      <c r="IF13" s="552"/>
      <c r="IG13" s="552"/>
      <c r="IH13" s="552"/>
      <c r="II13" s="552"/>
      <c r="IJ13" s="552"/>
      <c r="IK13" s="552"/>
      <c r="IL13" s="552"/>
      <c r="IM13" s="552"/>
      <c r="IN13" s="552"/>
      <c r="IO13" s="552"/>
      <c r="IP13" s="552"/>
      <c r="IQ13" s="552"/>
      <c r="IR13" s="552"/>
      <c r="IS13" s="552"/>
      <c r="IT13" s="552"/>
      <c r="IU13" s="552"/>
    </row>
    <row r="14" spans="1:256" s="555" customFormat="1" ht="15.75" thickBot="1">
      <c r="A14" s="960"/>
      <c r="B14" s="567" t="s">
        <v>457</v>
      </c>
      <c r="C14" s="568">
        <v>0.1591301209474574</v>
      </c>
      <c r="D14" s="569">
        <v>0.15564365847045783</v>
      </c>
      <c r="E14" s="569">
        <v>0.15068539658225039</v>
      </c>
      <c r="F14" s="569">
        <v>0.12232217956645453</v>
      </c>
      <c r="G14" s="569">
        <v>0.10197133928438967</v>
      </c>
      <c r="H14" s="569">
        <v>0.12012316517938509</v>
      </c>
      <c r="I14" s="570">
        <v>0.1364687883645728</v>
      </c>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552"/>
      <c r="AV14" s="552"/>
      <c r="AW14" s="552"/>
      <c r="AX14" s="552"/>
      <c r="AY14" s="552"/>
      <c r="AZ14" s="552"/>
      <c r="BA14" s="552"/>
      <c r="BB14" s="552"/>
      <c r="BC14" s="552"/>
      <c r="BD14" s="552"/>
      <c r="BE14" s="552"/>
      <c r="BF14" s="552"/>
      <c r="BG14" s="552"/>
      <c r="BH14" s="552"/>
      <c r="BI14" s="552"/>
      <c r="BJ14" s="552"/>
      <c r="BK14" s="552"/>
      <c r="BL14" s="552"/>
      <c r="BM14" s="552"/>
      <c r="BN14" s="552"/>
      <c r="BO14" s="552"/>
      <c r="BP14" s="552"/>
      <c r="BQ14" s="552"/>
      <c r="BR14" s="552"/>
      <c r="BS14" s="552"/>
      <c r="BT14" s="552"/>
      <c r="BU14" s="552"/>
      <c r="BV14" s="552"/>
      <c r="BW14" s="552"/>
      <c r="BX14" s="552"/>
      <c r="BY14" s="552"/>
      <c r="BZ14" s="552"/>
      <c r="CA14" s="552"/>
      <c r="CB14" s="552"/>
      <c r="CC14" s="552"/>
      <c r="CD14" s="552"/>
      <c r="CE14" s="552"/>
      <c r="CF14" s="552"/>
      <c r="CG14" s="552"/>
      <c r="CH14" s="552"/>
      <c r="CI14" s="552"/>
      <c r="CJ14" s="552"/>
      <c r="CK14" s="552"/>
      <c r="CL14" s="552"/>
      <c r="CM14" s="552"/>
      <c r="CN14" s="552"/>
      <c r="CO14" s="552"/>
      <c r="CP14" s="552"/>
      <c r="CQ14" s="552"/>
      <c r="CR14" s="552"/>
      <c r="CS14" s="552"/>
      <c r="CT14" s="552"/>
      <c r="CU14" s="552"/>
      <c r="CV14" s="552"/>
      <c r="CW14" s="552"/>
      <c r="CX14" s="552"/>
      <c r="CY14" s="552"/>
      <c r="CZ14" s="552"/>
      <c r="DA14" s="552"/>
      <c r="DB14" s="552"/>
      <c r="DC14" s="552"/>
      <c r="DD14" s="552"/>
      <c r="DE14" s="552"/>
      <c r="DF14" s="552"/>
      <c r="DG14" s="552"/>
      <c r="DH14" s="552"/>
      <c r="DI14" s="552"/>
      <c r="DJ14" s="552"/>
      <c r="DK14" s="552"/>
      <c r="DL14" s="552"/>
      <c r="DM14" s="552"/>
      <c r="DN14" s="552"/>
      <c r="DO14" s="552"/>
      <c r="DP14" s="552"/>
      <c r="DQ14" s="552"/>
      <c r="DR14" s="552"/>
      <c r="DS14" s="552"/>
      <c r="DT14" s="552"/>
      <c r="DU14" s="552"/>
      <c r="DV14" s="552"/>
      <c r="DW14" s="552"/>
      <c r="DX14" s="552"/>
      <c r="DY14" s="552"/>
      <c r="DZ14" s="552"/>
      <c r="EA14" s="552"/>
      <c r="EB14" s="552"/>
      <c r="EC14" s="552"/>
      <c r="ED14" s="552"/>
      <c r="EE14" s="552"/>
      <c r="EF14" s="552"/>
      <c r="EG14" s="552"/>
      <c r="EH14" s="552"/>
      <c r="EI14" s="552"/>
      <c r="EJ14" s="552"/>
      <c r="EK14" s="552"/>
      <c r="EL14" s="552"/>
      <c r="EM14" s="552"/>
      <c r="EN14" s="552"/>
      <c r="EO14" s="552"/>
      <c r="EP14" s="552"/>
      <c r="EQ14" s="552"/>
      <c r="ER14" s="552"/>
      <c r="ES14" s="552"/>
      <c r="ET14" s="552"/>
      <c r="EU14" s="552"/>
      <c r="EV14" s="552"/>
      <c r="EW14" s="552"/>
      <c r="EX14" s="552"/>
      <c r="EY14" s="552"/>
      <c r="EZ14" s="552"/>
      <c r="FA14" s="552"/>
      <c r="FB14" s="552"/>
      <c r="FC14" s="552"/>
      <c r="FD14" s="552"/>
      <c r="FE14" s="552"/>
      <c r="FF14" s="552"/>
      <c r="FG14" s="552"/>
      <c r="FH14" s="552"/>
      <c r="FI14" s="552"/>
      <c r="FJ14" s="552"/>
      <c r="FK14" s="552"/>
      <c r="FL14" s="552"/>
      <c r="FM14" s="552"/>
      <c r="FN14" s="552"/>
      <c r="FO14" s="552"/>
      <c r="FP14" s="552"/>
      <c r="FQ14" s="552"/>
      <c r="FR14" s="552"/>
      <c r="FS14" s="552"/>
      <c r="FT14" s="552"/>
      <c r="FU14" s="552"/>
      <c r="FV14" s="552"/>
      <c r="FW14" s="552"/>
      <c r="FX14" s="552"/>
      <c r="FY14" s="552"/>
      <c r="FZ14" s="552"/>
      <c r="GA14" s="552"/>
      <c r="GB14" s="552"/>
      <c r="GC14" s="552"/>
      <c r="GD14" s="552"/>
      <c r="GE14" s="552"/>
      <c r="GF14" s="552"/>
      <c r="GG14" s="552"/>
      <c r="GH14" s="552"/>
      <c r="GI14" s="552"/>
      <c r="GJ14" s="552"/>
      <c r="GK14" s="552"/>
      <c r="GL14" s="552"/>
      <c r="GM14" s="552"/>
      <c r="GN14" s="552"/>
      <c r="GO14" s="552"/>
      <c r="GP14" s="552"/>
      <c r="GQ14" s="552"/>
      <c r="GR14" s="552"/>
      <c r="GS14" s="552"/>
      <c r="GT14" s="552"/>
      <c r="GU14" s="552"/>
      <c r="GV14" s="552"/>
      <c r="GW14" s="552"/>
      <c r="GX14" s="552"/>
      <c r="GY14" s="552"/>
      <c r="GZ14" s="552"/>
      <c r="HA14" s="552"/>
      <c r="HB14" s="552"/>
      <c r="HC14" s="552"/>
      <c r="HD14" s="552"/>
      <c r="HE14" s="552"/>
      <c r="HF14" s="552"/>
      <c r="HG14" s="552"/>
      <c r="HH14" s="552"/>
      <c r="HI14" s="552"/>
      <c r="HJ14" s="552"/>
      <c r="HK14" s="552"/>
      <c r="HL14" s="552"/>
      <c r="HM14" s="552"/>
      <c r="HN14" s="552"/>
      <c r="HO14" s="552"/>
      <c r="HP14" s="552"/>
      <c r="HQ14" s="552"/>
      <c r="HR14" s="552"/>
      <c r="HS14" s="552"/>
      <c r="HT14" s="552"/>
      <c r="HU14" s="552"/>
      <c r="HV14" s="552"/>
      <c r="HW14" s="552"/>
      <c r="HX14" s="552"/>
      <c r="HY14" s="552"/>
      <c r="HZ14" s="552"/>
      <c r="IA14" s="552"/>
      <c r="IB14" s="552"/>
      <c r="IC14" s="552"/>
      <c r="ID14" s="552"/>
      <c r="IE14" s="552"/>
      <c r="IF14" s="552"/>
      <c r="IG14" s="552"/>
      <c r="IH14" s="552"/>
      <c r="II14" s="552"/>
      <c r="IJ14" s="552"/>
      <c r="IK14" s="552"/>
      <c r="IL14" s="552"/>
      <c r="IM14" s="552"/>
      <c r="IN14" s="552"/>
      <c r="IO14" s="552"/>
      <c r="IP14" s="552"/>
      <c r="IQ14" s="552"/>
      <c r="IR14" s="552"/>
      <c r="IS14" s="552"/>
      <c r="IT14" s="552"/>
      <c r="IU14" s="552"/>
    </row>
    <row r="15" spans="1:256" s="555" customFormat="1" ht="15">
      <c r="A15" s="552"/>
      <c r="B15" s="552"/>
      <c r="C15" s="552"/>
      <c r="D15" s="552"/>
      <c r="E15" s="552"/>
      <c r="F15" s="552"/>
      <c r="G15" s="552"/>
      <c r="H15" s="552"/>
      <c r="I15" s="552"/>
      <c r="J15" s="552"/>
      <c r="K15" s="552"/>
      <c r="L15" s="552"/>
      <c r="M15" s="552"/>
      <c r="N15" s="552"/>
      <c r="O15" s="552"/>
      <c r="P15" s="552"/>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552"/>
      <c r="AV15" s="552"/>
      <c r="AW15" s="552"/>
      <c r="AX15" s="552"/>
      <c r="AY15" s="552"/>
      <c r="AZ15" s="552"/>
      <c r="BA15" s="552"/>
      <c r="BB15" s="552"/>
      <c r="BC15" s="552"/>
      <c r="BD15" s="552"/>
      <c r="BE15" s="552"/>
      <c r="BF15" s="552"/>
      <c r="BG15" s="552"/>
      <c r="BH15" s="552"/>
      <c r="BI15" s="552"/>
      <c r="BJ15" s="552"/>
      <c r="BK15" s="552"/>
      <c r="BL15" s="552"/>
      <c r="BM15" s="552"/>
      <c r="BN15" s="552"/>
      <c r="BO15" s="552"/>
      <c r="BP15" s="552"/>
      <c r="BQ15" s="552"/>
      <c r="BR15" s="552"/>
      <c r="BS15" s="552"/>
      <c r="BT15" s="552"/>
      <c r="BU15" s="552"/>
      <c r="BV15" s="552"/>
      <c r="BW15" s="552"/>
      <c r="BX15" s="552"/>
      <c r="BY15" s="552"/>
      <c r="BZ15" s="552"/>
      <c r="CA15" s="552"/>
      <c r="CB15" s="552"/>
      <c r="CC15" s="552"/>
      <c r="CD15" s="552"/>
      <c r="CE15" s="552"/>
      <c r="CF15" s="552"/>
      <c r="CG15" s="552"/>
      <c r="CH15" s="552"/>
      <c r="CI15" s="552"/>
      <c r="CJ15" s="552"/>
      <c r="CK15" s="552"/>
      <c r="CL15" s="552"/>
      <c r="CM15" s="552"/>
      <c r="CN15" s="552"/>
      <c r="CO15" s="552"/>
      <c r="CP15" s="552"/>
      <c r="CQ15" s="552"/>
      <c r="CR15" s="552"/>
      <c r="CS15" s="552"/>
      <c r="CT15" s="552"/>
      <c r="CU15" s="552"/>
      <c r="CV15" s="552"/>
      <c r="CW15" s="552"/>
      <c r="CX15" s="552"/>
      <c r="CY15" s="552"/>
      <c r="CZ15" s="552"/>
      <c r="DA15" s="552"/>
      <c r="DB15" s="552"/>
      <c r="DC15" s="552"/>
      <c r="DD15" s="552"/>
      <c r="DE15" s="552"/>
      <c r="DF15" s="552"/>
      <c r="DG15" s="552"/>
      <c r="DH15" s="552"/>
      <c r="DI15" s="552"/>
      <c r="DJ15" s="552"/>
      <c r="DK15" s="552"/>
      <c r="DL15" s="552"/>
      <c r="DM15" s="552"/>
      <c r="DN15" s="552"/>
      <c r="DO15" s="552"/>
      <c r="DP15" s="552"/>
      <c r="DQ15" s="552"/>
      <c r="DR15" s="552"/>
      <c r="DS15" s="552"/>
      <c r="DT15" s="552"/>
      <c r="DU15" s="552"/>
      <c r="DV15" s="552"/>
      <c r="DW15" s="552"/>
      <c r="DX15" s="552"/>
      <c r="DY15" s="552"/>
      <c r="DZ15" s="552"/>
      <c r="EA15" s="552"/>
      <c r="EB15" s="552"/>
      <c r="EC15" s="552"/>
      <c r="ED15" s="552"/>
      <c r="EE15" s="552"/>
      <c r="EF15" s="552"/>
      <c r="EG15" s="552"/>
      <c r="EH15" s="552"/>
      <c r="EI15" s="552"/>
      <c r="EJ15" s="552"/>
      <c r="EK15" s="552"/>
      <c r="EL15" s="552"/>
      <c r="EM15" s="552"/>
      <c r="EN15" s="552"/>
      <c r="EO15" s="552"/>
      <c r="EP15" s="552"/>
      <c r="EQ15" s="552"/>
      <c r="ER15" s="552"/>
      <c r="ES15" s="552"/>
      <c r="ET15" s="552"/>
      <c r="EU15" s="552"/>
      <c r="EV15" s="552"/>
      <c r="EW15" s="552"/>
      <c r="EX15" s="552"/>
      <c r="EY15" s="552"/>
      <c r="EZ15" s="552"/>
      <c r="FA15" s="552"/>
      <c r="FB15" s="552"/>
      <c r="FC15" s="552"/>
      <c r="FD15" s="552"/>
      <c r="FE15" s="552"/>
      <c r="FF15" s="552"/>
      <c r="FG15" s="552"/>
      <c r="FH15" s="552"/>
      <c r="FI15" s="552"/>
      <c r="FJ15" s="552"/>
      <c r="FK15" s="552"/>
      <c r="FL15" s="552"/>
      <c r="FM15" s="552"/>
      <c r="FN15" s="552"/>
      <c r="FO15" s="552"/>
      <c r="FP15" s="552"/>
      <c r="FQ15" s="552"/>
      <c r="FR15" s="552"/>
      <c r="FS15" s="552"/>
      <c r="FT15" s="552"/>
      <c r="FU15" s="552"/>
      <c r="FV15" s="552"/>
      <c r="FW15" s="552"/>
      <c r="FX15" s="552"/>
      <c r="FY15" s="552"/>
      <c r="FZ15" s="552"/>
      <c r="GA15" s="552"/>
      <c r="GB15" s="552"/>
      <c r="GC15" s="552"/>
      <c r="GD15" s="552"/>
      <c r="GE15" s="552"/>
      <c r="GF15" s="552"/>
      <c r="GG15" s="552"/>
      <c r="GH15" s="552"/>
      <c r="GI15" s="552"/>
      <c r="GJ15" s="552"/>
      <c r="GK15" s="552"/>
      <c r="GL15" s="552"/>
      <c r="GM15" s="552"/>
      <c r="GN15" s="552"/>
      <c r="GO15" s="552"/>
      <c r="GP15" s="552"/>
      <c r="GQ15" s="552"/>
      <c r="GR15" s="552"/>
      <c r="GS15" s="552"/>
      <c r="GT15" s="552"/>
      <c r="GU15" s="552"/>
      <c r="GV15" s="552"/>
      <c r="GW15" s="552"/>
      <c r="GX15" s="552"/>
      <c r="GY15" s="552"/>
      <c r="GZ15" s="552"/>
      <c r="HA15" s="552"/>
      <c r="HB15" s="552"/>
      <c r="HC15" s="552"/>
      <c r="HD15" s="552"/>
      <c r="HE15" s="552"/>
      <c r="HF15" s="552"/>
      <c r="HG15" s="552"/>
      <c r="HH15" s="552"/>
      <c r="HI15" s="552"/>
      <c r="HJ15" s="552"/>
      <c r="HK15" s="552"/>
      <c r="HL15" s="552"/>
      <c r="HM15" s="552"/>
      <c r="HN15" s="552"/>
      <c r="HO15" s="552"/>
      <c r="HP15" s="552"/>
      <c r="HQ15" s="552"/>
      <c r="HR15" s="552"/>
      <c r="HS15" s="552"/>
      <c r="HT15" s="552"/>
      <c r="HU15" s="552"/>
      <c r="HV15" s="552"/>
      <c r="HW15" s="552"/>
      <c r="HX15" s="552"/>
      <c r="HY15" s="552"/>
      <c r="HZ15" s="552"/>
      <c r="IA15" s="552"/>
      <c r="IB15" s="552"/>
      <c r="IC15" s="552"/>
      <c r="ID15" s="552"/>
      <c r="IE15" s="552"/>
      <c r="IF15" s="552"/>
      <c r="IG15" s="552"/>
      <c r="IH15" s="552"/>
      <c r="II15" s="552"/>
      <c r="IJ15" s="552"/>
      <c r="IK15" s="552"/>
      <c r="IL15" s="552"/>
      <c r="IM15" s="552"/>
      <c r="IN15" s="552"/>
      <c r="IO15" s="552"/>
      <c r="IP15" s="552"/>
      <c r="IQ15" s="552"/>
      <c r="IR15" s="552"/>
      <c r="IS15" s="552"/>
      <c r="IT15" s="552"/>
      <c r="IU15" s="552"/>
    </row>
    <row r="16" spans="1:256" ht="14.25" customHeight="1">
      <c r="A16" s="577" t="s">
        <v>518</v>
      </c>
      <c r="J16" s="566"/>
    </row>
    <row r="17" spans="1:256" s="555" customFormat="1" ht="15">
      <c r="A17" s="552"/>
      <c r="B17" s="552"/>
      <c r="C17" s="552"/>
      <c r="D17" s="552"/>
      <c r="E17" s="552"/>
      <c r="F17" s="552"/>
      <c r="G17" s="552"/>
      <c r="H17" s="552"/>
      <c r="I17" s="552"/>
      <c r="J17" s="566"/>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2"/>
      <c r="AK17" s="552"/>
      <c r="AL17" s="552"/>
      <c r="AM17" s="552"/>
      <c r="AN17" s="552"/>
      <c r="AO17" s="552"/>
      <c r="AP17" s="552"/>
      <c r="AQ17" s="552"/>
      <c r="AR17" s="552"/>
      <c r="AS17" s="552"/>
      <c r="AT17" s="552"/>
      <c r="AU17" s="552"/>
      <c r="AV17" s="552"/>
      <c r="AW17" s="552"/>
      <c r="AX17" s="552"/>
      <c r="AY17" s="552"/>
      <c r="AZ17" s="552"/>
      <c r="BA17" s="552"/>
      <c r="BB17" s="552"/>
      <c r="BC17" s="552"/>
      <c r="BD17" s="552"/>
      <c r="BE17" s="552"/>
      <c r="BF17" s="552"/>
      <c r="BG17" s="552"/>
      <c r="BH17" s="552"/>
      <c r="BI17" s="552"/>
      <c r="BJ17" s="552"/>
      <c r="BK17" s="552"/>
      <c r="BL17" s="552"/>
      <c r="BM17" s="552"/>
      <c r="BN17" s="552"/>
      <c r="BO17" s="552"/>
      <c r="BP17" s="552"/>
      <c r="BQ17" s="552"/>
      <c r="BR17" s="552"/>
      <c r="BS17" s="552"/>
      <c r="BT17" s="552"/>
      <c r="BU17" s="552"/>
      <c r="BV17" s="552"/>
      <c r="BW17" s="552"/>
      <c r="BX17" s="552"/>
      <c r="BY17" s="552"/>
      <c r="BZ17" s="552"/>
      <c r="CA17" s="552"/>
      <c r="CB17" s="552"/>
      <c r="CC17" s="552"/>
      <c r="CD17" s="552"/>
      <c r="CE17" s="552"/>
      <c r="CF17" s="552"/>
      <c r="CG17" s="552"/>
      <c r="CH17" s="552"/>
      <c r="CI17" s="552"/>
      <c r="CJ17" s="552"/>
      <c r="CK17" s="552"/>
      <c r="CL17" s="552"/>
      <c r="CM17" s="552"/>
      <c r="CN17" s="552"/>
      <c r="CO17" s="552"/>
      <c r="CP17" s="552"/>
      <c r="CQ17" s="552"/>
      <c r="CR17" s="552"/>
      <c r="CS17" s="552"/>
      <c r="CT17" s="552"/>
      <c r="CU17" s="552"/>
      <c r="CV17" s="552"/>
      <c r="CW17" s="552"/>
      <c r="CX17" s="552"/>
      <c r="CY17" s="552"/>
      <c r="CZ17" s="552"/>
      <c r="DA17" s="552"/>
      <c r="DB17" s="552"/>
      <c r="DC17" s="552"/>
      <c r="DD17" s="552"/>
      <c r="DE17" s="552"/>
      <c r="DF17" s="552"/>
      <c r="DG17" s="552"/>
      <c r="DH17" s="552"/>
      <c r="DI17" s="552"/>
      <c r="DJ17" s="552"/>
      <c r="DK17" s="552"/>
      <c r="DL17" s="552"/>
      <c r="DM17" s="552"/>
      <c r="DN17" s="552"/>
      <c r="DO17" s="552"/>
      <c r="DP17" s="552"/>
      <c r="DQ17" s="552"/>
      <c r="DR17" s="552"/>
      <c r="DS17" s="552"/>
      <c r="DT17" s="552"/>
      <c r="DU17" s="552"/>
      <c r="DV17" s="552"/>
      <c r="DW17" s="552"/>
      <c r="DX17" s="552"/>
      <c r="DY17" s="552"/>
      <c r="DZ17" s="552"/>
      <c r="EA17" s="552"/>
      <c r="EB17" s="552"/>
      <c r="EC17" s="552"/>
      <c r="ED17" s="552"/>
      <c r="EE17" s="552"/>
      <c r="EF17" s="552"/>
      <c r="EG17" s="552"/>
      <c r="EH17" s="552"/>
      <c r="EI17" s="552"/>
      <c r="EJ17" s="552"/>
      <c r="EK17" s="552"/>
      <c r="EL17" s="552"/>
      <c r="EM17" s="552"/>
      <c r="EN17" s="552"/>
      <c r="EO17" s="552"/>
      <c r="EP17" s="552"/>
      <c r="EQ17" s="552"/>
      <c r="ER17" s="552"/>
      <c r="ES17" s="552"/>
      <c r="ET17" s="552"/>
      <c r="EU17" s="552"/>
      <c r="EV17" s="552"/>
      <c r="EW17" s="552"/>
      <c r="EX17" s="552"/>
      <c r="EY17" s="552"/>
      <c r="EZ17" s="552"/>
      <c r="FA17" s="552"/>
      <c r="FB17" s="552"/>
      <c r="FC17" s="552"/>
      <c r="FD17" s="552"/>
      <c r="FE17" s="552"/>
      <c r="FF17" s="552"/>
      <c r="FG17" s="552"/>
      <c r="FH17" s="552"/>
      <c r="FI17" s="552"/>
      <c r="FJ17" s="552"/>
      <c r="FK17" s="552"/>
      <c r="FL17" s="552"/>
      <c r="FM17" s="552"/>
      <c r="FN17" s="552"/>
      <c r="FO17" s="552"/>
      <c r="FP17" s="552"/>
      <c r="FQ17" s="552"/>
      <c r="FR17" s="552"/>
      <c r="FS17" s="552"/>
      <c r="FT17" s="552"/>
      <c r="FU17" s="552"/>
      <c r="FV17" s="552"/>
      <c r="FW17" s="552"/>
      <c r="FX17" s="552"/>
      <c r="FY17" s="552"/>
      <c r="FZ17" s="552"/>
      <c r="GA17" s="552"/>
      <c r="GB17" s="552"/>
      <c r="GC17" s="552"/>
      <c r="GD17" s="552"/>
      <c r="GE17" s="552"/>
      <c r="GF17" s="552"/>
      <c r="GG17" s="552"/>
      <c r="GH17" s="552"/>
      <c r="GI17" s="552"/>
      <c r="GJ17" s="552"/>
      <c r="GK17" s="552"/>
      <c r="GL17" s="552"/>
      <c r="GM17" s="552"/>
      <c r="GN17" s="552"/>
      <c r="GO17" s="552"/>
      <c r="GP17" s="552"/>
      <c r="GQ17" s="552"/>
      <c r="GR17" s="552"/>
      <c r="GS17" s="552"/>
      <c r="GT17" s="552"/>
      <c r="GU17" s="552"/>
      <c r="GV17" s="552"/>
      <c r="GW17" s="552"/>
      <c r="GX17" s="552"/>
      <c r="GY17" s="552"/>
      <c r="GZ17" s="552"/>
      <c r="HA17" s="552"/>
      <c r="HB17" s="552"/>
      <c r="HC17" s="552"/>
      <c r="HD17" s="552"/>
      <c r="HE17" s="552"/>
      <c r="HF17" s="552"/>
      <c r="HG17" s="552"/>
      <c r="HH17" s="552"/>
      <c r="HI17" s="552"/>
      <c r="HJ17" s="552"/>
      <c r="HK17" s="552"/>
      <c r="HL17" s="552"/>
      <c r="HM17" s="552"/>
      <c r="HN17" s="552"/>
      <c r="HO17" s="552"/>
      <c r="HP17" s="552"/>
      <c r="HQ17" s="552"/>
      <c r="HR17" s="552"/>
      <c r="HS17" s="552"/>
      <c r="HT17" s="552"/>
      <c r="HU17" s="552"/>
      <c r="HV17" s="552"/>
      <c r="HW17" s="552"/>
      <c r="HX17" s="552"/>
      <c r="HY17" s="552"/>
      <c r="HZ17" s="552"/>
      <c r="IA17" s="552"/>
      <c r="IB17" s="552"/>
      <c r="IC17" s="552"/>
      <c r="ID17" s="552"/>
      <c r="IE17" s="552"/>
      <c r="IF17" s="552"/>
      <c r="IG17" s="552"/>
      <c r="IH17" s="552"/>
      <c r="II17" s="552"/>
      <c r="IJ17" s="552"/>
      <c r="IK17" s="552"/>
      <c r="IL17" s="552"/>
      <c r="IM17" s="552"/>
      <c r="IN17" s="552"/>
      <c r="IO17" s="552"/>
      <c r="IP17" s="552"/>
      <c r="IQ17" s="552"/>
      <c r="IR17" s="552"/>
      <c r="IS17" s="552"/>
      <c r="IT17" s="552"/>
      <c r="IU17" s="552"/>
      <c r="IV17" s="552"/>
    </row>
    <row r="18" spans="1:256" s="555" customFormat="1" ht="15" customHeight="1">
      <c r="A18" s="947" t="s">
        <v>519</v>
      </c>
      <c r="B18" s="947"/>
      <c r="C18" s="947"/>
      <c r="D18" s="947"/>
      <c r="E18" s="947"/>
      <c r="F18" s="947"/>
      <c r="G18" s="947"/>
      <c r="H18" s="947"/>
      <c r="I18" s="947"/>
      <c r="J18" s="552"/>
      <c r="K18" s="552"/>
      <c r="L18" s="552"/>
      <c r="M18" s="552"/>
      <c r="N18" s="552"/>
      <c r="O18" s="552"/>
      <c r="P18" s="552"/>
      <c r="Q18" s="552"/>
      <c r="R18" s="552"/>
      <c r="S18" s="552"/>
      <c r="T18" s="552"/>
      <c r="U18" s="552"/>
      <c r="V18" s="552"/>
      <c r="W18" s="552"/>
      <c r="X18" s="552"/>
      <c r="Y18" s="552"/>
      <c r="Z18" s="552"/>
      <c r="AA18" s="552"/>
      <c r="AB18" s="552"/>
      <c r="AC18" s="552"/>
      <c r="AD18" s="552"/>
      <c r="AE18" s="552"/>
      <c r="AF18" s="552"/>
      <c r="AG18" s="552"/>
      <c r="AH18" s="552"/>
      <c r="AI18" s="552"/>
      <c r="AJ18" s="552"/>
      <c r="AK18" s="552"/>
      <c r="AL18" s="552"/>
      <c r="AM18" s="552"/>
      <c r="AN18" s="552"/>
      <c r="AO18" s="552"/>
      <c r="AP18" s="552"/>
      <c r="AQ18" s="552"/>
      <c r="AR18" s="552"/>
      <c r="AS18" s="552"/>
      <c r="AT18" s="552"/>
      <c r="AU18" s="552"/>
      <c r="AV18" s="552"/>
      <c r="AW18" s="552"/>
      <c r="AX18" s="552"/>
      <c r="AY18" s="552"/>
      <c r="AZ18" s="552"/>
      <c r="BA18" s="552"/>
      <c r="BB18" s="552"/>
      <c r="BC18" s="552"/>
      <c r="BD18" s="552"/>
      <c r="BE18" s="552"/>
      <c r="BF18" s="552"/>
      <c r="BG18" s="552"/>
      <c r="BH18" s="552"/>
      <c r="BI18" s="552"/>
      <c r="BJ18" s="552"/>
      <c r="BK18" s="552"/>
      <c r="BL18" s="552"/>
      <c r="BM18" s="552"/>
      <c r="BN18" s="552"/>
      <c r="BO18" s="552"/>
      <c r="BP18" s="552"/>
      <c r="BQ18" s="552"/>
      <c r="BR18" s="552"/>
      <c r="BS18" s="552"/>
      <c r="BT18" s="552"/>
      <c r="BU18" s="552"/>
      <c r="BV18" s="552"/>
      <c r="BW18" s="552"/>
      <c r="BX18" s="552"/>
      <c r="BY18" s="552"/>
      <c r="BZ18" s="552"/>
      <c r="CA18" s="552"/>
      <c r="CB18" s="552"/>
      <c r="CC18" s="552"/>
      <c r="CD18" s="552"/>
      <c r="CE18" s="552"/>
      <c r="CF18" s="552"/>
      <c r="CG18" s="552"/>
      <c r="CH18" s="552"/>
      <c r="CI18" s="552"/>
      <c r="CJ18" s="552"/>
      <c r="CK18" s="552"/>
      <c r="CL18" s="552"/>
      <c r="CM18" s="552"/>
      <c r="CN18" s="552"/>
      <c r="CO18" s="552"/>
      <c r="CP18" s="552"/>
      <c r="CQ18" s="552"/>
      <c r="CR18" s="552"/>
      <c r="CS18" s="552"/>
      <c r="CT18" s="552"/>
      <c r="CU18" s="552"/>
      <c r="CV18" s="552"/>
      <c r="CW18" s="552"/>
      <c r="CX18" s="552"/>
      <c r="CY18" s="552"/>
      <c r="CZ18" s="552"/>
      <c r="DA18" s="552"/>
      <c r="DB18" s="552"/>
      <c r="DC18" s="552"/>
      <c r="DD18" s="552"/>
      <c r="DE18" s="552"/>
      <c r="DF18" s="552"/>
      <c r="DG18" s="552"/>
      <c r="DH18" s="552"/>
      <c r="DI18" s="552"/>
      <c r="DJ18" s="552"/>
      <c r="DK18" s="552"/>
      <c r="DL18" s="552"/>
      <c r="DM18" s="552"/>
      <c r="DN18" s="552"/>
      <c r="DO18" s="552"/>
      <c r="DP18" s="552"/>
      <c r="DQ18" s="552"/>
      <c r="DR18" s="552"/>
      <c r="DS18" s="552"/>
      <c r="DT18" s="552"/>
      <c r="DU18" s="552"/>
      <c r="DV18" s="552"/>
      <c r="DW18" s="552"/>
      <c r="DX18" s="552"/>
      <c r="DY18" s="552"/>
      <c r="DZ18" s="552"/>
      <c r="EA18" s="552"/>
      <c r="EB18" s="552"/>
      <c r="EC18" s="552"/>
      <c r="ED18" s="552"/>
      <c r="EE18" s="552"/>
      <c r="EF18" s="552"/>
      <c r="EG18" s="552"/>
      <c r="EH18" s="552"/>
      <c r="EI18" s="552"/>
      <c r="EJ18" s="552"/>
      <c r="EK18" s="552"/>
      <c r="EL18" s="552"/>
      <c r="EM18" s="552"/>
      <c r="EN18" s="552"/>
      <c r="EO18" s="552"/>
      <c r="EP18" s="552"/>
      <c r="EQ18" s="552"/>
      <c r="ER18" s="552"/>
      <c r="ES18" s="552"/>
      <c r="ET18" s="552"/>
      <c r="EU18" s="552"/>
      <c r="EV18" s="552"/>
      <c r="EW18" s="552"/>
      <c r="EX18" s="552"/>
      <c r="EY18" s="552"/>
      <c r="EZ18" s="552"/>
      <c r="FA18" s="552"/>
      <c r="FB18" s="552"/>
      <c r="FC18" s="552"/>
      <c r="FD18" s="552"/>
      <c r="FE18" s="552"/>
      <c r="FF18" s="552"/>
      <c r="FG18" s="552"/>
      <c r="FH18" s="552"/>
      <c r="FI18" s="552"/>
      <c r="FJ18" s="552"/>
      <c r="FK18" s="552"/>
      <c r="FL18" s="552"/>
      <c r="FM18" s="552"/>
      <c r="FN18" s="552"/>
      <c r="FO18" s="552"/>
      <c r="FP18" s="552"/>
      <c r="FQ18" s="552"/>
      <c r="FR18" s="552"/>
      <c r="FS18" s="552"/>
      <c r="FT18" s="552"/>
      <c r="FU18" s="552"/>
      <c r="FV18" s="552"/>
      <c r="FW18" s="552"/>
      <c r="FX18" s="552"/>
      <c r="FY18" s="552"/>
      <c r="FZ18" s="552"/>
      <c r="GA18" s="552"/>
      <c r="GB18" s="552"/>
      <c r="GC18" s="552"/>
      <c r="GD18" s="552"/>
      <c r="GE18" s="552"/>
      <c r="GF18" s="552"/>
      <c r="GG18" s="552"/>
      <c r="GH18" s="552"/>
      <c r="GI18" s="552"/>
      <c r="GJ18" s="552"/>
      <c r="GK18" s="552"/>
      <c r="GL18" s="552"/>
      <c r="GM18" s="552"/>
      <c r="GN18" s="552"/>
      <c r="GO18" s="552"/>
      <c r="GP18" s="552"/>
      <c r="GQ18" s="552"/>
      <c r="GR18" s="552"/>
      <c r="GS18" s="552"/>
      <c r="GT18" s="552"/>
      <c r="GU18" s="552"/>
      <c r="GV18" s="552"/>
      <c r="GW18" s="552"/>
      <c r="GX18" s="552"/>
      <c r="GY18" s="552"/>
      <c r="GZ18" s="552"/>
      <c r="HA18" s="552"/>
      <c r="HB18" s="552"/>
      <c r="HC18" s="552"/>
      <c r="HD18" s="552"/>
      <c r="HE18" s="552"/>
      <c r="HF18" s="552"/>
      <c r="HG18" s="552"/>
      <c r="HH18" s="552"/>
      <c r="HI18" s="552"/>
      <c r="HJ18" s="552"/>
      <c r="HK18" s="552"/>
      <c r="HL18" s="552"/>
      <c r="HM18" s="552"/>
      <c r="HN18" s="552"/>
      <c r="HO18" s="552"/>
      <c r="HP18" s="552"/>
      <c r="HQ18" s="552"/>
      <c r="HR18" s="552"/>
      <c r="HS18" s="552"/>
      <c r="HT18" s="552"/>
      <c r="HU18" s="552"/>
      <c r="HV18" s="552"/>
      <c r="HW18" s="552"/>
      <c r="HX18" s="552"/>
      <c r="HY18" s="552"/>
      <c r="HZ18" s="552"/>
      <c r="IA18" s="552"/>
      <c r="IB18" s="552"/>
      <c r="IC18" s="552"/>
      <c r="ID18" s="552"/>
      <c r="IE18" s="552"/>
      <c r="IF18" s="552"/>
      <c r="IG18" s="552"/>
      <c r="IH18" s="552"/>
      <c r="II18" s="552"/>
      <c r="IJ18" s="552"/>
      <c r="IK18" s="552"/>
      <c r="IL18" s="552"/>
      <c r="IM18" s="552"/>
      <c r="IN18" s="552"/>
      <c r="IO18" s="552"/>
      <c r="IP18" s="552"/>
      <c r="IQ18" s="552"/>
      <c r="IR18" s="552"/>
      <c r="IS18" s="552"/>
      <c r="IT18" s="552"/>
      <c r="IU18" s="552"/>
      <c r="IV18" s="552"/>
    </row>
    <row r="19" spans="1:256" s="555" customFormat="1" ht="15.75" thickBot="1">
      <c r="A19" s="552"/>
      <c r="B19" s="552"/>
      <c r="C19" s="552"/>
      <c r="D19" s="552"/>
      <c r="E19" s="552"/>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2"/>
      <c r="AL19" s="552"/>
      <c r="AM19" s="552"/>
      <c r="AN19" s="552"/>
      <c r="AO19" s="552"/>
      <c r="AP19" s="552"/>
      <c r="AQ19" s="552"/>
      <c r="AR19" s="552"/>
      <c r="AS19" s="552"/>
      <c r="AT19" s="552"/>
      <c r="AU19" s="552"/>
      <c r="AV19" s="552"/>
      <c r="AW19" s="552"/>
      <c r="AX19" s="552"/>
      <c r="AY19" s="552"/>
      <c r="AZ19" s="552"/>
      <c r="BA19" s="552"/>
      <c r="BB19" s="552"/>
      <c r="BC19" s="552"/>
      <c r="BD19" s="552"/>
      <c r="BE19" s="552"/>
      <c r="BF19" s="552"/>
      <c r="BG19" s="552"/>
      <c r="BH19" s="552"/>
      <c r="BI19" s="552"/>
      <c r="BJ19" s="552"/>
      <c r="BK19" s="552"/>
      <c r="BL19" s="552"/>
      <c r="BM19" s="552"/>
      <c r="BN19" s="552"/>
      <c r="BO19" s="552"/>
      <c r="BP19" s="552"/>
      <c r="BQ19" s="552"/>
      <c r="BR19" s="552"/>
      <c r="BS19" s="552"/>
      <c r="BT19" s="552"/>
      <c r="BU19" s="552"/>
      <c r="BV19" s="552"/>
      <c r="BW19" s="552"/>
      <c r="BX19" s="552"/>
      <c r="BY19" s="552"/>
      <c r="BZ19" s="552"/>
      <c r="CA19" s="552"/>
      <c r="CB19" s="552"/>
      <c r="CC19" s="552"/>
      <c r="CD19" s="552"/>
      <c r="CE19" s="552"/>
      <c r="CF19" s="552"/>
      <c r="CG19" s="552"/>
      <c r="CH19" s="552"/>
      <c r="CI19" s="552"/>
      <c r="CJ19" s="552"/>
      <c r="CK19" s="552"/>
      <c r="CL19" s="552"/>
      <c r="CM19" s="552"/>
      <c r="CN19" s="552"/>
      <c r="CO19" s="552"/>
      <c r="CP19" s="552"/>
      <c r="CQ19" s="552"/>
      <c r="CR19" s="552"/>
      <c r="CS19" s="552"/>
      <c r="CT19" s="552"/>
      <c r="CU19" s="552"/>
      <c r="CV19" s="552"/>
      <c r="CW19" s="552"/>
      <c r="CX19" s="552"/>
      <c r="CY19" s="552"/>
      <c r="CZ19" s="552"/>
      <c r="DA19" s="552"/>
      <c r="DB19" s="552"/>
      <c r="DC19" s="552"/>
      <c r="DD19" s="552"/>
      <c r="DE19" s="552"/>
      <c r="DF19" s="552"/>
      <c r="DG19" s="552"/>
      <c r="DH19" s="552"/>
      <c r="DI19" s="552"/>
      <c r="DJ19" s="552"/>
      <c r="DK19" s="552"/>
      <c r="DL19" s="552"/>
      <c r="DM19" s="552"/>
      <c r="DN19" s="552"/>
      <c r="DO19" s="552"/>
      <c r="DP19" s="552"/>
      <c r="DQ19" s="552"/>
      <c r="DR19" s="552"/>
      <c r="DS19" s="552"/>
      <c r="DT19" s="552"/>
      <c r="DU19" s="552"/>
      <c r="DV19" s="552"/>
      <c r="DW19" s="552"/>
      <c r="DX19" s="552"/>
      <c r="DY19" s="552"/>
      <c r="DZ19" s="552"/>
      <c r="EA19" s="552"/>
      <c r="EB19" s="552"/>
      <c r="EC19" s="552"/>
      <c r="ED19" s="552"/>
      <c r="EE19" s="552"/>
      <c r="EF19" s="552"/>
      <c r="EG19" s="552"/>
      <c r="EH19" s="552"/>
      <c r="EI19" s="552"/>
      <c r="EJ19" s="552"/>
      <c r="EK19" s="552"/>
      <c r="EL19" s="552"/>
      <c r="EM19" s="552"/>
      <c r="EN19" s="552"/>
      <c r="EO19" s="552"/>
      <c r="EP19" s="552"/>
      <c r="EQ19" s="552"/>
      <c r="ER19" s="552"/>
      <c r="ES19" s="552"/>
      <c r="ET19" s="552"/>
      <c r="EU19" s="552"/>
      <c r="EV19" s="552"/>
      <c r="EW19" s="552"/>
      <c r="EX19" s="552"/>
      <c r="EY19" s="552"/>
      <c r="EZ19" s="552"/>
      <c r="FA19" s="552"/>
      <c r="FB19" s="552"/>
      <c r="FC19" s="552"/>
      <c r="FD19" s="552"/>
      <c r="FE19" s="552"/>
      <c r="FF19" s="552"/>
      <c r="FG19" s="552"/>
      <c r="FH19" s="552"/>
      <c r="FI19" s="552"/>
      <c r="FJ19" s="552"/>
      <c r="FK19" s="552"/>
      <c r="FL19" s="552"/>
      <c r="FM19" s="552"/>
      <c r="FN19" s="552"/>
      <c r="FO19" s="552"/>
      <c r="FP19" s="552"/>
      <c r="FQ19" s="552"/>
      <c r="FR19" s="552"/>
      <c r="FS19" s="552"/>
      <c r="FT19" s="552"/>
      <c r="FU19" s="552"/>
      <c r="FV19" s="552"/>
      <c r="FW19" s="552"/>
      <c r="FX19" s="552"/>
      <c r="FY19" s="552"/>
      <c r="FZ19" s="552"/>
      <c r="GA19" s="552"/>
      <c r="GB19" s="552"/>
      <c r="GC19" s="552"/>
      <c r="GD19" s="552"/>
      <c r="GE19" s="552"/>
      <c r="GF19" s="552"/>
      <c r="GG19" s="552"/>
      <c r="GH19" s="552"/>
      <c r="GI19" s="552"/>
      <c r="GJ19" s="552"/>
      <c r="GK19" s="552"/>
      <c r="GL19" s="552"/>
      <c r="GM19" s="552"/>
      <c r="GN19" s="552"/>
      <c r="GO19" s="552"/>
      <c r="GP19" s="552"/>
      <c r="GQ19" s="552"/>
      <c r="GR19" s="552"/>
      <c r="GS19" s="552"/>
      <c r="GT19" s="552"/>
      <c r="GU19" s="552"/>
      <c r="GV19" s="552"/>
      <c r="GW19" s="552"/>
      <c r="GX19" s="552"/>
      <c r="GY19" s="552"/>
      <c r="GZ19" s="552"/>
      <c r="HA19" s="552"/>
      <c r="HB19" s="552"/>
      <c r="HC19" s="552"/>
      <c r="HD19" s="552"/>
      <c r="HE19" s="552"/>
      <c r="HF19" s="552"/>
      <c r="HG19" s="552"/>
      <c r="HH19" s="552"/>
      <c r="HI19" s="552"/>
      <c r="HJ19" s="552"/>
      <c r="HK19" s="552"/>
      <c r="HL19" s="552"/>
      <c r="HM19" s="552"/>
      <c r="HN19" s="552"/>
      <c r="HO19" s="552"/>
      <c r="HP19" s="552"/>
      <c r="HQ19" s="552"/>
      <c r="HR19" s="552"/>
      <c r="HS19" s="552"/>
      <c r="HT19" s="552"/>
      <c r="HU19" s="552"/>
      <c r="HV19" s="552"/>
      <c r="HW19" s="552"/>
      <c r="HX19" s="552"/>
      <c r="HY19" s="552"/>
      <c r="HZ19" s="552"/>
      <c r="IA19" s="552"/>
      <c r="IB19" s="552"/>
      <c r="IC19" s="552"/>
      <c r="ID19" s="552"/>
      <c r="IE19" s="552"/>
      <c r="IF19" s="552"/>
      <c r="IG19" s="552"/>
      <c r="IH19" s="552"/>
      <c r="II19" s="552"/>
      <c r="IJ19" s="552"/>
      <c r="IK19" s="552"/>
      <c r="IL19" s="552"/>
      <c r="IM19" s="552"/>
      <c r="IN19" s="552"/>
      <c r="IO19" s="552"/>
      <c r="IP19" s="552"/>
      <c r="IQ19" s="552"/>
      <c r="IR19" s="552"/>
      <c r="IS19" s="552"/>
      <c r="IT19" s="552"/>
      <c r="IU19" s="552"/>
      <c r="IV19" s="552"/>
    </row>
    <row r="20" spans="1:256" s="555" customFormat="1" ht="39" thickBot="1">
      <c r="A20" s="926" t="s">
        <v>101</v>
      </c>
      <c r="B20" s="957"/>
      <c r="C20" s="578" t="s">
        <v>492</v>
      </c>
      <c r="D20" s="579" t="s">
        <v>338</v>
      </c>
      <c r="E20" s="580" t="s">
        <v>339</v>
      </c>
      <c r="F20" s="579" t="s">
        <v>340</v>
      </c>
      <c r="G20" s="579" t="s">
        <v>341</v>
      </c>
      <c r="H20" s="579" t="s">
        <v>493</v>
      </c>
      <c r="I20" s="581" t="s">
        <v>494</v>
      </c>
      <c r="J20" s="552"/>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2"/>
      <c r="AK20" s="552"/>
      <c r="AL20" s="552"/>
      <c r="AM20" s="552"/>
      <c r="AN20" s="552"/>
      <c r="AO20" s="552"/>
      <c r="AP20" s="552"/>
      <c r="AQ20" s="552"/>
      <c r="AR20" s="552"/>
      <c r="AS20" s="552"/>
      <c r="AT20" s="552"/>
      <c r="AU20" s="552"/>
      <c r="AV20" s="552"/>
      <c r="AW20" s="552"/>
      <c r="AX20" s="552"/>
      <c r="AY20" s="552"/>
      <c r="AZ20" s="552"/>
      <c r="BA20" s="552"/>
      <c r="BB20" s="552"/>
      <c r="BC20" s="552"/>
      <c r="BD20" s="552"/>
      <c r="BE20" s="552"/>
      <c r="BF20" s="552"/>
      <c r="BG20" s="552"/>
      <c r="BH20" s="552"/>
      <c r="BI20" s="552"/>
      <c r="BJ20" s="552"/>
      <c r="BK20" s="552"/>
      <c r="BL20" s="552"/>
      <c r="BM20" s="552"/>
      <c r="BN20" s="552"/>
      <c r="BO20" s="552"/>
      <c r="BP20" s="552"/>
      <c r="BQ20" s="552"/>
      <c r="BR20" s="552"/>
      <c r="BS20" s="552"/>
      <c r="BT20" s="552"/>
      <c r="BU20" s="552"/>
      <c r="BV20" s="552"/>
      <c r="BW20" s="552"/>
      <c r="BX20" s="552"/>
      <c r="BY20" s="552"/>
      <c r="BZ20" s="552"/>
      <c r="CA20" s="552"/>
      <c r="CB20" s="552"/>
      <c r="CC20" s="552"/>
      <c r="CD20" s="552"/>
      <c r="CE20" s="552"/>
      <c r="CF20" s="552"/>
      <c r="CG20" s="552"/>
      <c r="CH20" s="552"/>
      <c r="CI20" s="552"/>
      <c r="CJ20" s="552"/>
      <c r="CK20" s="552"/>
      <c r="CL20" s="552"/>
      <c r="CM20" s="552"/>
      <c r="CN20" s="552"/>
      <c r="CO20" s="552"/>
      <c r="CP20" s="552"/>
      <c r="CQ20" s="552"/>
      <c r="CR20" s="552"/>
      <c r="CS20" s="552"/>
      <c r="CT20" s="552"/>
      <c r="CU20" s="552"/>
      <c r="CV20" s="552"/>
      <c r="CW20" s="552"/>
      <c r="CX20" s="552"/>
      <c r="CY20" s="552"/>
      <c r="CZ20" s="552"/>
      <c r="DA20" s="552"/>
      <c r="DB20" s="552"/>
      <c r="DC20" s="552"/>
      <c r="DD20" s="552"/>
      <c r="DE20" s="552"/>
      <c r="DF20" s="552"/>
      <c r="DG20" s="552"/>
      <c r="DH20" s="552"/>
      <c r="DI20" s="552"/>
      <c r="DJ20" s="552"/>
      <c r="DK20" s="552"/>
      <c r="DL20" s="552"/>
      <c r="DM20" s="552"/>
      <c r="DN20" s="552"/>
      <c r="DO20" s="552"/>
      <c r="DP20" s="552"/>
      <c r="DQ20" s="552"/>
      <c r="DR20" s="552"/>
      <c r="DS20" s="552"/>
      <c r="DT20" s="552"/>
      <c r="DU20" s="552"/>
      <c r="DV20" s="552"/>
      <c r="DW20" s="552"/>
      <c r="DX20" s="552"/>
      <c r="DY20" s="552"/>
      <c r="DZ20" s="552"/>
      <c r="EA20" s="552"/>
      <c r="EB20" s="552"/>
      <c r="EC20" s="552"/>
      <c r="ED20" s="552"/>
      <c r="EE20" s="552"/>
      <c r="EF20" s="552"/>
      <c r="EG20" s="552"/>
      <c r="EH20" s="552"/>
      <c r="EI20" s="552"/>
      <c r="EJ20" s="552"/>
      <c r="EK20" s="552"/>
      <c r="EL20" s="552"/>
      <c r="EM20" s="552"/>
      <c r="EN20" s="552"/>
      <c r="EO20" s="552"/>
      <c r="EP20" s="552"/>
      <c r="EQ20" s="552"/>
      <c r="ER20" s="552"/>
      <c r="ES20" s="552"/>
      <c r="ET20" s="552"/>
      <c r="EU20" s="552"/>
      <c r="EV20" s="552"/>
      <c r="EW20" s="552"/>
      <c r="EX20" s="552"/>
      <c r="EY20" s="552"/>
      <c r="EZ20" s="552"/>
      <c r="FA20" s="552"/>
      <c r="FB20" s="552"/>
      <c r="FC20" s="552"/>
      <c r="FD20" s="552"/>
      <c r="FE20" s="552"/>
      <c r="FF20" s="552"/>
      <c r="FG20" s="552"/>
      <c r="FH20" s="552"/>
      <c r="FI20" s="552"/>
      <c r="FJ20" s="552"/>
      <c r="FK20" s="552"/>
      <c r="FL20" s="552"/>
      <c r="FM20" s="552"/>
      <c r="FN20" s="552"/>
      <c r="FO20" s="552"/>
      <c r="FP20" s="552"/>
      <c r="FQ20" s="552"/>
      <c r="FR20" s="552"/>
      <c r="FS20" s="552"/>
      <c r="FT20" s="552"/>
      <c r="FU20" s="552"/>
      <c r="FV20" s="552"/>
      <c r="FW20" s="552"/>
      <c r="FX20" s="552"/>
      <c r="FY20" s="552"/>
      <c r="FZ20" s="552"/>
      <c r="GA20" s="552"/>
      <c r="GB20" s="552"/>
      <c r="GC20" s="552"/>
      <c r="GD20" s="552"/>
      <c r="GE20" s="552"/>
      <c r="GF20" s="552"/>
      <c r="GG20" s="552"/>
      <c r="GH20" s="552"/>
      <c r="GI20" s="552"/>
      <c r="GJ20" s="552"/>
      <c r="GK20" s="552"/>
      <c r="GL20" s="552"/>
      <c r="GM20" s="552"/>
      <c r="GN20" s="552"/>
      <c r="GO20" s="552"/>
      <c r="GP20" s="552"/>
      <c r="GQ20" s="552"/>
      <c r="GR20" s="552"/>
      <c r="GS20" s="552"/>
      <c r="GT20" s="552"/>
      <c r="GU20" s="552"/>
      <c r="GV20" s="552"/>
      <c r="GW20" s="552"/>
      <c r="GX20" s="552"/>
      <c r="GY20" s="552"/>
      <c r="GZ20" s="552"/>
      <c r="HA20" s="552"/>
      <c r="HB20" s="552"/>
      <c r="HC20" s="552"/>
      <c r="HD20" s="552"/>
      <c r="HE20" s="552"/>
      <c r="HF20" s="552"/>
      <c r="HG20" s="552"/>
      <c r="HH20" s="552"/>
      <c r="HI20" s="552"/>
      <c r="HJ20" s="552"/>
      <c r="HK20" s="552"/>
      <c r="HL20" s="552"/>
      <c r="HM20" s="552"/>
      <c r="HN20" s="552"/>
      <c r="HO20" s="552"/>
      <c r="HP20" s="552"/>
      <c r="HQ20" s="552"/>
      <c r="HR20" s="552"/>
      <c r="HS20" s="552"/>
      <c r="HT20" s="552"/>
      <c r="HU20" s="552"/>
      <c r="HV20" s="552"/>
      <c r="HW20" s="552"/>
      <c r="HX20" s="552"/>
      <c r="HY20" s="552"/>
      <c r="HZ20" s="552"/>
      <c r="IA20" s="552"/>
      <c r="IB20" s="552"/>
      <c r="IC20" s="552"/>
      <c r="ID20" s="552"/>
      <c r="IE20" s="552"/>
      <c r="IF20" s="552"/>
      <c r="IG20" s="552"/>
      <c r="IH20" s="552"/>
      <c r="II20" s="552"/>
      <c r="IJ20" s="552"/>
      <c r="IK20" s="552"/>
      <c r="IL20" s="552"/>
      <c r="IM20" s="552"/>
      <c r="IN20" s="552"/>
      <c r="IO20" s="552"/>
      <c r="IP20" s="552"/>
      <c r="IQ20" s="552"/>
      <c r="IR20" s="552"/>
      <c r="IS20" s="552"/>
      <c r="IT20" s="552"/>
      <c r="IU20" s="552"/>
      <c r="IV20" s="552"/>
    </row>
    <row r="21" spans="1:256" s="555" customFormat="1" ht="39" thickBot="1">
      <c r="A21" s="958" t="s">
        <v>513</v>
      </c>
      <c r="B21" s="560" t="s">
        <v>514</v>
      </c>
      <c r="C21" s="961">
        <v>0.16520866148490601</v>
      </c>
      <c r="D21" s="962"/>
      <c r="E21" s="962"/>
      <c r="F21" s="962"/>
      <c r="G21" s="962"/>
      <c r="H21" s="962"/>
      <c r="I21" s="963"/>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2"/>
      <c r="AY21" s="552"/>
      <c r="AZ21" s="552"/>
      <c r="BA21" s="552"/>
      <c r="BB21" s="552"/>
      <c r="BC21" s="552"/>
      <c r="BD21" s="552"/>
      <c r="BE21" s="552"/>
      <c r="BF21" s="552"/>
      <c r="BG21" s="552"/>
      <c r="BH21" s="552"/>
      <c r="BI21" s="552"/>
      <c r="BJ21" s="552"/>
      <c r="BK21" s="552"/>
      <c r="BL21" s="552"/>
      <c r="BM21" s="552"/>
      <c r="BN21" s="552"/>
      <c r="BO21" s="552"/>
      <c r="BP21" s="552"/>
      <c r="BQ21" s="552"/>
      <c r="BR21" s="552"/>
      <c r="BS21" s="552"/>
      <c r="BT21" s="552"/>
      <c r="BU21" s="552"/>
      <c r="BV21" s="552"/>
      <c r="BW21" s="552"/>
      <c r="BX21" s="552"/>
      <c r="BY21" s="552"/>
      <c r="BZ21" s="552"/>
      <c r="CA21" s="552"/>
      <c r="CB21" s="552"/>
      <c r="CC21" s="552"/>
      <c r="CD21" s="552"/>
      <c r="CE21" s="552"/>
      <c r="CF21" s="552"/>
      <c r="CG21" s="552"/>
      <c r="CH21" s="552"/>
      <c r="CI21" s="552"/>
      <c r="CJ21" s="552"/>
      <c r="CK21" s="552"/>
      <c r="CL21" s="552"/>
      <c r="CM21" s="552"/>
      <c r="CN21" s="552"/>
      <c r="CO21" s="552"/>
      <c r="CP21" s="552"/>
      <c r="CQ21" s="552"/>
      <c r="CR21" s="552"/>
      <c r="CS21" s="552"/>
      <c r="CT21" s="552"/>
      <c r="CU21" s="552"/>
      <c r="CV21" s="552"/>
      <c r="CW21" s="552"/>
      <c r="CX21" s="552"/>
      <c r="CY21" s="552"/>
      <c r="CZ21" s="552"/>
      <c r="DA21" s="552"/>
      <c r="DB21" s="552"/>
      <c r="DC21" s="552"/>
      <c r="DD21" s="552"/>
      <c r="DE21" s="552"/>
      <c r="DF21" s="552"/>
      <c r="DG21" s="552"/>
      <c r="DH21" s="552"/>
      <c r="DI21" s="552"/>
      <c r="DJ21" s="552"/>
      <c r="DK21" s="552"/>
      <c r="DL21" s="552"/>
      <c r="DM21" s="552"/>
      <c r="DN21" s="552"/>
      <c r="DO21" s="552"/>
      <c r="DP21" s="552"/>
      <c r="DQ21" s="552"/>
      <c r="DR21" s="552"/>
      <c r="DS21" s="552"/>
      <c r="DT21" s="552"/>
      <c r="DU21" s="552"/>
      <c r="DV21" s="552"/>
      <c r="DW21" s="552"/>
      <c r="DX21" s="552"/>
      <c r="DY21" s="552"/>
      <c r="DZ21" s="552"/>
      <c r="EA21" s="552"/>
      <c r="EB21" s="552"/>
      <c r="EC21" s="552"/>
      <c r="ED21" s="552"/>
      <c r="EE21" s="552"/>
      <c r="EF21" s="552"/>
      <c r="EG21" s="552"/>
      <c r="EH21" s="552"/>
      <c r="EI21" s="552"/>
      <c r="EJ21" s="552"/>
      <c r="EK21" s="552"/>
      <c r="EL21" s="552"/>
      <c r="EM21" s="552"/>
      <c r="EN21" s="552"/>
      <c r="EO21" s="552"/>
      <c r="EP21" s="552"/>
      <c r="EQ21" s="552"/>
      <c r="ER21" s="552"/>
      <c r="ES21" s="552"/>
      <c r="ET21" s="552"/>
      <c r="EU21" s="552"/>
      <c r="EV21" s="552"/>
      <c r="EW21" s="552"/>
      <c r="EX21" s="552"/>
      <c r="EY21" s="552"/>
      <c r="EZ21" s="552"/>
      <c r="FA21" s="552"/>
      <c r="FB21" s="552"/>
      <c r="FC21" s="552"/>
      <c r="FD21" s="552"/>
      <c r="FE21" s="552"/>
      <c r="FF21" s="552"/>
      <c r="FG21" s="552"/>
      <c r="FH21" s="552"/>
      <c r="FI21" s="552"/>
      <c r="FJ21" s="552"/>
      <c r="FK21" s="552"/>
      <c r="FL21" s="552"/>
      <c r="FM21" s="552"/>
      <c r="FN21" s="552"/>
      <c r="FO21" s="552"/>
      <c r="FP21" s="552"/>
      <c r="FQ21" s="552"/>
      <c r="FR21" s="552"/>
      <c r="FS21" s="552"/>
      <c r="FT21" s="552"/>
      <c r="FU21" s="552"/>
      <c r="FV21" s="552"/>
      <c r="FW21" s="552"/>
      <c r="FX21" s="552"/>
      <c r="FY21" s="552"/>
      <c r="FZ21" s="552"/>
      <c r="GA21" s="552"/>
      <c r="GB21" s="552"/>
      <c r="GC21" s="552"/>
      <c r="GD21" s="552"/>
      <c r="GE21" s="552"/>
      <c r="GF21" s="552"/>
      <c r="GG21" s="552"/>
      <c r="GH21" s="552"/>
      <c r="GI21" s="552"/>
      <c r="GJ21" s="552"/>
      <c r="GK21" s="552"/>
      <c r="GL21" s="552"/>
      <c r="GM21" s="552"/>
      <c r="GN21" s="552"/>
      <c r="GO21" s="552"/>
      <c r="GP21" s="552"/>
      <c r="GQ21" s="552"/>
      <c r="GR21" s="552"/>
      <c r="GS21" s="552"/>
      <c r="GT21" s="552"/>
      <c r="GU21" s="552"/>
      <c r="GV21" s="552"/>
      <c r="GW21" s="552"/>
      <c r="GX21" s="552"/>
      <c r="GY21" s="552"/>
      <c r="GZ21" s="552"/>
      <c r="HA21" s="552"/>
      <c r="HB21" s="552"/>
      <c r="HC21" s="552"/>
      <c r="HD21" s="552"/>
      <c r="HE21" s="552"/>
      <c r="HF21" s="552"/>
      <c r="HG21" s="552"/>
      <c r="HH21" s="552"/>
      <c r="HI21" s="552"/>
      <c r="HJ21" s="552"/>
      <c r="HK21" s="552"/>
      <c r="HL21" s="552"/>
      <c r="HM21" s="552"/>
      <c r="HN21" s="552"/>
      <c r="HO21" s="552"/>
      <c r="HP21" s="552"/>
      <c r="HQ21" s="552"/>
      <c r="HR21" s="552"/>
      <c r="HS21" s="552"/>
      <c r="HT21" s="552"/>
      <c r="HU21" s="552"/>
      <c r="HV21" s="552"/>
      <c r="HW21" s="552"/>
      <c r="HX21" s="552"/>
      <c r="HY21" s="552"/>
      <c r="HZ21" s="552"/>
      <c r="IA21" s="552"/>
      <c r="IB21" s="552"/>
      <c r="IC21" s="552"/>
      <c r="ID21" s="552"/>
      <c r="IE21" s="552"/>
      <c r="IF21" s="552"/>
      <c r="IG21" s="552"/>
      <c r="IH21" s="552"/>
      <c r="II21" s="552"/>
      <c r="IJ21" s="552"/>
      <c r="IK21" s="552"/>
      <c r="IL21" s="552"/>
      <c r="IM21" s="552"/>
      <c r="IN21" s="552"/>
      <c r="IO21" s="552"/>
      <c r="IP21" s="552"/>
      <c r="IQ21" s="552"/>
      <c r="IR21" s="552"/>
      <c r="IS21" s="552"/>
      <c r="IT21" s="552"/>
      <c r="IU21" s="552"/>
      <c r="IV21" s="552"/>
    </row>
    <row r="22" spans="1:256" s="555" customFormat="1" ht="38.25">
      <c r="A22" s="959"/>
      <c r="B22" s="562" t="s">
        <v>515</v>
      </c>
      <c r="C22" s="582">
        <v>1.3175046642068989E-2</v>
      </c>
      <c r="D22" s="572">
        <v>3.1545914495519474E-2</v>
      </c>
      <c r="E22" s="572">
        <v>2.259016428558935E-2</v>
      </c>
      <c r="F22" s="572">
        <v>2.653801145487936E-2</v>
      </c>
      <c r="G22" s="572">
        <v>4.1670086732879148E-2</v>
      </c>
      <c r="H22" s="572">
        <v>8.6961041060925851E-2</v>
      </c>
      <c r="I22" s="573">
        <v>2.6528074985542011E-2</v>
      </c>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U22" s="552"/>
      <c r="AV22" s="552"/>
      <c r="AW22" s="552"/>
      <c r="AX22" s="552"/>
      <c r="AY22" s="552"/>
      <c r="AZ22" s="552"/>
      <c r="BA22" s="552"/>
      <c r="BB22" s="552"/>
      <c r="BC22" s="552"/>
      <c r="BD22" s="552"/>
      <c r="BE22" s="552"/>
      <c r="BF22" s="552"/>
      <c r="BG22" s="552"/>
      <c r="BH22" s="552"/>
      <c r="BI22" s="552"/>
      <c r="BJ22" s="552"/>
      <c r="BK22" s="552"/>
      <c r="BL22" s="552"/>
      <c r="BM22" s="552"/>
      <c r="BN22" s="552"/>
      <c r="BO22" s="552"/>
      <c r="BP22" s="552"/>
      <c r="BQ22" s="552"/>
      <c r="BR22" s="552"/>
      <c r="BS22" s="552"/>
      <c r="BT22" s="552"/>
      <c r="BU22" s="552"/>
      <c r="BV22" s="552"/>
      <c r="BW22" s="552"/>
      <c r="BX22" s="552"/>
      <c r="BY22" s="552"/>
      <c r="BZ22" s="552"/>
      <c r="CA22" s="552"/>
      <c r="CB22" s="552"/>
      <c r="CC22" s="552"/>
      <c r="CD22" s="552"/>
      <c r="CE22" s="552"/>
      <c r="CF22" s="552"/>
      <c r="CG22" s="552"/>
      <c r="CH22" s="552"/>
      <c r="CI22" s="552"/>
      <c r="CJ22" s="552"/>
      <c r="CK22" s="552"/>
      <c r="CL22" s="552"/>
      <c r="CM22" s="552"/>
      <c r="CN22" s="552"/>
      <c r="CO22" s="552"/>
      <c r="CP22" s="552"/>
      <c r="CQ22" s="552"/>
      <c r="CR22" s="552"/>
      <c r="CS22" s="552"/>
      <c r="CT22" s="552"/>
      <c r="CU22" s="552"/>
      <c r="CV22" s="552"/>
      <c r="CW22" s="552"/>
      <c r="CX22" s="552"/>
      <c r="CY22" s="552"/>
      <c r="CZ22" s="552"/>
      <c r="DA22" s="552"/>
      <c r="DB22" s="552"/>
      <c r="DC22" s="552"/>
      <c r="DD22" s="552"/>
      <c r="DE22" s="552"/>
      <c r="DF22" s="552"/>
      <c r="DG22" s="552"/>
      <c r="DH22" s="552"/>
      <c r="DI22" s="552"/>
      <c r="DJ22" s="552"/>
      <c r="DK22" s="552"/>
      <c r="DL22" s="552"/>
      <c r="DM22" s="552"/>
      <c r="DN22" s="552"/>
      <c r="DO22" s="552"/>
      <c r="DP22" s="552"/>
      <c r="DQ22" s="552"/>
      <c r="DR22" s="552"/>
      <c r="DS22" s="552"/>
      <c r="DT22" s="552"/>
      <c r="DU22" s="552"/>
      <c r="DV22" s="552"/>
      <c r="DW22" s="552"/>
      <c r="DX22" s="552"/>
      <c r="DY22" s="552"/>
      <c r="DZ22" s="552"/>
      <c r="EA22" s="552"/>
      <c r="EB22" s="552"/>
      <c r="EC22" s="552"/>
      <c r="ED22" s="552"/>
      <c r="EE22" s="552"/>
      <c r="EF22" s="552"/>
      <c r="EG22" s="552"/>
      <c r="EH22" s="552"/>
      <c r="EI22" s="552"/>
      <c r="EJ22" s="552"/>
      <c r="EK22" s="552"/>
      <c r="EL22" s="552"/>
      <c r="EM22" s="552"/>
      <c r="EN22" s="552"/>
      <c r="EO22" s="552"/>
      <c r="EP22" s="552"/>
      <c r="EQ22" s="552"/>
      <c r="ER22" s="552"/>
      <c r="ES22" s="552"/>
      <c r="ET22" s="552"/>
      <c r="EU22" s="552"/>
      <c r="EV22" s="552"/>
      <c r="EW22" s="552"/>
      <c r="EX22" s="552"/>
      <c r="EY22" s="552"/>
      <c r="EZ22" s="552"/>
      <c r="FA22" s="552"/>
      <c r="FB22" s="552"/>
      <c r="FC22" s="552"/>
      <c r="FD22" s="552"/>
      <c r="FE22" s="552"/>
      <c r="FF22" s="552"/>
      <c r="FG22" s="552"/>
      <c r="FH22" s="552"/>
      <c r="FI22" s="552"/>
      <c r="FJ22" s="552"/>
      <c r="FK22" s="552"/>
      <c r="FL22" s="552"/>
      <c r="FM22" s="552"/>
      <c r="FN22" s="552"/>
      <c r="FO22" s="552"/>
      <c r="FP22" s="552"/>
      <c r="FQ22" s="552"/>
      <c r="FR22" s="552"/>
      <c r="FS22" s="552"/>
      <c r="FT22" s="552"/>
      <c r="FU22" s="552"/>
      <c r="FV22" s="552"/>
      <c r="FW22" s="552"/>
      <c r="FX22" s="552"/>
      <c r="FY22" s="552"/>
      <c r="FZ22" s="552"/>
      <c r="GA22" s="552"/>
      <c r="GB22" s="552"/>
      <c r="GC22" s="552"/>
      <c r="GD22" s="552"/>
      <c r="GE22" s="552"/>
      <c r="GF22" s="552"/>
      <c r="GG22" s="552"/>
      <c r="GH22" s="552"/>
      <c r="GI22" s="552"/>
      <c r="GJ22" s="552"/>
      <c r="GK22" s="552"/>
      <c r="GL22" s="552"/>
      <c r="GM22" s="552"/>
      <c r="GN22" s="552"/>
      <c r="GO22" s="552"/>
      <c r="GP22" s="552"/>
      <c r="GQ22" s="552"/>
      <c r="GR22" s="552"/>
      <c r="GS22" s="552"/>
      <c r="GT22" s="552"/>
      <c r="GU22" s="552"/>
      <c r="GV22" s="552"/>
      <c r="GW22" s="552"/>
      <c r="GX22" s="552"/>
      <c r="GY22" s="552"/>
      <c r="GZ22" s="552"/>
      <c r="HA22" s="552"/>
      <c r="HB22" s="552"/>
      <c r="HC22" s="552"/>
      <c r="HD22" s="552"/>
      <c r="HE22" s="552"/>
      <c r="HF22" s="552"/>
      <c r="HG22" s="552"/>
      <c r="HH22" s="552"/>
      <c r="HI22" s="552"/>
      <c r="HJ22" s="552"/>
      <c r="HK22" s="552"/>
      <c r="HL22" s="552"/>
      <c r="HM22" s="552"/>
      <c r="HN22" s="552"/>
      <c r="HO22" s="552"/>
      <c r="HP22" s="552"/>
      <c r="HQ22" s="552"/>
      <c r="HR22" s="552"/>
      <c r="HS22" s="552"/>
      <c r="HT22" s="552"/>
      <c r="HU22" s="552"/>
      <c r="HV22" s="552"/>
      <c r="HW22" s="552"/>
      <c r="HX22" s="552"/>
      <c r="HY22" s="552"/>
      <c r="HZ22" s="552"/>
      <c r="IA22" s="552"/>
      <c r="IB22" s="552"/>
      <c r="IC22" s="552"/>
      <c r="ID22" s="552"/>
      <c r="IE22" s="552"/>
      <c r="IF22" s="552"/>
      <c r="IG22" s="552"/>
      <c r="IH22" s="552"/>
      <c r="II22" s="552"/>
      <c r="IJ22" s="552"/>
      <c r="IK22" s="552"/>
      <c r="IL22" s="552"/>
      <c r="IM22" s="552"/>
      <c r="IN22" s="552"/>
      <c r="IO22" s="552"/>
      <c r="IP22" s="552"/>
      <c r="IQ22" s="552"/>
      <c r="IR22" s="552"/>
      <c r="IS22" s="552"/>
      <c r="IT22" s="552"/>
      <c r="IU22" s="552"/>
      <c r="IV22" s="552"/>
    </row>
    <row r="23" spans="1:256" s="555" customFormat="1" ht="15.75" thickBot="1">
      <c r="A23" s="960"/>
      <c r="B23" s="567" t="s">
        <v>457</v>
      </c>
      <c r="C23" s="583">
        <v>1.4775903045163515E-2</v>
      </c>
      <c r="D23" s="584">
        <v>2.9038865047393628E-2</v>
      </c>
      <c r="E23" s="584">
        <v>2.8618556753459271E-2</v>
      </c>
      <c r="F23" s="584">
        <v>2.7765018200447276E-2</v>
      </c>
      <c r="G23" s="584">
        <v>3.2327894668040771E-2</v>
      </c>
      <c r="H23" s="584">
        <v>6.1630100854942707E-2</v>
      </c>
      <c r="I23" s="585">
        <v>2.5904082460663527E-2</v>
      </c>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U23" s="552"/>
      <c r="AV23" s="552"/>
      <c r="AW23" s="552"/>
      <c r="AX23" s="552"/>
      <c r="AY23" s="552"/>
      <c r="AZ23" s="552"/>
      <c r="BA23" s="552"/>
      <c r="BB23" s="552"/>
      <c r="BC23" s="552"/>
      <c r="BD23" s="552"/>
      <c r="BE23" s="552"/>
      <c r="BF23" s="552"/>
      <c r="BG23" s="552"/>
      <c r="BH23" s="552"/>
      <c r="BI23" s="552"/>
      <c r="BJ23" s="552"/>
      <c r="BK23" s="552"/>
      <c r="BL23" s="552"/>
      <c r="BM23" s="552"/>
      <c r="BN23" s="552"/>
      <c r="BO23" s="552"/>
      <c r="BP23" s="552"/>
      <c r="BQ23" s="552"/>
      <c r="BR23" s="552"/>
      <c r="BS23" s="552"/>
      <c r="BT23" s="552"/>
      <c r="BU23" s="552"/>
      <c r="BV23" s="552"/>
      <c r="BW23" s="552"/>
      <c r="BX23" s="552"/>
      <c r="BY23" s="552"/>
      <c r="BZ23" s="552"/>
      <c r="CA23" s="552"/>
      <c r="CB23" s="552"/>
      <c r="CC23" s="552"/>
      <c r="CD23" s="552"/>
      <c r="CE23" s="552"/>
      <c r="CF23" s="552"/>
      <c r="CG23" s="552"/>
      <c r="CH23" s="552"/>
      <c r="CI23" s="552"/>
      <c r="CJ23" s="552"/>
      <c r="CK23" s="552"/>
      <c r="CL23" s="552"/>
      <c r="CM23" s="552"/>
      <c r="CN23" s="552"/>
      <c r="CO23" s="552"/>
      <c r="CP23" s="552"/>
      <c r="CQ23" s="552"/>
      <c r="CR23" s="552"/>
      <c r="CS23" s="552"/>
      <c r="CT23" s="552"/>
      <c r="CU23" s="552"/>
      <c r="CV23" s="552"/>
      <c r="CW23" s="552"/>
      <c r="CX23" s="552"/>
      <c r="CY23" s="552"/>
      <c r="CZ23" s="552"/>
      <c r="DA23" s="552"/>
      <c r="DB23" s="552"/>
      <c r="DC23" s="552"/>
      <c r="DD23" s="552"/>
      <c r="DE23" s="552"/>
      <c r="DF23" s="552"/>
      <c r="DG23" s="552"/>
      <c r="DH23" s="552"/>
      <c r="DI23" s="552"/>
      <c r="DJ23" s="552"/>
      <c r="DK23" s="552"/>
      <c r="DL23" s="552"/>
      <c r="DM23" s="552"/>
      <c r="DN23" s="552"/>
      <c r="DO23" s="552"/>
      <c r="DP23" s="552"/>
      <c r="DQ23" s="552"/>
      <c r="DR23" s="552"/>
      <c r="DS23" s="552"/>
      <c r="DT23" s="552"/>
      <c r="DU23" s="552"/>
      <c r="DV23" s="552"/>
      <c r="DW23" s="552"/>
      <c r="DX23" s="552"/>
      <c r="DY23" s="552"/>
      <c r="DZ23" s="552"/>
      <c r="EA23" s="552"/>
      <c r="EB23" s="552"/>
      <c r="EC23" s="552"/>
      <c r="ED23" s="552"/>
      <c r="EE23" s="552"/>
      <c r="EF23" s="552"/>
      <c r="EG23" s="552"/>
      <c r="EH23" s="552"/>
      <c r="EI23" s="552"/>
      <c r="EJ23" s="552"/>
      <c r="EK23" s="552"/>
      <c r="EL23" s="552"/>
      <c r="EM23" s="552"/>
      <c r="EN23" s="552"/>
      <c r="EO23" s="552"/>
      <c r="EP23" s="552"/>
      <c r="EQ23" s="552"/>
      <c r="ER23" s="552"/>
      <c r="ES23" s="552"/>
      <c r="ET23" s="552"/>
      <c r="EU23" s="552"/>
      <c r="EV23" s="552"/>
      <c r="EW23" s="552"/>
      <c r="EX23" s="552"/>
      <c r="EY23" s="552"/>
      <c r="EZ23" s="552"/>
      <c r="FA23" s="552"/>
      <c r="FB23" s="552"/>
      <c r="FC23" s="552"/>
      <c r="FD23" s="552"/>
      <c r="FE23" s="552"/>
      <c r="FF23" s="552"/>
      <c r="FG23" s="552"/>
      <c r="FH23" s="552"/>
      <c r="FI23" s="552"/>
      <c r="FJ23" s="552"/>
      <c r="FK23" s="552"/>
      <c r="FL23" s="552"/>
      <c r="FM23" s="552"/>
      <c r="FN23" s="552"/>
      <c r="FO23" s="552"/>
      <c r="FP23" s="552"/>
      <c r="FQ23" s="552"/>
      <c r="FR23" s="552"/>
      <c r="FS23" s="552"/>
      <c r="FT23" s="552"/>
      <c r="FU23" s="552"/>
      <c r="FV23" s="552"/>
      <c r="FW23" s="552"/>
      <c r="FX23" s="552"/>
      <c r="FY23" s="552"/>
      <c r="FZ23" s="552"/>
      <c r="GA23" s="552"/>
      <c r="GB23" s="552"/>
      <c r="GC23" s="552"/>
      <c r="GD23" s="552"/>
      <c r="GE23" s="552"/>
      <c r="GF23" s="552"/>
      <c r="GG23" s="552"/>
      <c r="GH23" s="552"/>
      <c r="GI23" s="552"/>
      <c r="GJ23" s="552"/>
      <c r="GK23" s="552"/>
      <c r="GL23" s="552"/>
      <c r="GM23" s="552"/>
      <c r="GN23" s="552"/>
      <c r="GO23" s="552"/>
      <c r="GP23" s="552"/>
      <c r="GQ23" s="552"/>
      <c r="GR23" s="552"/>
      <c r="GS23" s="552"/>
      <c r="GT23" s="552"/>
      <c r="GU23" s="552"/>
      <c r="GV23" s="552"/>
      <c r="GW23" s="552"/>
      <c r="GX23" s="552"/>
      <c r="GY23" s="552"/>
      <c r="GZ23" s="552"/>
      <c r="HA23" s="552"/>
      <c r="HB23" s="552"/>
      <c r="HC23" s="552"/>
      <c r="HD23" s="552"/>
      <c r="HE23" s="552"/>
      <c r="HF23" s="552"/>
      <c r="HG23" s="552"/>
      <c r="HH23" s="552"/>
      <c r="HI23" s="552"/>
      <c r="HJ23" s="552"/>
      <c r="HK23" s="552"/>
      <c r="HL23" s="552"/>
      <c r="HM23" s="552"/>
      <c r="HN23" s="552"/>
      <c r="HO23" s="552"/>
      <c r="HP23" s="552"/>
      <c r="HQ23" s="552"/>
      <c r="HR23" s="552"/>
      <c r="HS23" s="552"/>
      <c r="HT23" s="552"/>
      <c r="HU23" s="552"/>
      <c r="HV23" s="552"/>
      <c r="HW23" s="552"/>
      <c r="HX23" s="552"/>
      <c r="HY23" s="552"/>
      <c r="HZ23" s="552"/>
      <c r="IA23" s="552"/>
      <c r="IB23" s="552"/>
      <c r="IC23" s="552"/>
      <c r="ID23" s="552"/>
      <c r="IE23" s="552"/>
      <c r="IF23" s="552"/>
      <c r="IG23" s="552"/>
      <c r="IH23" s="552"/>
      <c r="II23" s="552"/>
      <c r="IJ23" s="552"/>
      <c r="IK23" s="552"/>
      <c r="IL23" s="552"/>
      <c r="IM23" s="552"/>
      <c r="IN23" s="552"/>
      <c r="IO23" s="552"/>
      <c r="IP23" s="552"/>
      <c r="IQ23" s="552"/>
      <c r="IR23" s="552"/>
      <c r="IS23" s="552"/>
      <c r="IT23" s="552"/>
      <c r="IU23" s="552"/>
      <c r="IV23" s="552"/>
    </row>
    <row r="24" spans="1:256" s="555" customFormat="1" ht="38.25">
      <c r="A24" s="964" t="s">
        <v>516</v>
      </c>
      <c r="B24" s="560" t="s">
        <v>514</v>
      </c>
      <c r="C24" s="582">
        <v>0.16304255795769976</v>
      </c>
      <c r="D24" s="572">
        <v>0.16134282142504783</v>
      </c>
      <c r="E24" s="572">
        <v>0.16464970788847108</v>
      </c>
      <c r="F24" s="572">
        <v>0.16424679783512325</v>
      </c>
      <c r="G24" s="572">
        <v>0.16519248734378006</v>
      </c>
      <c r="H24" s="572">
        <v>0.1651413769715892</v>
      </c>
      <c r="I24" s="573">
        <v>0.15738495403462857</v>
      </c>
      <c r="L24" s="566"/>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2"/>
      <c r="AK24" s="552"/>
      <c r="AL24" s="552"/>
      <c r="AM24" s="552"/>
      <c r="AN24" s="552"/>
      <c r="AO24" s="552"/>
      <c r="AP24" s="552"/>
      <c r="AQ24" s="552"/>
      <c r="AR24" s="552"/>
      <c r="AS24" s="552"/>
      <c r="AT24" s="552"/>
      <c r="AU24" s="552"/>
      <c r="AV24" s="552"/>
      <c r="AW24" s="552"/>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2"/>
      <c r="BX24" s="552"/>
      <c r="BY24" s="552"/>
      <c r="BZ24" s="552"/>
      <c r="CA24" s="552"/>
      <c r="CB24" s="552"/>
      <c r="CC24" s="552"/>
      <c r="CD24" s="552"/>
      <c r="CE24" s="552"/>
      <c r="CF24" s="552"/>
      <c r="CG24" s="552"/>
      <c r="CH24" s="552"/>
      <c r="CI24" s="552"/>
      <c r="CJ24" s="552"/>
      <c r="CK24" s="552"/>
      <c r="CL24" s="552"/>
      <c r="CM24" s="552"/>
      <c r="CN24" s="552"/>
      <c r="CO24" s="552"/>
      <c r="CP24" s="552"/>
      <c r="CQ24" s="552"/>
      <c r="CR24" s="552"/>
      <c r="CS24" s="552"/>
      <c r="CT24" s="552"/>
      <c r="CU24" s="552"/>
      <c r="CV24" s="552"/>
      <c r="CW24" s="552"/>
      <c r="CX24" s="552"/>
      <c r="CY24" s="552"/>
      <c r="CZ24" s="552"/>
      <c r="DA24" s="552"/>
      <c r="DB24" s="552"/>
      <c r="DC24" s="552"/>
      <c r="DD24" s="552"/>
      <c r="DE24" s="552"/>
      <c r="DF24" s="552"/>
      <c r="DG24" s="552"/>
      <c r="DH24" s="552"/>
      <c r="DI24" s="552"/>
      <c r="DJ24" s="552"/>
      <c r="DK24" s="552"/>
      <c r="DL24" s="552"/>
      <c r="DM24" s="552"/>
      <c r="DN24" s="552"/>
      <c r="DO24" s="552"/>
      <c r="DP24" s="552"/>
      <c r="DQ24" s="552"/>
      <c r="DR24" s="552"/>
      <c r="DS24" s="552"/>
      <c r="DT24" s="552"/>
      <c r="DU24" s="552"/>
      <c r="DV24" s="552"/>
      <c r="DW24" s="552"/>
      <c r="DX24" s="552"/>
      <c r="DY24" s="552"/>
      <c r="DZ24" s="552"/>
      <c r="EA24" s="552"/>
      <c r="EB24" s="552"/>
      <c r="EC24" s="552"/>
      <c r="ED24" s="552"/>
      <c r="EE24" s="552"/>
      <c r="EF24" s="552"/>
      <c r="EG24" s="552"/>
      <c r="EH24" s="552"/>
      <c r="EI24" s="552"/>
      <c r="EJ24" s="552"/>
      <c r="EK24" s="552"/>
      <c r="EL24" s="552"/>
      <c r="EM24" s="552"/>
      <c r="EN24" s="552"/>
      <c r="EO24" s="552"/>
      <c r="EP24" s="552"/>
      <c r="EQ24" s="552"/>
      <c r="ER24" s="552"/>
      <c r="ES24" s="552"/>
      <c r="ET24" s="552"/>
      <c r="EU24" s="552"/>
      <c r="EV24" s="552"/>
      <c r="EW24" s="552"/>
      <c r="EX24" s="552"/>
      <c r="EY24" s="552"/>
      <c r="EZ24" s="552"/>
      <c r="FA24" s="552"/>
      <c r="FB24" s="552"/>
      <c r="FC24" s="552"/>
      <c r="FD24" s="552"/>
      <c r="FE24" s="552"/>
      <c r="FF24" s="552"/>
      <c r="FG24" s="552"/>
      <c r="FH24" s="552"/>
      <c r="FI24" s="552"/>
      <c r="FJ24" s="552"/>
      <c r="FK24" s="552"/>
      <c r="FL24" s="552"/>
      <c r="FM24" s="552"/>
      <c r="FN24" s="552"/>
      <c r="FO24" s="552"/>
      <c r="FP24" s="552"/>
      <c r="FQ24" s="552"/>
      <c r="FR24" s="552"/>
      <c r="FS24" s="552"/>
      <c r="FT24" s="552"/>
      <c r="FU24" s="552"/>
      <c r="FV24" s="552"/>
      <c r="FW24" s="552"/>
      <c r="FX24" s="552"/>
      <c r="FY24" s="552"/>
      <c r="FZ24" s="552"/>
      <c r="GA24" s="552"/>
      <c r="GB24" s="552"/>
      <c r="GC24" s="552"/>
      <c r="GD24" s="552"/>
      <c r="GE24" s="552"/>
      <c r="GF24" s="552"/>
      <c r="GG24" s="552"/>
      <c r="GH24" s="552"/>
      <c r="GI24" s="552"/>
      <c r="GJ24" s="552"/>
      <c r="GK24" s="552"/>
      <c r="GL24" s="552"/>
      <c r="GM24" s="552"/>
      <c r="GN24" s="552"/>
      <c r="GO24" s="552"/>
      <c r="GP24" s="552"/>
      <c r="GQ24" s="552"/>
      <c r="GR24" s="552"/>
      <c r="GS24" s="552"/>
      <c r="GT24" s="552"/>
      <c r="GU24" s="552"/>
      <c r="GV24" s="552"/>
      <c r="GW24" s="552"/>
      <c r="GX24" s="552"/>
      <c r="GY24" s="552"/>
      <c r="GZ24" s="552"/>
      <c r="HA24" s="552"/>
      <c r="HB24" s="552"/>
      <c r="HC24" s="552"/>
      <c r="HD24" s="552"/>
      <c r="HE24" s="552"/>
      <c r="HF24" s="552"/>
      <c r="HG24" s="552"/>
      <c r="HH24" s="552"/>
      <c r="HI24" s="552"/>
      <c r="HJ24" s="552"/>
      <c r="HK24" s="552"/>
      <c r="HL24" s="552"/>
      <c r="HM24" s="552"/>
      <c r="HN24" s="552"/>
      <c r="HO24" s="552"/>
      <c r="HP24" s="552"/>
      <c r="HQ24" s="552"/>
      <c r="HR24" s="552"/>
      <c r="HS24" s="552"/>
      <c r="HT24" s="552"/>
      <c r="HU24" s="552"/>
      <c r="HV24" s="552"/>
      <c r="HW24" s="552"/>
      <c r="HX24" s="552"/>
      <c r="HY24" s="552"/>
      <c r="HZ24" s="552"/>
      <c r="IA24" s="552"/>
      <c r="IB24" s="552"/>
      <c r="IC24" s="552"/>
      <c r="ID24" s="552"/>
      <c r="IE24" s="552"/>
      <c r="IF24" s="552"/>
      <c r="IG24" s="552"/>
      <c r="IH24" s="552"/>
      <c r="II24" s="552"/>
      <c r="IJ24" s="552"/>
      <c r="IK24" s="552"/>
      <c r="IL24" s="552"/>
      <c r="IM24" s="552"/>
      <c r="IN24" s="552"/>
      <c r="IO24" s="552"/>
      <c r="IP24" s="552"/>
      <c r="IQ24" s="552"/>
      <c r="IR24" s="552"/>
      <c r="IS24" s="552"/>
      <c r="IT24" s="552"/>
      <c r="IU24" s="552"/>
      <c r="IV24" s="552"/>
    </row>
    <row r="25" spans="1:256" s="555" customFormat="1" ht="38.25">
      <c r="A25" s="959"/>
      <c r="B25" s="562" t="s">
        <v>515</v>
      </c>
      <c r="C25" s="586">
        <v>6.4039368717992623E-2</v>
      </c>
      <c r="D25" s="575">
        <v>8.147526769385495E-2</v>
      </c>
      <c r="E25" s="575">
        <v>7.2102521746695111E-2</v>
      </c>
      <c r="F25" s="575">
        <v>7.6141845377011436E-2</v>
      </c>
      <c r="G25" s="575">
        <v>9.0552865103468397E-2</v>
      </c>
      <c r="H25" s="575">
        <v>0.13388450333343921</v>
      </c>
      <c r="I25" s="576">
        <v>7.6558472716071954E-2</v>
      </c>
      <c r="K25" s="587"/>
      <c r="L25" s="587"/>
      <c r="M25" s="587"/>
      <c r="N25" s="587"/>
      <c r="O25" s="587"/>
      <c r="P25" s="587"/>
      <c r="Q25" s="587"/>
      <c r="R25" s="587"/>
      <c r="S25" s="587"/>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552"/>
      <c r="AV25" s="552"/>
      <c r="AW25" s="552"/>
      <c r="AX25" s="552"/>
      <c r="AY25" s="552"/>
      <c r="AZ25" s="552"/>
      <c r="BA25" s="552"/>
      <c r="BB25" s="552"/>
      <c r="BC25" s="552"/>
      <c r="BD25" s="552"/>
      <c r="BE25" s="552"/>
      <c r="BF25" s="552"/>
      <c r="BG25" s="552"/>
      <c r="BH25" s="552"/>
      <c r="BI25" s="552"/>
      <c r="BJ25" s="552"/>
      <c r="BK25" s="552"/>
      <c r="BL25" s="552"/>
      <c r="BM25" s="552"/>
      <c r="BN25" s="552"/>
      <c r="BO25" s="552"/>
      <c r="BP25" s="552"/>
      <c r="BQ25" s="552"/>
      <c r="BR25" s="552"/>
      <c r="BS25" s="552"/>
      <c r="BT25" s="552"/>
      <c r="BU25" s="552"/>
      <c r="BV25" s="552"/>
      <c r="BW25" s="552"/>
      <c r="BX25" s="552"/>
      <c r="BY25" s="552"/>
      <c r="BZ25" s="552"/>
      <c r="CA25" s="552"/>
      <c r="CB25" s="552"/>
      <c r="CC25" s="552"/>
      <c r="CD25" s="552"/>
      <c r="CE25" s="552"/>
      <c r="CF25" s="552"/>
      <c r="CG25" s="552"/>
      <c r="CH25" s="552"/>
      <c r="CI25" s="552"/>
      <c r="CJ25" s="552"/>
      <c r="CK25" s="552"/>
      <c r="CL25" s="552"/>
      <c r="CM25" s="552"/>
      <c r="CN25" s="552"/>
      <c r="CO25" s="552"/>
      <c r="CP25" s="552"/>
      <c r="CQ25" s="552"/>
      <c r="CR25" s="552"/>
      <c r="CS25" s="552"/>
      <c r="CT25" s="552"/>
      <c r="CU25" s="552"/>
      <c r="CV25" s="552"/>
      <c r="CW25" s="552"/>
      <c r="CX25" s="552"/>
      <c r="CY25" s="552"/>
      <c r="CZ25" s="552"/>
      <c r="DA25" s="552"/>
      <c r="DB25" s="552"/>
      <c r="DC25" s="552"/>
      <c r="DD25" s="552"/>
      <c r="DE25" s="552"/>
      <c r="DF25" s="552"/>
      <c r="DG25" s="552"/>
      <c r="DH25" s="552"/>
      <c r="DI25" s="552"/>
      <c r="DJ25" s="552"/>
      <c r="DK25" s="552"/>
      <c r="DL25" s="552"/>
      <c r="DM25" s="552"/>
      <c r="DN25" s="552"/>
      <c r="DO25" s="552"/>
      <c r="DP25" s="552"/>
      <c r="DQ25" s="552"/>
      <c r="DR25" s="552"/>
      <c r="DS25" s="552"/>
      <c r="DT25" s="552"/>
      <c r="DU25" s="552"/>
      <c r="DV25" s="552"/>
      <c r="DW25" s="552"/>
      <c r="DX25" s="552"/>
      <c r="DY25" s="552"/>
      <c r="DZ25" s="552"/>
      <c r="EA25" s="552"/>
      <c r="EB25" s="552"/>
      <c r="EC25" s="552"/>
      <c r="ED25" s="552"/>
      <c r="EE25" s="552"/>
      <c r="EF25" s="552"/>
      <c r="EG25" s="552"/>
      <c r="EH25" s="552"/>
      <c r="EI25" s="552"/>
      <c r="EJ25" s="552"/>
      <c r="EK25" s="552"/>
      <c r="EL25" s="552"/>
      <c r="EM25" s="552"/>
      <c r="EN25" s="552"/>
      <c r="EO25" s="552"/>
      <c r="EP25" s="552"/>
      <c r="EQ25" s="552"/>
      <c r="ER25" s="552"/>
      <c r="ES25" s="552"/>
      <c r="ET25" s="552"/>
      <c r="EU25" s="552"/>
      <c r="EV25" s="552"/>
      <c r="EW25" s="552"/>
      <c r="EX25" s="552"/>
      <c r="EY25" s="552"/>
      <c r="EZ25" s="552"/>
      <c r="FA25" s="552"/>
      <c r="FB25" s="552"/>
      <c r="FC25" s="552"/>
      <c r="FD25" s="552"/>
      <c r="FE25" s="552"/>
      <c r="FF25" s="552"/>
      <c r="FG25" s="552"/>
      <c r="FH25" s="552"/>
      <c r="FI25" s="552"/>
      <c r="FJ25" s="552"/>
      <c r="FK25" s="552"/>
      <c r="FL25" s="552"/>
      <c r="FM25" s="552"/>
      <c r="FN25" s="552"/>
      <c r="FO25" s="552"/>
      <c r="FP25" s="552"/>
      <c r="FQ25" s="552"/>
      <c r="FR25" s="552"/>
      <c r="FS25" s="552"/>
      <c r="FT25" s="552"/>
      <c r="FU25" s="552"/>
      <c r="FV25" s="552"/>
      <c r="FW25" s="552"/>
      <c r="FX25" s="552"/>
      <c r="FY25" s="552"/>
      <c r="FZ25" s="552"/>
      <c r="GA25" s="552"/>
      <c r="GB25" s="552"/>
      <c r="GC25" s="552"/>
      <c r="GD25" s="552"/>
      <c r="GE25" s="552"/>
      <c r="GF25" s="552"/>
      <c r="GG25" s="552"/>
      <c r="GH25" s="552"/>
      <c r="GI25" s="552"/>
      <c r="GJ25" s="552"/>
      <c r="GK25" s="552"/>
      <c r="GL25" s="552"/>
      <c r="GM25" s="552"/>
      <c r="GN25" s="552"/>
      <c r="GO25" s="552"/>
      <c r="GP25" s="552"/>
      <c r="GQ25" s="552"/>
      <c r="GR25" s="552"/>
      <c r="GS25" s="552"/>
      <c r="GT25" s="552"/>
      <c r="GU25" s="552"/>
      <c r="GV25" s="552"/>
      <c r="GW25" s="552"/>
      <c r="GX25" s="552"/>
      <c r="GY25" s="552"/>
      <c r="GZ25" s="552"/>
      <c r="HA25" s="552"/>
      <c r="HB25" s="552"/>
      <c r="HC25" s="552"/>
      <c r="HD25" s="552"/>
      <c r="HE25" s="552"/>
      <c r="HF25" s="552"/>
      <c r="HG25" s="552"/>
      <c r="HH25" s="552"/>
      <c r="HI25" s="552"/>
      <c r="HJ25" s="552"/>
      <c r="HK25" s="552"/>
      <c r="HL25" s="552"/>
      <c r="HM25" s="552"/>
      <c r="HN25" s="552"/>
      <c r="HO25" s="552"/>
      <c r="HP25" s="552"/>
      <c r="HQ25" s="552"/>
      <c r="HR25" s="552"/>
      <c r="HS25" s="552"/>
      <c r="HT25" s="552"/>
      <c r="HU25" s="552"/>
      <c r="HV25" s="552"/>
      <c r="HW25" s="552"/>
      <c r="HX25" s="552"/>
      <c r="HY25" s="552"/>
      <c r="HZ25" s="552"/>
      <c r="IA25" s="552"/>
      <c r="IB25" s="552"/>
      <c r="IC25" s="552"/>
      <c r="ID25" s="552"/>
      <c r="IE25" s="552"/>
      <c r="IF25" s="552"/>
      <c r="IG25" s="552"/>
      <c r="IH25" s="552"/>
      <c r="II25" s="552"/>
      <c r="IJ25" s="552"/>
      <c r="IK25" s="552"/>
      <c r="IL25" s="552"/>
      <c r="IM25" s="552"/>
      <c r="IN25" s="552"/>
      <c r="IO25" s="552"/>
      <c r="IP25" s="552"/>
      <c r="IQ25" s="552"/>
      <c r="IR25" s="552"/>
      <c r="IS25" s="552"/>
      <c r="IT25" s="552"/>
      <c r="IU25" s="552"/>
      <c r="IV25" s="552"/>
    </row>
    <row r="26" spans="1:256" s="555" customFormat="1" ht="15.75" thickBot="1">
      <c r="A26" s="965"/>
      <c r="B26" s="567" t="s">
        <v>457</v>
      </c>
      <c r="C26" s="583">
        <v>3.3460797203627851E-2</v>
      </c>
      <c r="D26" s="584">
        <v>4.6919849789758883E-2</v>
      </c>
      <c r="E26" s="584">
        <v>4.3916591068917897E-2</v>
      </c>
      <c r="F26" s="584">
        <v>4.3691174775842417E-2</v>
      </c>
      <c r="G26" s="584">
        <v>4.6773370979304708E-2</v>
      </c>
      <c r="H26" s="584">
        <v>8.1002650464362128E-2</v>
      </c>
      <c r="I26" s="585">
        <v>4.371246220298481E-2</v>
      </c>
      <c r="K26" s="587"/>
      <c r="L26" s="587"/>
      <c r="M26" s="588"/>
      <c r="N26" s="587"/>
      <c r="O26" s="588"/>
      <c r="P26" s="587"/>
      <c r="Q26" s="587"/>
      <c r="R26" s="587"/>
      <c r="S26" s="587"/>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2"/>
      <c r="AY26" s="552"/>
      <c r="AZ26" s="552"/>
      <c r="BA26" s="552"/>
      <c r="BB26" s="552"/>
      <c r="BC26" s="552"/>
      <c r="BD26" s="552"/>
      <c r="BE26" s="552"/>
      <c r="BF26" s="552"/>
      <c r="BG26" s="552"/>
      <c r="BH26" s="552"/>
      <c r="BI26" s="552"/>
      <c r="BJ26" s="552"/>
      <c r="BK26" s="552"/>
      <c r="BL26" s="552"/>
      <c r="BM26" s="552"/>
      <c r="BN26" s="552"/>
      <c r="BO26" s="552"/>
      <c r="BP26" s="552"/>
      <c r="BQ26" s="552"/>
      <c r="BR26" s="552"/>
      <c r="BS26" s="552"/>
      <c r="BT26" s="552"/>
      <c r="BU26" s="552"/>
      <c r="BV26" s="552"/>
      <c r="BW26" s="552"/>
      <c r="BX26" s="552"/>
      <c r="BY26" s="552"/>
      <c r="BZ26" s="552"/>
      <c r="CA26" s="552"/>
      <c r="CB26" s="552"/>
      <c r="CC26" s="552"/>
      <c r="CD26" s="552"/>
      <c r="CE26" s="552"/>
      <c r="CF26" s="552"/>
      <c r="CG26" s="552"/>
      <c r="CH26" s="552"/>
      <c r="CI26" s="552"/>
      <c r="CJ26" s="552"/>
      <c r="CK26" s="552"/>
      <c r="CL26" s="552"/>
      <c r="CM26" s="552"/>
      <c r="CN26" s="552"/>
      <c r="CO26" s="552"/>
      <c r="CP26" s="552"/>
      <c r="CQ26" s="552"/>
      <c r="CR26" s="552"/>
      <c r="CS26" s="552"/>
      <c r="CT26" s="552"/>
      <c r="CU26" s="552"/>
      <c r="CV26" s="552"/>
      <c r="CW26" s="552"/>
      <c r="CX26" s="552"/>
      <c r="CY26" s="552"/>
      <c r="CZ26" s="552"/>
      <c r="DA26" s="552"/>
      <c r="DB26" s="552"/>
      <c r="DC26" s="552"/>
      <c r="DD26" s="552"/>
      <c r="DE26" s="552"/>
      <c r="DF26" s="552"/>
      <c r="DG26" s="552"/>
      <c r="DH26" s="552"/>
      <c r="DI26" s="552"/>
      <c r="DJ26" s="552"/>
      <c r="DK26" s="552"/>
      <c r="DL26" s="552"/>
      <c r="DM26" s="552"/>
      <c r="DN26" s="552"/>
      <c r="DO26" s="552"/>
      <c r="DP26" s="552"/>
      <c r="DQ26" s="552"/>
      <c r="DR26" s="552"/>
      <c r="DS26" s="552"/>
      <c r="DT26" s="552"/>
      <c r="DU26" s="552"/>
      <c r="DV26" s="552"/>
      <c r="DW26" s="552"/>
      <c r="DX26" s="552"/>
      <c r="DY26" s="552"/>
      <c r="DZ26" s="552"/>
      <c r="EA26" s="552"/>
      <c r="EB26" s="552"/>
      <c r="EC26" s="552"/>
      <c r="ED26" s="552"/>
      <c r="EE26" s="552"/>
      <c r="EF26" s="552"/>
      <c r="EG26" s="552"/>
      <c r="EH26" s="552"/>
      <c r="EI26" s="552"/>
      <c r="EJ26" s="552"/>
      <c r="EK26" s="552"/>
      <c r="EL26" s="552"/>
      <c r="EM26" s="552"/>
      <c r="EN26" s="552"/>
      <c r="EO26" s="552"/>
      <c r="EP26" s="552"/>
      <c r="EQ26" s="552"/>
      <c r="ER26" s="552"/>
      <c r="ES26" s="552"/>
      <c r="ET26" s="552"/>
      <c r="EU26" s="552"/>
      <c r="EV26" s="552"/>
      <c r="EW26" s="552"/>
      <c r="EX26" s="552"/>
      <c r="EY26" s="552"/>
      <c r="EZ26" s="552"/>
      <c r="FA26" s="552"/>
      <c r="FB26" s="552"/>
      <c r="FC26" s="552"/>
      <c r="FD26" s="552"/>
      <c r="FE26" s="552"/>
      <c r="FF26" s="552"/>
      <c r="FG26" s="552"/>
      <c r="FH26" s="552"/>
      <c r="FI26" s="552"/>
      <c r="FJ26" s="552"/>
      <c r="FK26" s="552"/>
      <c r="FL26" s="552"/>
      <c r="FM26" s="552"/>
      <c r="FN26" s="552"/>
      <c r="FO26" s="552"/>
      <c r="FP26" s="552"/>
      <c r="FQ26" s="552"/>
      <c r="FR26" s="552"/>
      <c r="FS26" s="552"/>
      <c r="FT26" s="552"/>
      <c r="FU26" s="552"/>
      <c r="FV26" s="552"/>
      <c r="FW26" s="552"/>
      <c r="FX26" s="552"/>
      <c r="FY26" s="552"/>
      <c r="FZ26" s="552"/>
      <c r="GA26" s="552"/>
      <c r="GB26" s="552"/>
      <c r="GC26" s="552"/>
      <c r="GD26" s="552"/>
      <c r="GE26" s="552"/>
      <c r="GF26" s="552"/>
      <c r="GG26" s="552"/>
      <c r="GH26" s="552"/>
      <c r="GI26" s="552"/>
      <c r="GJ26" s="552"/>
      <c r="GK26" s="552"/>
      <c r="GL26" s="552"/>
      <c r="GM26" s="552"/>
      <c r="GN26" s="552"/>
      <c r="GO26" s="552"/>
      <c r="GP26" s="552"/>
      <c r="GQ26" s="552"/>
      <c r="GR26" s="552"/>
      <c r="GS26" s="552"/>
      <c r="GT26" s="552"/>
      <c r="GU26" s="552"/>
      <c r="GV26" s="552"/>
      <c r="GW26" s="552"/>
      <c r="GX26" s="552"/>
      <c r="GY26" s="552"/>
      <c r="GZ26" s="552"/>
      <c r="HA26" s="552"/>
      <c r="HB26" s="552"/>
      <c r="HC26" s="552"/>
      <c r="HD26" s="552"/>
      <c r="HE26" s="552"/>
      <c r="HF26" s="552"/>
      <c r="HG26" s="552"/>
      <c r="HH26" s="552"/>
      <c r="HI26" s="552"/>
      <c r="HJ26" s="552"/>
      <c r="HK26" s="552"/>
      <c r="HL26" s="552"/>
      <c r="HM26" s="552"/>
      <c r="HN26" s="552"/>
      <c r="HO26" s="552"/>
      <c r="HP26" s="552"/>
      <c r="HQ26" s="552"/>
      <c r="HR26" s="552"/>
      <c r="HS26" s="552"/>
      <c r="HT26" s="552"/>
      <c r="HU26" s="552"/>
      <c r="HV26" s="552"/>
      <c r="HW26" s="552"/>
      <c r="HX26" s="552"/>
      <c r="HY26" s="552"/>
      <c r="HZ26" s="552"/>
      <c r="IA26" s="552"/>
      <c r="IB26" s="552"/>
      <c r="IC26" s="552"/>
      <c r="ID26" s="552"/>
      <c r="IE26" s="552"/>
      <c r="IF26" s="552"/>
      <c r="IG26" s="552"/>
      <c r="IH26" s="552"/>
      <c r="II26" s="552"/>
      <c r="IJ26" s="552"/>
      <c r="IK26" s="552"/>
      <c r="IL26" s="552"/>
      <c r="IM26" s="552"/>
      <c r="IN26" s="552"/>
      <c r="IO26" s="552"/>
      <c r="IP26" s="552"/>
      <c r="IQ26" s="552"/>
      <c r="IR26" s="552"/>
      <c r="IS26" s="552"/>
      <c r="IT26" s="552"/>
      <c r="IU26" s="552"/>
      <c r="IV26" s="552"/>
    </row>
    <row r="27" spans="1:256" s="555" customFormat="1" ht="38.25">
      <c r="A27" s="958" t="s">
        <v>517</v>
      </c>
      <c r="B27" s="560" t="s">
        <v>514</v>
      </c>
      <c r="C27" s="582">
        <v>0.15871035090328695</v>
      </c>
      <c r="D27" s="572">
        <v>0.15361114130533116</v>
      </c>
      <c r="E27" s="572">
        <v>0.16353180069560094</v>
      </c>
      <c r="F27" s="572">
        <v>0.16232307053555745</v>
      </c>
      <c r="G27" s="572">
        <v>0.16516013906152785</v>
      </c>
      <c r="H27" s="572">
        <v>0.16500680794495529</v>
      </c>
      <c r="I27" s="573">
        <v>0.14173753913407344</v>
      </c>
      <c r="L27" s="552"/>
      <c r="M27" s="566"/>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2"/>
      <c r="AY27" s="552"/>
      <c r="AZ27" s="552"/>
      <c r="BA27" s="552"/>
      <c r="BB27" s="552"/>
      <c r="BC27" s="552"/>
      <c r="BD27" s="552"/>
      <c r="BE27" s="552"/>
      <c r="BF27" s="552"/>
      <c r="BG27" s="552"/>
      <c r="BH27" s="552"/>
      <c r="BI27" s="552"/>
      <c r="BJ27" s="552"/>
      <c r="BK27" s="552"/>
      <c r="BL27" s="552"/>
      <c r="BM27" s="552"/>
      <c r="BN27" s="552"/>
      <c r="BO27" s="552"/>
      <c r="BP27" s="552"/>
      <c r="BQ27" s="552"/>
      <c r="BR27" s="552"/>
      <c r="BS27" s="552"/>
      <c r="BT27" s="552"/>
      <c r="BU27" s="552"/>
      <c r="BV27" s="552"/>
      <c r="BW27" s="552"/>
      <c r="BX27" s="552"/>
      <c r="BY27" s="552"/>
      <c r="BZ27" s="552"/>
      <c r="CA27" s="552"/>
      <c r="CB27" s="552"/>
      <c r="CC27" s="552"/>
      <c r="CD27" s="552"/>
      <c r="CE27" s="552"/>
      <c r="CF27" s="552"/>
      <c r="CG27" s="552"/>
      <c r="CH27" s="552"/>
      <c r="CI27" s="552"/>
      <c r="CJ27" s="552"/>
      <c r="CK27" s="552"/>
      <c r="CL27" s="552"/>
      <c r="CM27" s="552"/>
      <c r="CN27" s="552"/>
      <c r="CO27" s="552"/>
      <c r="CP27" s="552"/>
      <c r="CQ27" s="552"/>
      <c r="CR27" s="552"/>
      <c r="CS27" s="552"/>
      <c r="CT27" s="552"/>
      <c r="CU27" s="552"/>
      <c r="CV27" s="552"/>
      <c r="CW27" s="552"/>
      <c r="CX27" s="552"/>
      <c r="CY27" s="552"/>
      <c r="CZ27" s="552"/>
      <c r="DA27" s="552"/>
      <c r="DB27" s="552"/>
      <c r="DC27" s="552"/>
      <c r="DD27" s="552"/>
      <c r="DE27" s="552"/>
      <c r="DF27" s="552"/>
      <c r="DG27" s="552"/>
      <c r="DH27" s="552"/>
      <c r="DI27" s="552"/>
      <c r="DJ27" s="552"/>
      <c r="DK27" s="552"/>
      <c r="DL27" s="552"/>
      <c r="DM27" s="552"/>
      <c r="DN27" s="552"/>
      <c r="DO27" s="552"/>
      <c r="DP27" s="552"/>
      <c r="DQ27" s="552"/>
      <c r="DR27" s="552"/>
      <c r="DS27" s="552"/>
      <c r="DT27" s="552"/>
      <c r="DU27" s="552"/>
      <c r="DV27" s="552"/>
      <c r="DW27" s="552"/>
      <c r="DX27" s="552"/>
      <c r="DY27" s="552"/>
      <c r="DZ27" s="552"/>
      <c r="EA27" s="552"/>
      <c r="EB27" s="552"/>
      <c r="EC27" s="552"/>
      <c r="ED27" s="552"/>
      <c r="EE27" s="552"/>
      <c r="EF27" s="552"/>
      <c r="EG27" s="552"/>
      <c r="EH27" s="552"/>
      <c r="EI27" s="552"/>
      <c r="EJ27" s="552"/>
      <c r="EK27" s="552"/>
      <c r="EL27" s="552"/>
      <c r="EM27" s="552"/>
      <c r="EN27" s="552"/>
      <c r="EO27" s="552"/>
      <c r="EP27" s="552"/>
      <c r="EQ27" s="552"/>
      <c r="ER27" s="552"/>
      <c r="ES27" s="552"/>
      <c r="ET27" s="552"/>
      <c r="EU27" s="552"/>
      <c r="EV27" s="552"/>
      <c r="EW27" s="552"/>
      <c r="EX27" s="552"/>
      <c r="EY27" s="552"/>
      <c r="EZ27" s="552"/>
      <c r="FA27" s="552"/>
      <c r="FB27" s="552"/>
      <c r="FC27" s="552"/>
      <c r="FD27" s="552"/>
      <c r="FE27" s="552"/>
      <c r="FF27" s="552"/>
      <c r="FG27" s="552"/>
      <c r="FH27" s="552"/>
      <c r="FI27" s="552"/>
      <c r="FJ27" s="552"/>
      <c r="FK27" s="552"/>
      <c r="FL27" s="552"/>
      <c r="FM27" s="552"/>
      <c r="FN27" s="552"/>
      <c r="FO27" s="552"/>
      <c r="FP27" s="552"/>
      <c r="FQ27" s="552"/>
      <c r="FR27" s="552"/>
      <c r="FS27" s="552"/>
      <c r="FT27" s="552"/>
      <c r="FU27" s="552"/>
      <c r="FV27" s="552"/>
      <c r="FW27" s="552"/>
      <c r="FX27" s="552"/>
      <c r="FY27" s="552"/>
      <c r="FZ27" s="552"/>
      <c r="GA27" s="552"/>
      <c r="GB27" s="552"/>
      <c r="GC27" s="552"/>
      <c r="GD27" s="552"/>
      <c r="GE27" s="552"/>
      <c r="GF27" s="552"/>
      <c r="GG27" s="552"/>
      <c r="GH27" s="552"/>
      <c r="GI27" s="552"/>
      <c r="GJ27" s="552"/>
      <c r="GK27" s="552"/>
      <c r="GL27" s="552"/>
      <c r="GM27" s="552"/>
      <c r="GN27" s="552"/>
      <c r="GO27" s="552"/>
      <c r="GP27" s="552"/>
      <c r="GQ27" s="552"/>
      <c r="GR27" s="552"/>
      <c r="GS27" s="552"/>
      <c r="GT27" s="552"/>
      <c r="GU27" s="552"/>
      <c r="GV27" s="552"/>
      <c r="GW27" s="552"/>
      <c r="GX27" s="552"/>
      <c r="GY27" s="552"/>
      <c r="GZ27" s="552"/>
      <c r="HA27" s="552"/>
      <c r="HB27" s="552"/>
      <c r="HC27" s="552"/>
      <c r="HD27" s="552"/>
      <c r="HE27" s="552"/>
      <c r="HF27" s="552"/>
      <c r="HG27" s="552"/>
      <c r="HH27" s="552"/>
      <c r="HI27" s="552"/>
      <c r="HJ27" s="552"/>
      <c r="HK27" s="552"/>
      <c r="HL27" s="552"/>
      <c r="HM27" s="552"/>
      <c r="HN27" s="552"/>
      <c r="HO27" s="552"/>
      <c r="HP27" s="552"/>
      <c r="HQ27" s="552"/>
      <c r="HR27" s="552"/>
      <c r="HS27" s="552"/>
      <c r="HT27" s="552"/>
      <c r="HU27" s="552"/>
      <c r="HV27" s="552"/>
      <c r="HW27" s="552"/>
      <c r="HX27" s="552"/>
      <c r="HY27" s="552"/>
      <c r="HZ27" s="552"/>
      <c r="IA27" s="552"/>
      <c r="IB27" s="552"/>
      <c r="IC27" s="552"/>
      <c r="ID27" s="552"/>
      <c r="IE27" s="552"/>
      <c r="IF27" s="552"/>
      <c r="IG27" s="552"/>
      <c r="IH27" s="552"/>
      <c r="II27" s="552"/>
      <c r="IJ27" s="552"/>
      <c r="IK27" s="552"/>
      <c r="IL27" s="552"/>
      <c r="IM27" s="552"/>
      <c r="IN27" s="552"/>
      <c r="IO27" s="552"/>
      <c r="IP27" s="552"/>
      <c r="IQ27" s="552"/>
      <c r="IR27" s="552"/>
      <c r="IS27" s="552"/>
      <c r="IT27" s="552"/>
      <c r="IU27" s="552"/>
      <c r="IV27" s="552"/>
    </row>
    <row r="28" spans="1:256" s="555" customFormat="1" ht="38.25">
      <c r="A28" s="959"/>
      <c r="B28" s="562" t="s">
        <v>515</v>
      </c>
      <c r="C28" s="586">
        <v>0.16576801286983994</v>
      </c>
      <c r="D28" s="575">
        <v>0.1813339740905259</v>
      </c>
      <c r="E28" s="575">
        <v>0.17112723666890664</v>
      </c>
      <c r="F28" s="575">
        <v>0.17534951322127565</v>
      </c>
      <c r="G28" s="575">
        <v>0.18831842184464689</v>
      </c>
      <c r="H28" s="575">
        <v>0.22773142787846587</v>
      </c>
      <c r="I28" s="576">
        <v>0.17661926817713192</v>
      </c>
      <c r="J28" s="552"/>
      <c r="K28" s="566"/>
      <c r="L28" s="566"/>
      <c r="M28" s="566"/>
      <c r="N28" s="566"/>
      <c r="O28" s="566"/>
      <c r="P28" s="566"/>
      <c r="Q28" s="552"/>
      <c r="R28" s="552"/>
      <c r="S28" s="552"/>
      <c r="T28" s="552"/>
      <c r="U28" s="552"/>
      <c r="V28" s="552"/>
      <c r="W28" s="552"/>
      <c r="X28" s="552"/>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2"/>
      <c r="AY28" s="552"/>
      <c r="AZ28" s="552"/>
      <c r="BA28" s="552"/>
      <c r="BB28" s="552"/>
      <c r="BC28" s="552"/>
      <c r="BD28" s="552"/>
      <c r="BE28" s="552"/>
      <c r="BF28" s="552"/>
      <c r="BG28" s="552"/>
      <c r="BH28" s="552"/>
      <c r="BI28" s="552"/>
      <c r="BJ28" s="552"/>
      <c r="BK28" s="552"/>
      <c r="BL28" s="552"/>
      <c r="BM28" s="552"/>
      <c r="BN28" s="552"/>
      <c r="BO28" s="552"/>
      <c r="BP28" s="552"/>
      <c r="BQ28" s="552"/>
      <c r="BR28" s="552"/>
      <c r="BS28" s="552"/>
      <c r="BT28" s="552"/>
      <c r="BU28" s="552"/>
      <c r="BV28" s="552"/>
      <c r="BW28" s="552"/>
      <c r="BX28" s="552"/>
      <c r="BY28" s="552"/>
      <c r="BZ28" s="552"/>
      <c r="CA28" s="552"/>
      <c r="CB28" s="552"/>
      <c r="CC28" s="552"/>
      <c r="CD28" s="552"/>
      <c r="CE28" s="552"/>
      <c r="CF28" s="552"/>
      <c r="CG28" s="552"/>
      <c r="CH28" s="552"/>
      <c r="CI28" s="552"/>
      <c r="CJ28" s="552"/>
      <c r="CK28" s="552"/>
      <c r="CL28" s="552"/>
      <c r="CM28" s="552"/>
      <c r="CN28" s="552"/>
      <c r="CO28" s="552"/>
      <c r="CP28" s="552"/>
      <c r="CQ28" s="552"/>
      <c r="CR28" s="552"/>
      <c r="CS28" s="552"/>
      <c r="CT28" s="552"/>
      <c r="CU28" s="552"/>
      <c r="CV28" s="552"/>
      <c r="CW28" s="552"/>
      <c r="CX28" s="552"/>
      <c r="CY28" s="552"/>
      <c r="CZ28" s="552"/>
      <c r="DA28" s="552"/>
      <c r="DB28" s="552"/>
      <c r="DC28" s="552"/>
      <c r="DD28" s="552"/>
      <c r="DE28" s="552"/>
      <c r="DF28" s="552"/>
      <c r="DG28" s="552"/>
      <c r="DH28" s="552"/>
      <c r="DI28" s="552"/>
      <c r="DJ28" s="552"/>
      <c r="DK28" s="552"/>
      <c r="DL28" s="552"/>
      <c r="DM28" s="552"/>
      <c r="DN28" s="552"/>
      <c r="DO28" s="552"/>
      <c r="DP28" s="552"/>
      <c r="DQ28" s="552"/>
      <c r="DR28" s="552"/>
      <c r="DS28" s="552"/>
      <c r="DT28" s="552"/>
      <c r="DU28" s="552"/>
      <c r="DV28" s="552"/>
      <c r="DW28" s="552"/>
      <c r="DX28" s="552"/>
      <c r="DY28" s="552"/>
      <c r="DZ28" s="552"/>
      <c r="EA28" s="552"/>
      <c r="EB28" s="552"/>
      <c r="EC28" s="552"/>
      <c r="ED28" s="552"/>
      <c r="EE28" s="552"/>
      <c r="EF28" s="552"/>
      <c r="EG28" s="552"/>
      <c r="EH28" s="552"/>
      <c r="EI28" s="552"/>
      <c r="EJ28" s="552"/>
      <c r="EK28" s="552"/>
      <c r="EL28" s="552"/>
      <c r="EM28" s="552"/>
      <c r="EN28" s="552"/>
      <c r="EO28" s="552"/>
      <c r="EP28" s="552"/>
      <c r="EQ28" s="552"/>
      <c r="ER28" s="552"/>
      <c r="ES28" s="552"/>
      <c r="ET28" s="552"/>
      <c r="EU28" s="552"/>
      <c r="EV28" s="552"/>
      <c r="EW28" s="552"/>
      <c r="EX28" s="552"/>
      <c r="EY28" s="552"/>
      <c r="EZ28" s="552"/>
      <c r="FA28" s="552"/>
      <c r="FB28" s="552"/>
      <c r="FC28" s="552"/>
      <c r="FD28" s="552"/>
      <c r="FE28" s="552"/>
      <c r="FF28" s="552"/>
      <c r="FG28" s="552"/>
      <c r="FH28" s="552"/>
      <c r="FI28" s="552"/>
      <c r="FJ28" s="552"/>
      <c r="FK28" s="552"/>
      <c r="FL28" s="552"/>
      <c r="FM28" s="552"/>
      <c r="FN28" s="552"/>
      <c r="FO28" s="552"/>
      <c r="FP28" s="552"/>
      <c r="FQ28" s="552"/>
      <c r="FR28" s="552"/>
      <c r="FS28" s="552"/>
      <c r="FT28" s="552"/>
      <c r="FU28" s="552"/>
      <c r="FV28" s="552"/>
      <c r="FW28" s="552"/>
      <c r="FX28" s="552"/>
      <c r="FY28" s="552"/>
      <c r="FZ28" s="552"/>
      <c r="GA28" s="552"/>
      <c r="GB28" s="552"/>
      <c r="GC28" s="552"/>
      <c r="GD28" s="552"/>
      <c r="GE28" s="552"/>
      <c r="GF28" s="552"/>
      <c r="GG28" s="552"/>
      <c r="GH28" s="552"/>
      <c r="GI28" s="552"/>
      <c r="GJ28" s="552"/>
      <c r="GK28" s="552"/>
      <c r="GL28" s="552"/>
      <c r="GM28" s="552"/>
      <c r="GN28" s="552"/>
      <c r="GO28" s="552"/>
      <c r="GP28" s="552"/>
      <c r="GQ28" s="552"/>
      <c r="GR28" s="552"/>
      <c r="GS28" s="552"/>
      <c r="GT28" s="552"/>
      <c r="GU28" s="552"/>
      <c r="GV28" s="552"/>
      <c r="GW28" s="552"/>
      <c r="GX28" s="552"/>
      <c r="GY28" s="552"/>
      <c r="GZ28" s="552"/>
      <c r="HA28" s="552"/>
      <c r="HB28" s="552"/>
      <c r="HC28" s="552"/>
      <c r="HD28" s="552"/>
      <c r="HE28" s="552"/>
      <c r="HF28" s="552"/>
      <c r="HG28" s="552"/>
      <c r="HH28" s="552"/>
      <c r="HI28" s="552"/>
      <c r="HJ28" s="552"/>
      <c r="HK28" s="552"/>
      <c r="HL28" s="552"/>
      <c r="HM28" s="552"/>
      <c r="HN28" s="552"/>
      <c r="HO28" s="552"/>
      <c r="HP28" s="552"/>
      <c r="HQ28" s="552"/>
      <c r="HR28" s="552"/>
      <c r="HS28" s="552"/>
      <c r="HT28" s="552"/>
      <c r="HU28" s="552"/>
      <c r="HV28" s="552"/>
      <c r="HW28" s="552"/>
      <c r="HX28" s="552"/>
      <c r="HY28" s="552"/>
      <c r="HZ28" s="552"/>
      <c r="IA28" s="552"/>
      <c r="IB28" s="552"/>
      <c r="IC28" s="552"/>
      <c r="ID28" s="552"/>
      <c r="IE28" s="552"/>
      <c r="IF28" s="552"/>
      <c r="IG28" s="552"/>
      <c r="IH28" s="552"/>
      <c r="II28" s="552"/>
      <c r="IJ28" s="552"/>
      <c r="IK28" s="552"/>
      <c r="IL28" s="552"/>
      <c r="IM28" s="552"/>
      <c r="IN28" s="552"/>
      <c r="IO28" s="552"/>
      <c r="IP28" s="552"/>
      <c r="IQ28" s="552"/>
      <c r="IR28" s="552"/>
      <c r="IS28" s="552"/>
      <c r="IT28" s="552"/>
      <c r="IU28" s="552"/>
      <c r="IV28" s="552"/>
    </row>
    <row r="29" spans="1:256" s="555" customFormat="1" ht="15.75" thickBot="1">
      <c r="A29" s="960"/>
      <c r="B29" s="567" t="s">
        <v>457</v>
      </c>
      <c r="C29" s="589">
        <v>7.0830585520556544E-2</v>
      </c>
      <c r="D29" s="569">
        <v>8.2681819274489407E-2</v>
      </c>
      <c r="E29" s="569">
        <v>7.4512659699835157E-2</v>
      </c>
      <c r="F29" s="569">
        <v>7.5543487926632721E-2</v>
      </c>
      <c r="G29" s="569">
        <v>7.5664323601832562E-2</v>
      </c>
      <c r="H29" s="569">
        <v>0.11974774968320101</v>
      </c>
      <c r="I29" s="570">
        <v>7.9329221687627405E-2</v>
      </c>
      <c r="J29" s="552"/>
      <c r="K29" s="566"/>
      <c r="L29" s="566"/>
      <c r="M29" s="566"/>
      <c r="N29" s="566"/>
      <c r="O29" s="566"/>
      <c r="P29" s="566"/>
      <c r="Q29" s="552"/>
      <c r="R29" s="552"/>
      <c r="S29" s="552"/>
      <c r="T29" s="552"/>
      <c r="U29" s="552"/>
      <c r="V29" s="552"/>
      <c r="W29" s="552"/>
      <c r="X29" s="552"/>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2"/>
      <c r="AY29" s="552"/>
      <c r="AZ29" s="552"/>
      <c r="BA29" s="552"/>
      <c r="BB29" s="552"/>
      <c r="BC29" s="552"/>
      <c r="BD29" s="552"/>
      <c r="BE29" s="552"/>
      <c r="BF29" s="552"/>
      <c r="BG29" s="552"/>
      <c r="BH29" s="552"/>
      <c r="BI29" s="552"/>
      <c r="BJ29" s="552"/>
      <c r="BK29" s="552"/>
      <c r="BL29" s="552"/>
      <c r="BM29" s="552"/>
      <c r="BN29" s="552"/>
      <c r="BO29" s="552"/>
      <c r="BP29" s="552"/>
      <c r="BQ29" s="552"/>
      <c r="BR29" s="552"/>
      <c r="BS29" s="552"/>
      <c r="BT29" s="552"/>
      <c r="BU29" s="552"/>
      <c r="BV29" s="552"/>
      <c r="BW29" s="552"/>
      <c r="BX29" s="552"/>
      <c r="BY29" s="552"/>
      <c r="BZ29" s="552"/>
      <c r="CA29" s="552"/>
      <c r="CB29" s="552"/>
      <c r="CC29" s="552"/>
      <c r="CD29" s="552"/>
      <c r="CE29" s="552"/>
      <c r="CF29" s="552"/>
      <c r="CG29" s="552"/>
      <c r="CH29" s="552"/>
      <c r="CI29" s="552"/>
      <c r="CJ29" s="552"/>
      <c r="CK29" s="552"/>
      <c r="CL29" s="552"/>
      <c r="CM29" s="552"/>
      <c r="CN29" s="552"/>
      <c r="CO29" s="552"/>
      <c r="CP29" s="552"/>
      <c r="CQ29" s="552"/>
      <c r="CR29" s="552"/>
      <c r="CS29" s="552"/>
      <c r="CT29" s="552"/>
      <c r="CU29" s="552"/>
      <c r="CV29" s="552"/>
      <c r="CW29" s="552"/>
      <c r="CX29" s="552"/>
      <c r="CY29" s="552"/>
      <c r="CZ29" s="552"/>
      <c r="DA29" s="552"/>
      <c r="DB29" s="552"/>
      <c r="DC29" s="552"/>
      <c r="DD29" s="552"/>
      <c r="DE29" s="552"/>
      <c r="DF29" s="552"/>
      <c r="DG29" s="552"/>
      <c r="DH29" s="552"/>
      <c r="DI29" s="552"/>
      <c r="DJ29" s="552"/>
      <c r="DK29" s="552"/>
      <c r="DL29" s="552"/>
      <c r="DM29" s="552"/>
      <c r="DN29" s="552"/>
      <c r="DO29" s="552"/>
      <c r="DP29" s="552"/>
      <c r="DQ29" s="552"/>
      <c r="DR29" s="552"/>
      <c r="DS29" s="552"/>
      <c r="DT29" s="552"/>
      <c r="DU29" s="552"/>
      <c r="DV29" s="552"/>
      <c r="DW29" s="552"/>
      <c r="DX29" s="552"/>
      <c r="DY29" s="552"/>
      <c r="DZ29" s="552"/>
      <c r="EA29" s="552"/>
      <c r="EB29" s="552"/>
      <c r="EC29" s="552"/>
      <c r="ED29" s="552"/>
      <c r="EE29" s="552"/>
      <c r="EF29" s="552"/>
      <c r="EG29" s="552"/>
      <c r="EH29" s="552"/>
      <c r="EI29" s="552"/>
      <c r="EJ29" s="552"/>
      <c r="EK29" s="552"/>
      <c r="EL29" s="552"/>
      <c r="EM29" s="552"/>
      <c r="EN29" s="552"/>
      <c r="EO29" s="552"/>
      <c r="EP29" s="552"/>
      <c r="EQ29" s="552"/>
      <c r="ER29" s="552"/>
      <c r="ES29" s="552"/>
      <c r="ET29" s="552"/>
      <c r="EU29" s="552"/>
      <c r="EV29" s="552"/>
      <c r="EW29" s="552"/>
      <c r="EX29" s="552"/>
      <c r="EY29" s="552"/>
      <c r="EZ29" s="552"/>
      <c r="FA29" s="552"/>
      <c r="FB29" s="552"/>
      <c r="FC29" s="552"/>
      <c r="FD29" s="552"/>
      <c r="FE29" s="552"/>
      <c r="FF29" s="552"/>
      <c r="FG29" s="552"/>
      <c r="FH29" s="552"/>
      <c r="FI29" s="552"/>
      <c r="FJ29" s="552"/>
      <c r="FK29" s="552"/>
      <c r="FL29" s="552"/>
      <c r="FM29" s="552"/>
      <c r="FN29" s="552"/>
      <c r="FO29" s="552"/>
      <c r="FP29" s="552"/>
      <c r="FQ29" s="552"/>
      <c r="FR29" s="552"/>
      <c r="FS29" s="552"/>
      <c r="FT29" s="552"/>
      <c r="FU29" s="552"/>
      <c r="FV29" s="552"/>
      <c r="FW29" s="552"/>
      <c r="FX29" s="552"/>
      <c r="FY29" s="552"/>
      <c r="FZ29" s="552"/>
      <c r="GA29" s="552"/>
      <c r="GB29" s="552"/>
      <c r="GC29" s="552"/>
      <c r="GD29" s="552"/>
      <c r="GE29" s="552"/>
      <c r="GF29" s="552"/>
      <c r="GG29" s="552"/>
      <c r="GH29" s="552"/>
      <c r="GI29" s="552"/>
      <c r="GJ29" s="552"/>
      <c r="GK29" s="552"/>
      <c r="GL29" s="552"/>
      <c r="GM29" s="552"/>
      <c r="GN29" s="552"/>
      <c r="GO29" s="552"/>
      <c r="GP29" s="552"/>
      <c r="GQ29" s="552"/>
      <c r="GR29" s="552"/>
      <c r="GS29" s="552"/>
      <c r="GT29" s="552"/>
      <c r="GU29" s="552"/>
      <c r="GV29" s="552"/>
      <c r="GW29" s="552"/>
      <c r="GX29" s="552"/>
      <c r="GY29" s="552"/>
      <c r="GZ29" s="552"/>
      <c r="HA29" s="552"/>
      <c r="HB29" s="552"/>
      <c r="HC29" s="552"/>
      <c r="HD29" s="552"/>
      <c r="HE29" s="552"/>
      <c r="HF29" s="552"/>
      <c r="HG29" s="552"/>
      <c r="HH29" s="552"/>
      <c r="HI29" s="552"/>
      <c r="HJ29" s="552"/>
      <c r="HK29" s="552"/>
      <c r="HL29" s="552"/>
      <c r="HM29" s="552"/>
      <c r="HN29" s="552"/>
      <c r="HO29" s="552"/>
      <c r="HP29" s="552"/>
      <c r="HQ29" s="552"/>
      <c r="HR29" s="552"/>
      <c r="HS29" s="552"/>
      <c r="HT29" s="552"/>
      <c r="HU29" s="552"/>
      <c r="HV29" s="552"/>
      <c r="HW29" s="552"/>
      <c r="HX29" s="552"/>
      <c r="HY29" s="552"/>
      <c r="HZ29" s="552"/>
      <c r="IA29" s="552"/>
      <c r="IB29" s="552"/>
      <c r="IC29" s="552"/>
      <c r="ID29" s="552"/>
      <c r="IE29" s="552"/>
      <c r="IF29" s="552"/>
      <c r="IG29" s="552"/>
      <c r="IH29" s="552"/>
      <c r="II29" s="552"/>
      <c r="IJ29" s="552"/>
      <c r="IK29" s="552"/>
      <c r="IL29" s="552"/>
      <c r="IM29" s="552"/>
      <c r="IN29" s="552"/>
      <c r="IO29" s="552"/>
      <c r="IP29" s="552"/>
      <c r="IQ29" s="552"/>
      <c r="IR29" s="552"/>
      <c r="IS29" s="552"/>
      <c r="IT29" s="552"/>
      <c r="IU29" s="552"/>
      <c r="IV29" s="552"/>
    </row>
    <row r="32" spans="1:256" s="555" customFormat="1" ht="15" customHeight="1">
      <c r="A32" s="954" t="s">
        <v>520</v>
      </c>
      <c r="B32" s="954"/>
      <c r="C32" s="954"/>
      <c r="D32" s="954"/>
      <c r="E32" s="954"/>
      <c r="F32" s="954"/>
      <c r="G32" s="954"/>
      <c r="H32" s="954"/>
      <c r="I32" s="954"/>
      <c r="J32" s="552"/>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2"/>
      <c r="AH32" s="552"/>
      <c r="AI32" s="552"/>
      <c r="AJ32" s="552"/>
      <c r="AK32" s="552"/>
      <c r="AL32" s="552"/>
      <c r="AM32" s="552"/>
      <c r="AN32" s="552"/>
      <c r="AO32" s="552"/>
      <c r="AP32" s="552"/>
      <c r="AQ32" s="552"/>
      <c r="AR32" s="552"/>
      <c r="AS32" s="552"/>
      <c r="AT32" s="552"/>
      <c r="AU32" s="552"/>
      <c r="AV32" s="552"/>
      <c r="AW32" s="552"/>
      <c r="AX32" s="552"/>
      <c r="AY32" s="552"/>
      <c r="AZ32" s="552"/>
      <c r="BA32" s="552"/>
      <c r="BB32" s="552"/>
      <c r="BC32" s="552"/>
      <c r="BD32" s="552"/>
      <c r="BE32" s="552"/>
      <c r="BF32" s="552"/>
      <c r="BG32" s="552"/>
      <c r="BH32" s="552"/>
      <c r="BI32" s="552"/>
      <c r="BJ32" s="552"/>
      <c r="BK32" s="552"/>
      <c r="BL32" s="552"/>
      <c r="BM32" s="552"/>
      <c r="BN32" s="552"/>
      <c r="BO32" s="552"/>
      <c r="BP32" s="552"/>
      <c r="BQ32" s="552"/>
      <c r="BR32" s="552"/>
      <c r="BS32" s="552"/>
      <c r="BT32" s="552"/>
      <c r="BU32" s="552"/>
      <c r="BV32" s="552"/>
      <c r="BW32" s="552"/>
      <c r="BX32" s="552"/>
      <c r="BY32" s="552"/>
      <c r="BZ32" s="552"/>
      <c r="CA32" s="552"/>
      <c r="CB32" s="552"/>
      <c r="CC32" s="552"/>
      <c r="CD32" s="552"/>
      <c r="CE32" s="552"/>
      <c r="CF32" s="552"/>
      <c r="CG32" s="552"/>
      <c r="CH32" s="552"/>
      <c r="CI32" s="552"/>
      <c r="CJ32" s="552"/>
      <c r="CK32" s="552"/>
      <c r="CL32" s="552"/>
      <c r="CM32" s="552"/>
      <c r="CN32" s="552"/>
      <c r="CO32" s="552"/>
      <c r="CP32" s="552"/>
      <c r="CQ32" s="552"/>
      <c r="CR32" s="552"/>
      <c r="CS32" s="552"/>
      <c r="CT32" s="552"/>
      <c r="CU32" s="552"/>
      <c r="CV32" s="552"/>
      <c r="CW32" s="552"/>
      <c r="CX32" s="552"/>
      <c r="CY32" s="552"/>
      <c r="CZ32" s="552"/>
      <c r="DA32" s="552"/>
      <c r="DB32" s="552"/>
      <c r="DC32" s="552"/>
      <c r="DD32" s="552"/>
      <c r="DE32" s="552"/>
      <c r="DF32" s="552"/>
      <c r="DG32" s="552"/>
      <c r="DH32" s="552"/>
      <c r="DI32" s="552"/>
      <c r="DJ32" s="552"/>
      <c r="DK32" s="552"/>
      <c r="DL32" s="552"/>
      <c r="DM32" s="552"/>
      <c r="DN32" s="552"/>
      <c r="DO32" s="552"/>
      <c r="DP32" s="552"/>
      <c r="DQ32" s="552"/>
      <c r="DR32" s="552"/>
      <c r="DS32" s="552"/>
      <c r="DT32" s="552"/>
      <c r="DU32" s="552"/>
      <c r="DV32" s="552"/>
      <c r="DW32" s="552"/>
      <c r="DX32" s="552"/>
      <c r="DY32" s="552"/>
      <c r="DZ32" s="552"/>
      <c r="EA32" s="552"/>
      <c r="EB32" s="552"/>
      <c r="EC32" s="552"/>
      <c r="ED32" s="552"/>
      <c r="EE32" s="552"/>
      <c r="EF32" s="552"/>
      <c r="EG32" s="552"/>
      <c r="EH32" s="552"/>
      <c r="EI32" s="552"/>
      <c r="EJ32" s="552"/>
      <c r="EK32" s="552"/>
      <c r="EL32" s="552"/>
      <c r="EM32" s="552"/>
      <c r="EN32" s="552"/>
      <c r="EO32" s="552"/>
      <c r="EP32" s="552"/>
      <c r="EQ32" s="552"/>
      <c r="ER32" s="552"/>
      <c r="ES32" s="552"/>
      <c r="ET32" s="552"/>
      <c r="EU32" s="552"/>
      <c r="EV32" s="552"/>
      <c r="EW32" s="552"/>
      <c r="EX32" s="552"/>
      <c r="EY32" s="552"/>
      <c r="EZ32" s="552"/>
      <c r="FA32" s="552"/>
      <c r="FB32" s="552"/>
      <c r="FC32" s="552"/>
      <c r="FD32" s="552"/>
      <c r="FE32" s="552"/>
      <c r="FF32" s="552"/>
      <c r="FG32" s="552"/>
      <c r="FH32" s="552"/>
      <c r="FI32" s="552"/>
      <c r="FJ32" s="552"/>
      <c r="FK32" s="552"/>
      <c r="FL32" s="552"/>
      <c r="FM32" s="552"/>
      <c r="FN32" s="552"/>
      <c r="FO32" s="552"/>
      <c r="FP32" s="552"/>
      <c r="FQ32" s="552"/>
      <c r="FR32" s="552"/>
      <c r="FS32" s="552"/>
      <c r="FT32" s="552"/>
      <c r="FU32" s="552"/>
      <c r="FV32" s="552"/>
      <c r="FW32" s="552"/>
      <c r="FX32" s="552"/>
      <c r="FY32" s="552"/>
      <c r="FZ32" s="552"/>
      <c r="GA32" s="552"/>
      <c r="GB32" s="552"/>
      <c r="GC32" s="552"/>
      <c r="GD32" s="552"/>
      <c r="GE32" s="552"/>
      <c r="GF32" s="552"/>
      <c r="GG32" s="552"/>
      <c r="GH32" s="552"/>
      <c r="GI32" s="552"/>
      <c r="GJ32" s="552"/>
      <c r="GK32" s="552"/>
      <c r="GL32" s="552"/>
      <c r="GM32" s="552"/>
      <c r="GN32" s="552"/>
      <c r="GO32" s="552"/>
      <c r="GP32" s="552"/>
      <c r="GQ32" s="552"/>
      <c r="GR32" s="552"/>
      <c r="GS32" s="552"/>
      <c r="GT32" s="552"/>
      <c r="GU32" s="552"/>
      <c r="GV32" s="552"/>
      <c r="GW32" s="552"/>
      <c r="GX32" s="552"/>
      <c r="GY32" s="552"/>
      <c r="GZ32" s="552"/>
      <c r="HA32" s="552"/>
      <c r="HB32" s="552"/>
      <c r="HC32" s="552"/>
      <c r="HD32" s="552"/>
      <c r="HE32" s="552"/>
      <c r="HF32" s="552"/>
      <c r="HG32" s="552"/>
      <c r="HH32" s="552"/>
      <c r="HI32" s="552"/>
      <c r="HJ32" s="552"/>
      <c r="HK32" s="552"/>
      <c r="HL32" s="552"/>
      <c r="HM32" s="552"/>
      <c r="HN32" s="552"/>
      <c r="HO32" s="552"/>
      <c r="HP32" s="552"/>
      <c r="HQ32" s="552"/>
      <c r="HR32" s="552"/>
      <c r="HS32" s="552"/>
      <c r="HT32" s="552"/>
      <c r="HU32" s="552"/>
      <c r="HV32" s="552"/>
      <c r="HW32" s="552"/>
      <c r="HX32" s="552"/>
      <c r="HY32" s="552"/>
      <c r="HZ32" s="552"/>
      <c r="IA32" s="552"/>
      <c r="IB32" s="552"/>
      <c r="IC32" s="552"/>
      <c r="ID32" s="552"/>
      <c r="IE32" s="552"/>
      <c r="IF32" s="552"/>
      <c r="IG32" s="552"/>
      <c r="IH32" s="552"/>
      <c r="II32" s="552"/>
      <c r="IJ32" s="552"/>
      <c r="IK32" s="552"/>
      <c r="IL32" s="552"/>
      <c r="IM32" s="552"/>
      <c r="IN32" s="552"/>
      <c r="IO32" s="552"/>
      <c r="IP32" s="552"/>
      <c r="IQ32" s="552"/>
      <c r="IR32" s="552"/>
      <c r="IS32" s="552"/>
      <c r="IT32" s="552"/>
      <c r="IU32" s="552"/>
      <c r="IV32" s="552"/>
    </row>
    <row r="33" spans="1:256" s="555" customFormat="1" ht="15" customHeight="1">
      <c r="A33" s="955" t="s">
        <v>521</v>
      </c>
      <c r="B33" s="955"/>
      <c r="C33" s="955"/>
      <c r="D33" s="955"/>
      <c r="E33" s="955"/>
      <c r="F33" s="955"/>
      <c r="G33" s="955"/>
      <c r="H33" s="955"/>
      <c r="I33" s="955"/>
      <c r="J33" s="552"/>
      <c r="K33" s="552"/>
      <c r="L33" s="552"/>
      <c r="M33" s="552"/>
      <c r="N33" s="552"/>
      <c r="O33" s="552"/>
      <c r="P33" s="552"/>
      <c r="Q33" s="552"/>
      <c r="R33" s="552"/>
      <c r="S33" s="552"/>
      <c r="T33" s="552"/>
      <c r="U33" s="552"/>
      <c r="V33" s="552"/>
      <c r="W33" s="552"/>
      <c r="X33" s="552"/>
      <c r="Y33" s="552"/>
      <c r="Z33" s="552"/>
      <c r="AA33" s="552"/>
      <c r="AB33" s="552"/>
      <c r="AC33" s="552"/>
      <c r="AD33" s="552"/>
      <c r="AE33" s="552"/>
      <c r="AF33" s="552"/>
      <c r="AG33" s="552"/>
      <c r="AH33" s="552"/>
      <c r="AI33" s="552"/>
      <c r="AJ33" s="552"/>
      <c r="AK33" s="552"/>
      <c r="AL33" s="552"/>
      <c r="AM33" s="552"/>
      <c r="AN33" s="552"/>
      <c r="AO33" s="552"/>
      <c r="AP33" s="552"/>
      <c r="AQ33" s="552"/>
      <c r="AR33" s="552"/>
      <c r="AS33" s="552"/>
      <c r="AT33" s="552"/>
      <c r="AU33" s="552"/>
      <c r="AV33" s="552"/>
      <c r="AW33" s="552"/>
      <c r="AX33" s="552"/>
      <c r="AY33" s="552"/>
      <c r="AZ33" s="552"/>
      <c r="BA33" s="552"/>
      <c r="BB33" s="552"/>
      <c r="BC33" s="552"/>
      <c r="BD33" s="552"/>
      <c r="BE33" s="552"/>
      <c r="BF33" s="552"/>
      <c r="BG33" s="552"/>
      <c r="BH33" s="552"/>
      <c r="BI33" s="552"/>
      <c r="BJ33" s="552"/>
      <c r="BK33" s="552"/>
      <c r="BL33" s="552"/>
      <c r="BM33" s="552"/>
      <c r="BN33" s="552"/>
      <c r="BO33" s="552"/>
      <c r="BP33" s="552"/>
      <c r="BQ33" s="552"/>
      <c r="BR33" s="552"/>
      <c r="BS33" s="552"/>
      <c r="BT33" s="552"/>
      <c r="BU33" s="552"/>
      <c r="BV33" s="552"/>
      <c r="BW33" s="552"/>
      <c r="BX33" s="552"/>
      <c r="BY33" s="552"/>
      <c r="BZ33" s="552"/>
      <c r="CA33" s="552"/>
      <c r="CB33" s="552"/>
      <c r="CC33" s="552"/>
      <c r="CD33" s="552"/>
      <c r="CE33" s="552"/>
      <c r="CF33" s="552"/>
      <c r="CG33" s="552"/>
      <c r="CH33" s="552"/>
      <c r="CI33" s="552"/>
      <c r="CJ33" s="552"/>
      <c r="CK33" s="552"/>
      <c r="CL33" s="552"/>
      <c r="CM33" s="552"/>
      <c r="CN33" s="552"/>
      <c r="CO33" s="552"/>
      <c r="CP33" s="552"/>
      <c r="CQ33" s="552"/>
      <c r="CR33" s="552"/>
      <c r="CS33" s="552"/>
      <c r="CT33" s="552"/>
      <c r="CU33" s="552"/>
      <c r="CV33" s="552"/>
      <c r="CW33" s="552"/>
      <c r="CX33" s="552"/>
      <c r="CY33" s="552"/>
      <c r="CZ33" s="552"/>
      <c r="DA33" s="552"/>
      <c r="DB33" s="552"/>
      <c r="DC33" s="552"/>
      <c r="DD33" s="552"/>
      <c r="DE33" s="552"/>
      <c r="DF33" s="552"/>
      <c r="DG33" s="552"/>
      <c r="DH33" s="552"/>
      <c r="DI33" s="552"/>
      <c r="DJ33" s="552"/>
      <c r="DK33" s="552"/>
      <c r="DL33" s="552"/>
      <c r="DM33" s="552"/>
      <c r="DN33" s="552"/>
      <c r="DO33" s="552"/>
      <c r="DP33" s="552"/>
      <c r="DQ33" s="552"/>
      <c r="DR33" s="552"/>
      <c r="DS33" s="552"/>
      <c r="DT33" s="552"/>
      <c r="DU33" s="552"/>
      <c r="DV33" s="552"/>
      <c r="DW33" s="552"/>
      <c r="DX33" s="552"/>
      <c r="DY33" s="552"/>
      <c r="DZ33" s="552"/>
      <c r="EA33" s="552"/>
      <c r="EB33" s="552"/>
      <c r="EC33" s="552"/>
      <c r="ED33" s="552"/>
      <c r="EE33" s="552"/>
      <c r="EF33" s="552"/>
      <c r="EG33" s="552"/>
      <c r="EH33" s="552"/>
      <c r="EI33" s="552"/>
      <c r="EJ33" s="552"/>
      <c r="EK33" s="552"/>
      <c r="EL33" s="552"/>
      <c r="EM33" s="552"/>
      <c r="EN33" s="552"/>
      <c r="EO33" s="552"/>
      <c r="EP33" s="552"/>
      <c r="EQ33" s="552"/>
      <c r="ER33" s="552"/>
      <c r="ES33" s="552"/>
      <c r="ET33" s="552"/>
      <c r="EU33" s="552"/>
      <c r="EV33" s="552"/>
      <c r="EW33" s="552"/>
      <c r="EX33" s="552"/>
      <c r="EY33" s="552"/>
      <c r="EZ33" s="552"/>
      <c r="FA33" s="552"/>
      <c r="FB33" s="552"/>
      <c r="FC33" s="552"/>
      <c r="FD33" s="552"/>
      <c r="FE33" s="552"/>
      <c r="FF33" s="552"/>
      <c r="FG33" s="552"/>
      <c r="FH33" s="552"/>
      <c r="FI33" s="552"/>
      <c r="FJ33" s="552"/>
      <c r="FK33" s="552"/>
      <c r="FL33" s="552"/>
      <c r="FM33" s="552"/>
      <c r="FN33" s="552"/>
      <c r="FO33" s="552"/>
      <c r="FP33" s="552"/>
      <c r="FQ33" s="552"/>
      <c r="FR33" s="552"/>
      <c r="FS33" s="552"/>
      <c r="FT33" s="552"/>
      <c r="FU33" s="552"/>
      <c r="FV33" s="552"/>
      <c r="FW33" s="552"/>
      <c r="FX33" s="552"/>
      <c r="FY33" s="552"/>
      <c r="FZ33" s="552"/>
      <c r="GA33" s="552"/>
      <c r="GB33" s="552"/>
      <c r="GC33" s="552"/>
      <c r="GD33" s="552"/>
      <c r="GE33" s="552"/>
      <c r="GF33" s="552"/>
      <c r="GG33" s="552"/>
      <c r="GH33" s="552"/>
      <c r="GI33" s="552"/>
      <c r="GJ33" s="552"/>
      <c r="GK33" s="552"/>
      <c r="GL33" s="552"/>
      <c r="GM33" s="552"/>
      <c r="GN33" s="552"/>
      <c r="GO33" s="552"/>
      <c r="GP33" s="552"/>
      <c r="GQ33" s="552"/>
      <c r="GR33" s="552"/>
      <c r="GS33" s="552"/>
      <c r="GT33" s="552"/>
      <c r="GU33" s="552"/>
      <c r="GV33" s="552"/>
      <c r="GW33" s="552"/>
      <c r="GX33" s="552"/>
      <c r="GY33" s="552"/>
      <c r="GZ33" s="552"/>
      <c r="HA33" s="552"/>
      <c r="HB33" s="552"/>
      <c r="HC33" s="552"/>
      <c r="HD33" s="552"/>
      <c r="HE33" s="552"/>
      <c r="HF33" s="552"/>
      <c r="HG33" s="552"/>
      <c r="HH33" s="552"/>
      <c r="HI33" s="552"/>
      <c r="HJ33" s="552"/>
      <c r="HK33" s="552"/>
      <c r="HL33" s="552"/>
      <c r="HM33" s="552"/>
      <c r="HN33" s="552"/>
      <c r="HO33" s="552"/>
      <c r="HP33" s="552"/>
      <c r="HQ33" s="552"/>
      <c r="HR33" s="552"/>
      <c r="HS33" s="552"/>
      <c r="HT33" s="552"/>
      <c r="HU33" s="552"/>
      <c r="HV33" s="552"/>
      <c r="HW33" s="552"/>
      <c r="HX33" s="552"/>
      <c r="HY33" s="552"/>
      <c r="HZ33" s="552"/>
      <c r="IA33" s="552"/>
      <c r="IB33" s="552"/>
      <c r="IC33" s="552"/>
      <c r="ID33" s="552"/>
      <c r="IE33" s="552"/>
      <c r="IF33" s="552"/>
      <c r="IG33" s="552"/>
      <c r="IH33" s="552"/>
      <c r="II33" s="552"/>
      <c r="IJ33" s="552"/>
      <c r="IK33" s="552"/>
      <c r="IL33" s="552"/>
      <c r="IM33" s="552"/>
      <c r="IN33" s="552"/>
      <c r="IO33" s="552"/>
      <c r="IP33" s="552"/>
      <c r="IQ33" s="552"/>
      <c r="IR33" s="552"/>
      <c r="IS33" s="552"/>
      <c r="IT33" s="552"/>
      <c r="IU33" s="552"/>
      <c r="IV33" s="552"/>
    </row>
    <row r="34" spans="1:256" s="555" customFormat="1" ht="15">
      <c r="A34" s="956" t="s">
        <v>522</v>
      </c>
      <c r="B34" s="956"/>
      <c r="C34" s="956"/>
      <c r="D34" s="956"/>
      <c r="E34" s="956"/>
      <c r="F34" s="956"/>
      <c r="G34" s="956"/>
      <c r="H34" s="956"/>
      <c r="I34" s="552"/>
      <c r="J34" s="552"/>
      <c r="K34" s="552"/>
      <c r="L34" s="552"/>
      <c r="M34" s="552"/>
      <c r="N34" s="552"/>
      <c r="O34" s="552"/>
      <c r="P34" s="552"/>
      <c r="Q34" s="552"/>
      <c r="R34" s="552"/>
      <c r="S34" s="552"/>
      <c r="T34" s="552"/>
      <c r="U34" s="552"/>
      <c r="V34" s="552"/>
      <c r="W34" s="552"/>
      <c r="X34" s="552"/>
      <c r="Y34" s="552"/>
      <c r="Z34" s="552"/>
      <c r="AA34" s="552"/>
      <c r="AB34" s="552"/>
      <c r="AC34" s="552"/>
      <c r="AD34" s="552"/>
      <c r="AE34" s="552"/>
      <c r="AF34" s="552"/>
      <c r="AG34" s="552"/>
      <c r="AH34" s="552"/>
      <c r="AI34" s="552"/>
      <c r="AJ34" s="552"/>
      <c r="AK34" s="552"/>
      <c r="AL34" s="552"/>
      <c r="AM34" s="552"/>
      <c r="AN34" s="552"/>
      <c r="AO34" s="552"/>
      <c r="AP34" s="552"/>
      <c r="AQ34" s="552"/>
      <c r="AR34" s="552"/>
      <c r="AS34" s="552"/>
      <c r="AT34" s="552"/>
      <c r="AU34" s="552"/>
      <c r="AV34" s="552"/>
      <c r="AW34" s="552"/>
      <c r="AX34" s="552"/>
      <c r="AY34" s="552"/>
      <c r="AZ34" s="552"/>
      <c r="BA34" s="552"/>
      <c r="BB34" s="552"/>
      <c r="BC34" s="552"/>
      <c r="BD34" s="552"/>
      <c r="BE34" s="552"/>
      <c r="BF34" s="552"/>
      <c r="BG34" s="552"/>
      <c r="BH34" s="552"/>
      <c r="BI34" s="552"/>
      <c r="BJ34" s="552"/>
      <c r="BK34" s="552"/>
      <c r="BL34" s="552"/>
      <c r="BM34" s="552"/>
      <c r="BN34" s="552"/>
      <c r="BO34" s="552"/>
      <c r="BP34" s="552"/>
      <c r="BQ34" s="552"/>
      <c r="BR34" s="552"/>
      <c r="BS34" s="552"/>
      <c r="BT34" s="552"/>
      <c r="BU34" s="552"/>
      <c r="BV34" s="552"/>
      <c r="BW34" s="552"/>
      <c r="BX34" s="552"/>
      <c r="BY34" s="552"/>
      <c r="BZ34" s="552"/>
      <c r="CA34" s="552"/>
      <c r="CB34" s="552"/>
      <c r="CC34" s="552"/>
      <c r="CD34" s="552"/>
      <c r="CE34" s="552"/>
      <c r="CF34" s="552"/>
      <c r="CG34" s="552"/>
      <c r="CH34" s="552"/>
      <c r="CI34" s="552"/>
      <c r="CJ34" s="552"/>
      <c r="CK34" s="552"/>
      <c r="CL34" s="552"/>
      <c r="CM34" s="552"/>
      <c r="CN34" s="552"/>
      <c r="CO34" s="552"/>
      <c r="CP34" s="552"/>
      <c r="CQ34" s="552"/>
      <c r="CR34" s="552"/>
      <c r="CS34" s="552"/>
      <c r="CT34" s="552"/>
      <c r="CU34" s="552"/>
      <c r="CV34" s="552"/>
      <c r="CW34" s="552"/>
      <c r="CX34" s="552"/>
      <c r="CY34" s="552"/>
      <c r="CZ34" s="552"/>
      <c r="DA34" s="552"/>
      <c r="DB34" s="552"/>
      <c r="DC34" s="552"/>
      <c r="DD34" s="552"/>
      <c r="DE34" s="552"/>
      <c r="DF34" s="552"/>
      <c r="DG34" s="552"/>
      <c r="DH34" s="552"/>
      <c r="DI34" s="552"/>
      <c r="DJ34" s="552"/>
      <c r="DK34" s="552"/>
      <c r="DL34" s="552"/>
      <c r="DM34" s="552"/>
      <c r="DN34" s="552"/>
      <c r="DO34" s="552"/>
      <c r="DP34" s="552"/>
      <c r="DQ34" s="552"/>
      <c r="DR34" s="552"/>
      <c r="DS34" s="552"/>
      <c r="DT34" s="552"/>
      <c r="DU34" s="552"/>
      <c r="DV34" s="552"/>
      <c r="DW34" s="552"/>
      <c r="DX34" s="552"/>
      <c r="DY34" s="552"/>
      <c r="DZ34" s="552"/>
      <c r="EA34" s="552"/>
      <c r="EB34" s="552"/>
      <c r="EC34" s="552"/>
      <c r="ED34" s="552"/>
      <c r="EE34" s="552"/>
      <c r="EF34" s="552"/>
      <c r="EG34" s="552"/>
      <c r="EH34" s="552"/>
      <c r="EI34" s="552"/>
      <c r="EJ34" s="552"/>
      <c r="EK34" s="552"/>
      <c r="EL34" s="552"/>
      <c r="EM34" s="552"/>
      <c r="EN34" s="552"/>
      <c r="EO34" s="552"/>
      <c r="EP34" s="552"/>
      <c r="EQ34" s="552"/>
      <c r="ER34" s="552"/>
      <c r="ES34" s="552"/>
      <c r="ET34" s="552"/>
      <c r="EU34" s="552"/>
      <c r="EV34" s="552"/>
      <c r="EW34" s="552"/>
      <c r="EX34" s="552"/>
      <c r="EY34" s="552"/>
      <c r="EZ34" s="552"/>
      <c r="FA34" s="552"/>
      <c r="FB34" s="552"/>
      <c r="FC34" s="552"/>
      <c r="FD34" s="552"/>
      <c r="FE34" s="552"/>
      <c r="FF34" s="552"/>
      <c r="FG34" s="552"/>
      <c r="FH34" s="552"/>
      <c r="FI34" s="552"/>
      <c r="FJ34" s="552"/>
      <c r="FK34" s="552"/>
      <c r="FL34" s="552"/>
      <c r="FM34" s="552"/>
      <c r="FN34" s="552"/>
      <c r="FO34" s="552"/>
      <c r="FP34" s="552"/>
      <c r="FQ34" s="552"/>
      <c r="FR34" s="552"/>
      <c r="FS34" s="552"/>
      <c r="FT34" s="552"/>
      <c r="FU34" s="552"/>
      <c r="FV34" s="552"/>
      <c r="FW34" s="552"/>
      <c r="FX34" s="552"/>
      <c r="FY34" s="552"/>
      <c r="FZ34" s="552"/>
      <c r="GA34" s="552"/>
      <c r="GB34" s="552"/>
      <c r="GC34" s="552"/>
      <c r="GD34" s="552"/>
      <c r="GE34" s="552"/>
      <c r="GF34" s="552"/>
      <c r="GG34" s="552"/>
      <c r="GH34" s="552"/>
      <c r="GI34" s="552"/>
      <c r="GJ34" s="552"/>
      <c r="GK34" s="552"/>
      <c r="GL34" s="552"/>
      <c r="GM34" s="552"/>
      <c r="GN34" s="552"/>
      <c r="GO34" s="552"/>
      <c r="GP34" s="552"/>
      <c r="GQ34" s="552"/>
      <c r="GR34" s="552"/>
      <c r="GS34" s="552"/>
      <c r="GT34" s="552"/>
      <c r="GU34" s="552"/>
      <c r="GV34" s="552"/>
      <c r="GW34" s="552"/>
      <c r="GX34" s="552"/>
      <c r="GY34" s="552"/>
      <c r="GZ34" s="552"/>
      <c r="HA34" s="552"/>
      <c r="HB34" s="552"/>
      <c r="HC34" s="552"/>
      <c r="HD34" s="552"/>
      <c r="HE34" s="552"/>
      <c r="HF34" s="552"/>
      <c r="HG34" s="552"/>
      <c r="HH34" s="552"/>
      <c r="HI34" s="552"/>
      <c r="HJ34" s="552"/>
      <c r="HK34" s="552"/>
      <c r="HL34" s="552"/>
      <c r="HM34" s="552"/>
      <c r="HN34" s="552"/>
      <c r="HO34" s="552"/>
      <c r="HP34" s="552"/>
      <c r="HQ34" s="552"/>
      <c r="HR34" s="552"/>
      <c r="HS34" s="552"/>
      <c r="HT34" s="552"/>
      <c r="HU34" s="552"/>
      <c r="HV34" s="552"/>
      <c r="HW34" s="552"/>
      <c r="HX34" s="552"/>
      <c r="HY34" s="552"/>
      <c r="HZ34" s="552"/>
      <c r="IA34" s="552"/>
      <c r="IB34" s="552"/>
      <c r="IC34" s="552"/>
      <c r="ID34" s="552"/>
      <c r="IE34" s="552"/>
      <c r="IF34" s="552"/>
      <c r="IG34" s="552"/>
      <c r="IH34" s="552"/>
      <c r="II34" s="552"/>
      <c r="IJ34" s="552"/>
      <c r="IK34" s="552"/>
      <c r="IL34" s="552"/>
      <c r="IM34" s="552"/>
      <c r="IN34" s="552"/>
      <c r="IO34" s="552"/>
      <c r="IP34" s="552"/>
      <c r="IQ34" s="552"/>
      <c r="IR34" s="552"/>
      <c r="IS34" s="552"/>
      <c r="IT34" s="552"/>
      <c r="IU34" s="552"/>
      <c r="IV34" s="552"/>
    </row>
    <row r="37" spans="1:256">
      <c r="C37" s="566"/>
      <c r="D37" s="566"/>
      <c r="E37" s="566"/>
      <c r="F37" s="566"/>
      <c r="G37" s="566"/>
      <c r="H37" s="566"/>
      <c r="I37" s="566"/>
      <c r="J37" s="566"/>
    </row>
    <row r="38" spans="1:256">
      <c r="C38" s="566"/>
      <c r="D38" s="566"/>
      <c r="E38" s="566"/>
      <c r="F38" s="566"/>
      <c r="G38" s="566"/>
      <c r="H38" s="566"/>
      <c r="I38" s="566"/>
      <c r="J38" s="566"/>
    </row>
  </sheetData>
  <mergeCells count="15">
    <mergeCell ref="A12:A14"/>
    <mergeCell ref="A3:I3"/>
    <mergeCell ref="A5:B5"/>
    <mergeCell ref="A6:A8"/>
    <mergeCell ref="C6:I6"/>
    <mergeCell ref="A9:A11"/>
    <mergeCell ref="A32:I32"/>
    <mergeCell ref="A33:I33"/>
    <mergeCell ref="A34:H34"/>
    <mergeCell ref="A18:I18"/>
    <mergeCell ref="A20:B20"/>
    <mergeCell ref="A21:A23"/>
    <mergeCell ref="C21:I21"/>
    <mergeCell ref="A24:A26"/>
    <mergeCell ref="A27:A29"/>
  </mergeCells>
  <pageMargins left="0.52" right="0.22" top="0.74803149606299213" bottom="0.74803149606299213" header="0.31496062992125984" footer="0.31496062992125984"/>
  <pageSetup paperSize="9" scale="7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5"/>
  <sheetViews>
    <sheetView zoomScaleNormal="100" workbookViewId="0">
      <selection activeCell="G30" sqref="G30"/>
    </sheetView>
  </sheetViews>
  <sheetFormatPr defaultColWidth="9.140625" defaultRowHeight="14.25"/>
  <cols>
    <col min="1" max="1" width="9.140625" style="727"/>
    <col min="2" max="2" width="53.28515625" style="727" customWidth="1"/>
    <col min="3" max="14" width="10.7109375" style="727" customWidth="1"/>
    <col min="15" max="245" width="9.140625" style="727"/>
    <col min="246" max="246" width="32" style="727" customWidth="1"/>
    <col min="247" max="16384" width="9.140625" style="727"/>
  </cols>
  <sheetData>
    <row r="1" spans="2:15">
      <c r="J1" s="728" t="s">
        <v>718</v>
      </c>
      <c r="O1" s="729"/>
    </row>
    <row r="3" spans="2:15">
      <c r="B3" s="970" t="s">
        <v>707</v>
      </c>
      <c r="C3" s="970"/>
      <c r="D3" s="970"/>
      <c r="E3" s="970"/>
      <c r="F3" s="970"/>
      <c r="G3" s="970"/>
      <c r="H3" s="970"/>
      <c r="I3" s="970"/>
      <c r="J3" s="970"/>
      <c r="K3" s="729"/>
      <c r="L3" s="729"/>
      <c r="M3" s="729"/>
      <c r="N3" s="729"/>
      <c r="O3" s="730"/>
    </row>
    <row r="4" spans="2:15" ht="15" thickBot="1">
      <c r="O4" s="730"/>
    </row>
    <row r="5" spans="2:15" ht="26.25" thickBot="1">
      <c r="B5" s="971" t="s">
        <v>101</v>
      </c>
      <c r="C5" s="731" t="s">
        <v>16</v>
      </c>
      <c r="D5" s="732" t="s">
        <v>708</v>
      </c>
      <c r="E5" s="732" t="s">
        <v>709</v>
      </c>
      <c r="F5" s="733" t="s">
        <v>19</v>
      </c>
      <c r="G5" s="731" t="s">
        <v>16</v>
      </c>
      <c r="H5" s="732" t="s">
        <v>708</v>
      </c>
      <c r="I5" s="732" t="s">
        <v>709</v>
      </c>
      <c r="J5" s="733" t="s">
        <v>19</v>
      </c>
      <c r="K5" s="730"/>
    </row>
    <row r="6" spans="2:15" ht="15" customHeight="1" thickBot="1">
      <c r="B6" s="972"/>
      <c r="C6" s="973" t="s">
        <v>12</v>
      </c>
      <c r="D6" s="974"/>
      <c r="E6" s="974"/>
      <c r="F6" s="975"/>
      <c r="G6" s="973" t="s">
        <v>11</v>
      </c>
      <c r="H6" s="974"/>
      <c r="I6" s="974"/>
      <c r="J6" s="975"/>
      <c r="K6" s="730"/>
    </row>
    <row r="7" spans="2:15" ht="17.100000000000001" customHeight="1">
      <c r="B7" s="734" t="s">
        <v>710</v>
      </c>
      <c r="C7" s="735">
        <v>0.31427950051930692</v>
      </c>
      <c r="D7" s="735">
        <v>0.21253849072139314</v>
      </c>
      <c r="E7" s="735">
        <v>0.33604679438175739</v>
      </c>
      <c r="F7" s="736">
        <v>0.29844339485900884</v>
      </c>
      <c r="G7" s="735">
        <v>0.323501399560785</v>
      </c>
      <c r="H7" s="735">
        <v>0.2327027250541979</v>
      </c>
      <c r="I7" s="735">
        <v>0.3298672386576309</v>
      </c>
      <c r="J7" s="737">
        <v>0.30635539991777494</v>
      </c>
      <c r="K7" s="730"/>
    </row>
    <row r="8" spans="2:15" ht="17.100000000000001" customHeight="1">
      <c r="B8" s="738" t="s">
        <v>711</v>
      </c>
      <c r="C8" s="739">
        <v>0.35960816809106411</v>
      </c>
      <c r="D8" s="735">
        <v>0.24325596404658967</v>
      </c>
      <c r="E8" s="735">
        <v>0.37735387095739453</v>
      </c>
      <c r="F8" s="736">
        <v>0.34324858004858799</v>
      </c>
      <c r="G8" s="739">
        <v>0.36600838559112303</v>
      </c>
      <c r="H8" s="735">
        <v>0.22017319207554095</v>
      </c>
      <c r="I8" s="735">
        <v>0.23748763764001482</v>
      </c>
      <c r="J8" s="737">
        <v>0.32705141344672212</v>
      </c>
      <c r="K8" s="730"/>
    </row>
    <row r="9" spans="2:15" ht="17.100000000000001" customHeight="1">
      <c r="B9" s="738" t="s">
        <v>712</v>
      </c>
      <c r="C9" s="739">
        <v>0.52163843930037945</v>
      </c>
      <c r="D9" s="735">
        <v>0.48489696676367011</v>
      </c>
      <c r="E9" s="735">
        <v>0.59557646606462922</v>
      </c>
      <c r="F9" s="736">
        <v>0.51780401668375786</v>
      </c>
      <c r="G9" s="739">
        <v>0.53852676877563421</v>
      </c>
      <c r="H9" s="735">
        <v>0.50989399947344105</v>
      </c>
      <c r="I9" s="735">
        <v>0.58485231738787524</v>
      </c>
      <c r="J9" s="737">
        <v>0.53214945299677407</v>
      </c>
      <c r="K9" s="730"/>
    </row>
    <row r="10" spans="2:15" ht="17.100000000000001" customHeight="1">
      <c r="B10" s="738" t="s">
        <v>713</v>
      </c>
      <c r="C10" s="739">
        <v>0.43454312762487424</v>
      </c>
      <c r="D10" s="735">
        <v>0.35506245563764999</v>
      </c>
      <c r="E10" s="735">
        <v>0.45930477462726721</v>
      </c>
      <c r="F10" s="736">
        <v>0.41588225784517763</v>
      </c>
      <c r="G10" s="739">
        <v>0.44666639749099418</v>
      </c>
      <c r="H10" s="735">
        <v>0.39090413726065165</v>
      </c>
      <c r="I10" s="735">
        <v>0.44769516017342459</v>
      </c>
      <c r="J10" s="737">
        <v>0.4300618288370408</v>
      </c>
      <c r="K10" s="730"/>
    </row>
    <row r="11" spans="2:15" ht="17.100000000000001" customHeight="1">
      <c r="B11" s="738" t="s">
        <v>714</v>
      </c>
      <c r="C11" s="739">
        <v>0.69322631967783632</v>
      </c>
      <c r="D11" s="735">
        <v>0.62151966373183543</v>
      </c>
      <c r="E11" s="735">
        <v>0.8771170051101167</v>
      </c>
      <c r="F11" s="736">
        <v>0.67895837551878335</v>
      </c>
      <c r="G11" s="739">
        <v>0.67438274277734278</v>
      </c>
      <c r="H11" s="735">
        <v>0.69714656653841678</v>
      </c>
      <c r="I11" s="735">
        <v>0.75804832339631056</v>
      </c>
      <c r="J11" s="737">
        <v>0.67142225790231203</v>
      </c>
      <c r="K11" s="730"/>
    </row>
    <row r="12" spans="2:15" ht="17.100000000000001" customHeight="1">
      <c r="B12" s="738" t="s">
        <v>715</v>
      </c>
      <c r="C12" s="739">
        <v>0.40416160264975687</v>
      </c>
      <c r="D12" s="735">
        <v>0.36015301759265406</v>
      </c>
      <c r="E12" s="735">
        <v>0.47051194675753044</v>
      </c>
      <c r="F12" s="736">
        <v>0.39431664548167933</v>
      </c>
      <c r="G12" s="739">
        <v>0.41664303512570328</v>
      </c>
      <c r="H12" s="735">
        <v>0.38321432327409305</v>
      </c>
      <c r="I12" s="735">
        <v>0.45601833405618381</v>
      </c>
      <c r="J12" s="737">
        <v>0.40610437508282482</v>
      </c>
      <c r="K12" s="730"/>
    </row>
    <row r="13" spans="2:15" ht="17.100000000000001" customHeight="1">
      <c r="B13" s="738" t="s">
        <v>716</v>
      </c>
      <c r="C13" s="739">
        <v>0.57662923788151088</v>
      </c>
      <c r="D13" s="735">
        <v>0.54295764456670703</v>
      </c>
      <c r="E13" s="735">
        <v>0.74382518305918977</v>
      </c>
      <c r="F13" s="736">
        <v>0.56988035784875002</v>
      </c>
      <c r="G13" s="739">
        <v>0.59009697076927647</v>
      </c>
      <c r="H13" s="735">
        <v>0.59761082182479397</v>
      </c>
      <c r="I13" s="735">
        <v>0.7075266144701543</v>
      </c>
      <c r="J13" s="737">
        <v>0.58668897244538587</v>
      </c>
      <c r="K13" s="730"/>
    </row>
    <row r="14" spans="2:15" ht="17.100000000000001" customHeight="1" thickBot="1">
      <c r="B14" s="740" t="s">
        <v>717</v>
      </c>
      <c r="C14" s="741">
        <v>0.84414107680971207</v>
      </c>
      <c r="D14" s="742">
        <v>1.0321346160353084</v>
      </c>
      <c r="E14" s="742">
        <v>0.84379187043841886</v>
      </c>
      <c r="F14" s="743">
        <v>0.87707707831917803</v>
      </c>
      <c r="G14" s="741">
        <v>0.82234393481510071</v>
      </c>
      <c r="H14" s="742">
        <v>1.0316845556826741</v>
      </c>
      <c r="I14" s="742">
        <v>0.86572993306230794</v>
      </c>
      <c r="J14" s="744">
        <v>0.86199026123817202</v>
      </c>
      <c r="K14" s="730"/>
    </row>
    <row r="15" spans="2:15">
      <c r="O15" s="730"/>
    </row>
  </sheetData>
  <mergeCells count="4">
    <mergeCell ref="B3:J3"/>
    <mergeCell ref="B5:B6"/>
    <mergeCell ref="C6:F6"/>
    <mergeCell ref="G6:J6"/>
  </mergeCells>
  <pageMargins left="0.7" right="0.7" top="0.75" bottom="0.75" header="0.3" footer="0.3"/>
  <pageSetup paperSize="9" scale="84" orientation="landscape" horizontalDpi="4294967293"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
  <sheetViews>
    <sheetView workbookViewId="0">
      <selection activeCell="J3" sqref="J3"/>
    </sheetView>
  </sheetViews>
  <sheetFormatPr defaultColWidth="8.140625" defaultRowHeight="12.75"/>
  <cols>
    <col min="1" max="1" width="8.140625" style="746"/>
    <col min="2" max="2" width="8.140625" style="746" bestFit="1" customWidth="1"/>
    <col min="3" max="3" width="26.85546875" style="746" customWidth="1"/>
    <col min="4" max="4" width="26.5703125" style="746" customWidth="1"/>
    <col min="5" max="9" width="12.140625" style="746" bestFit="1" customWidth="1"/>
    <col min="10" max="10" width="12.42578125" style="746" bestFit="1" customWidth="1"/>
    <col min="11" max="256" width="9.140625" style="746" customWidth="1"/>
    <col min="257" max="16384" width="8.140625" style="746"/>
  </cols>
  <sheetData>
    <row r="1" spans="2:10">
      <c r="B1" s="745"/>
      <c r="C1" s="745"/>
      <c r="D1" s="745"/>
      <c r="E1" s="745"/>
      <c r="F1" s="745"/>
      <c r="G1" s="745"/>
      <c r="H1" s="745"/>
      <c r="I1" s="745"/>
      <c r="J1" s="745"/>
    </row>
    <row r="2" spans="2:10" ht="14.25">
      <c r="B2" s="745"/>
      <c r="C2" s="745"/>
      <c r="D2" s="745"/>
      <c r="E2" s="745"/>
      <c r="F2" s="745"/>
      <c r="G2" s="745"/>
      <c r="H2" s="745"/>
      <c r="J2" s="747" t="s">
        <v>750</v>
      </c>
    </row>
    <row r="3" spans="2:10" ht="14.25">
      <c r="B3" s="745"/>
      <c r="C3" s="745"/>
      <c r="D3" s="745"/>
      <c r="E3" s="745"/>
      <c r="F3" s="745"/>
      <c r="G3" s="745"/>
      <c r="H3" s="745"/>
      <c r="I3" s="748"/>
      <c r="J3" s="748"/>
    </row>
    <row r="4" spans="2:10" ht="14.25">
      <c r="B4" s="994" t="s">
        <v>719</v>
      </c>
      <c r="C4" s="994"/>
      <c r="D4" s="994"/>
      <c r="E4" s="994"/>
      <c r="F4" s="994"/>
      <c r="G4" s="994"/>
      <c r="H4" s="994"/>
      <c r="I4" s="994"/>
      <c r="J4" s="994"/>
    </row>
    <row r="5" spans="2:10">
      <c r="B5" s="749"/>
      <c r="C5" s="749"/>
      <c r="D5" s="749"/>
      <c r="E5" s="749"/>
      <c r="F5" s="749"/>
      <c r="G5" s="749"/>
      <c r="H5" s="749"/>
      <c r="I5" s="749"/>
      <c r="J5" s="745"/>
    </row>
    <row r="6" spans="2:10" ht="13.5" customHeight="1" thickBot="1">
      <c r="B6" s="745"/>
      <c r="C6" s="745"/>
      <c r="D6" s="745"/>
      <c r="E6" s="745"/>
      <c r="F6" s="745"/>
      <c r="G6" s="745"/>
      <c r="H6" s="745"/>
      <c r="I6" s="995" t="s">
        <v>298</v>
      </c>
      <c r="J6" s="995"/>
    </row>
    <row r="7" spans="2:10" ht="26.25" thickBot="1">
      <c r="B7" s="750" t="s">
        <v>720</v>
      </c>
      <c r="C7" s="996" t="s">
        <v>107</v>
      </c>
      <c r="D7" s="997"/>
      <c r="E7" s="751" t="s">
        <v>721</v>
      </c>
      <c r="F7" s="752" t="s">
        <v>722</v>
      </c>
      <c r="G7" s="752" t="s">
        <v>723</v>
      </c>
      <c r="H7" s="752" t="s">
        <v>724</v>
      </c>
      <c r="I7" s="753" t="s">
        <v>725</v>
      </c>
      <c r="J7" s="754" t="s">
        <v>347</v>
      </c>
    </row>
    <row r="8" spans="2:10">
      <c r="B8" s="991" t="s">
        <v>524</v>
      </c>
      <c r="C8" s="992"/>
      <c r="D8" s="993"/>
      <c r="E8" s="755"/>
      <c r="F8" s="756"/>
      <c r="G8" s="756"/>
      <c r="H8" s="756"/>
      <c r="I8" s="757"/>
      <c r="J8" s="758"/>
    </row>
    <row r="9" spans="2:10" ht="12.75" customHeight="1">
      <c r="B9" s="759">
        <v>1</v>
      </c>
      <c r="C9" s="982" t="s">
        <v>529</v>
      </c>
      <c r="D9" s="983"/>
      <c r="E9" s="760">
        <v>54256.696770000002</v>
      </c>
      <c r="F9" s="760">
        <v>0</v>
      </c>
      <c r="G9" s="760">
        <v>0</v>
      </c>
      <c r="H9" s="760">
        <v>0</v>
      </c>
      <c r="I9" s="760">
        <v>0</v>
      </c>
      <c r="J9" s="761">
        <v>54256.696770000002</v>
      </c>
    </row>
    <row r="10" spans="2:10" ht="12.75" customHeight="1">
      <c r="B10" s="759">
        <v>2</v>
      </c>
      <c r="C10" s="982" t="s">
        <v>530</v>
      </c>
      <c r="D10" s="983"/>
      <c r="E10" s="760">
        <v>29.707000000000001</v>
      </c>
      <c r="F10" s="760">
        <v>0</v>
      </c>
      <c r="G10" s="760">
        <v>0</v>
      </c>
      <c r="H10" s="760">
        <v>0</v>
      </c>
      <c r="I10" s="760">
        <v>0</v>
      </c>
      <c r="J10" s="761">
        <v>29.707000000000001</v>
      </c>
    </row>
    <row r="11" spans="2:10">
      <c r="B11" s="759"/>
      <c r="C11" s="762"/>
      <c r="D11" s="763" t="s">
        <v>726</v>
      </c>
      <c r="E11" s="760">
        <v>0</v>
      </c>
      <c r="F11" s="760">
        <v>0</v>
      </c>
      <c r="G11" s="760">
        <v>0</v>
      </c>
      <c r="H11" s="760">
        <v>0</v>
      </c>
      <c r="I11" s="760">
        <v>0</v>
      </c>
      <c r="J11" s="761">
        <v>0</v>
      </c>
    </row>
    <row r="12" spans="2:10">
      <c r="B12" s="759"/>
      <c r="C12" s="762"/>
      <c r="D12" s="763" t="s">
        <v>727</v>
      </c>
      <c r="E12" s="760">
        <v>0</v>
      </c>
      <c r="F12" s="760">
        <v>0</v>
      </c>
      <c r="G12" s="760">
        <v>0</v>
      </c>
      <c r="H12" s="760">
        <v>0</v>
      </c>
      <c r="I12" s="760">
        <v>0</v>
      </c>
      <c r="J12" s="761">
        <v>0</v>
      </c>
    </row>
    <row r="13" spans="2:10">
      <c r="B13" s="759"/>
      <c r="C13" s="762"/>
      <c r="D13" s="763" t="s">
        <v>728</v>
      </c>
      <c r="E13" s="760">
        <v>29.707000000000001</v>
      </c>
      <c r="F13" s="760">
        <v>0</v>
      </c>
      <c r="G13" s="760">
        <v>0</v>
      </c>
      <c r="H13" s="760">
        <v>0</v>
      </c>
      <c r="I13" s="760">
        <v>0</v>
      </c>
      <c r="J13" s="761">
        <v>29.707000000000001</v>
      </c>
    </row>
    <row r="14" spans="2:10">
      <c r="B14" s="759">
        <v>3</v>
      </c>
      <c r="C14" s="976" t="s">
        <v>580</v>
      </c>
      <c r="D14" s="977"/>
      <c r="E14" s="760">
        <v>0</v>
      </c>
      <c r="F14" s="760">
        <v>0</v>
      </c>
      <c r="G14" s="760">
        <v>0</v>
      </c>
      <c r="H14" s="760">
        <v>0</v>
      </c>
      <c r="I14" s="760">
        <v>0</v>
      </c>
      <c r="J14" s="761">
        <v>0</v>
      </c>
    </row>
    <row r="15" spans="2:10" ht="12.75" customHeight="1">
      <c r="B15" s="759">
        <v>4</v>
      </c>
      <c r="C15" s="982" t="s">
        <v>729</v>
      </c>
      <c r="D15" s="983"/>
      <c r="E15" s="760">
        <v>1.6E-2</v>
      </c>
      <c r="F15" s="760">
        <v>0</v>
      </c>
      <c r="G15" s="760">
        <v>0</v>
      </c>
      <c r="H15" s="760">
        <v>0</v>
      </c>
      <c r="I15" s="760">
        <v>0</v>
      </c>
      <c r="J15" s="761">
        <v>1.6E-2</v>
      </c>
    </row>
    <row r="16" spans="2:10" ht="12.75" customHeight="1">
      <c r="B16" s="759">
        <v>5</v>
      </c>
      <c r="C16" s="982" t="s">
        <v>730</v>
      </c>
      <c r="D16" s="983"/>
      <c r="E16" s="760">
        <v>0</v>
      </c>
      <c r="F16" s="760">
        <v>0</v>
      </c>
      <c r="G16" s="760">
        <v>0</v>
      </c>
      <c r="H16" s="760">
        <v>0</v>
      </c>
      <c r="I16" s="760">
        <v>0</v>
      </c>
      <c r="J16" s="761">
        <v>0</v>
      </c>
    </row>
    <row r="17" spans="2:10">
      <c r="B17" s="759"/>
      <c r="C17" s="762"/>
      <c r="D17" s="763" t="s">
        <v>726</v>
      </c>
      <c r="E17" s="760">
        <v>0</v>
      </c>
      <c r="F17" s="760">
        <v>0</v>
      </c>
      <c r="G17" s="760">
        <v>0</v>
      </c>
      <c r="H17" s="760">
        <v>0</v>
      </c>
      <c r="I17" s="760">
        <v>0</v>
      </c>
      <c r="J17" s="761">
        <v>0</v>
      </c>
    </row>
    <row r="18" spans="2:10">
      <c r="B18" s="759"/>
      <c r="C18" s="762"/>
      <c r="D18" s="763" t="s">
        <v>727</v>
      </c>
      <c r="E18" s="760">
        <v>0</v>
      </c>
      <c r="F18" s="760">
        <v>0</v>
      </c>
      <c r="G18" s="760">
        <v>0</v>
      </c>
      <c r="H18" s="760">
        <v>0</v>
      </c>
      <c r="I18" s="760">
        <v>0</v>
      </c>
      <c r="J18" s="761">
        <v>0</v>
      </c>
    </row>
    <row r="19" spans="2:10">
      <c r="B19" s="759"/>
      <c r="C19" s="762"/>
      <c r="D19" s="763" t="s">
        <v>728</v>
      </c>
      <c r="E19" s="760">
        <v>0</v>
      </c>
      <c r="F19" s="760">
        <v>0</v>
      </c>
      <c r="G19" s="760">
        <v>0</v>
      </c>
      <c r="H19" s="760">
        <v>0</v>
      </c>
      <c r="I19" s="760">
        <v>0</v>
      </c>
      <c r="J19" s="761">
        <v>0</v>
      </c>
    </row>
    <row r="20" spans="2:10">
      <c r="B20" s="759"/>
      <c r="C20" s="762"/>
      <c r="D20" s="763" t="s">
        <v>548</v>
      </c>
      <c r="E20" s="760">
        <v>0</v>
      </c>
      <c r="F20" s="760">
        <v>0</v>
      </c>
      <c r="G20" s="760">
        <v>0</v>
      </c>
      <c r="H20" s="760">
        <v>0</v>
      </c>
      <c r="I20" s="760">
        <v>0</v>
      </c>
      <c r="J20" s="761">
        <v>0</v>
      </c>
    </row>
    <row r="21" spans="2:10" ht="12.75" customHeight="1">
      <c r="B21" s="759">
        <v>6</v>
      </c>
      <c r="C21" s="982" t="s">
        <v>534</v>
      </c>
      <c r="D21" s="983"/>
      <c r="E21" s="760">
        <v>0</v>
      </c>
      <c r="F21" s="760">
        <v>12768.366</v>
      </c>
      <c r="G21" s="760">
        <v>2635.7310000000002</v>
      </c>
      <c r="H21" s="760">
        <v>1526.99</v>
      </c>
      <c r="I21" s="760">
        <v>4022.3629999999998</v>
      </c>
      <c r="J21" s="761">
        <v>20953.45</v>
      </c>
    </row>
    <row r="22" spans="2:10">
      <c r="B22" s="759"/>
      <c r="C22" s="762"/>
      <c r="D22" s="763" t="s">
        <v>726</v>
      </c>
      <c r="E22" s="760">
        <v>0</v>
      </c>
      <c r="F22" s="760">
        <v>12148.121999999999</v>
      </c>
      <c r="G22" s="760">
        <v>2308.5700000000002</v>
      </c>
      <c r="H22" s="760">
        <v>1511.33</v>
      </c>
      <c r="I22" s="760">
        <v>1662.88</v>
      </c>
      <c r="J22" s="761">
        <v>17630.901999999998</v>
      </c>
    </row>
    <row r="23" spans="2:10">
      <c r="B23" s="759"/>
      <c r="C23" s="762"/>
      <c r="D23" s="763" t="s">
        <v>727</v>
      </c>
      <c r="E23" s="760">
        <v>0</v>
      </c>
      <c r="F23" s="760">
        <v>620.24400000000003</v>
      </c>
      <c r="G23" s="760">
        <v>327.161</v>
      </c>
      <c r="H23" s="760">
        <v>15.66</v>
      </c>
      <c r="I23" s="760">
        <v>2359.4830000000002</v>
      </c>
      <c r="J23" s="761">
        <v>3322.5479999999998</v>
      </c>
    </row>
    <row r="24" spans="2:10" ht="12.75" customHeight="1">
      <c r="B24" s="759">
        <v>7</v>
      </c>
      <c r="C24" s="982" t="s">
        <v>539</v>
      </c>
      <c r="D24" s="983"/>
      <c r="E24" s="760">
        <v>1382.54421</v>
      </c>
      <c r="F24" s="760">
        <v>12238.255510000001</v>
      </c>
      <c r="G24" s="760">
        <v>2772.47325</v>
      </c>
      <c r="H24" s="760">
        <v>3318.433</v>
      </c>
      <c r="I24" s="760">
        <v>6331.8278200000004</v>
      </c>
      <c r="J24" s="761">
        <v>26043.533790000001</v>
      </c>
    </row>
    <row r="25" spans="2:10">
      <c r="B25" s="759"/>
      <c r="C25" s="762"/>
      <c r="D25" s="763" t="s">
        <v>726</v>
      </c>
      <c r="E25" s="760">
        <v>1279.221</v>
      </c>
      <c r="F25" s="760">
        <v>11949.57106</v>
      </c>
      <c r="G25" s="760">
        <v>1479.41425</v>
      </c>
      <c r="H25" s="760">
        <v>2438.8969999999999</v>
      </c>
      <c r="I25" s="760">
        <v>6159.01</v>
      </c>
      <c r="J25" s="761">
        <v>23306.113310000001</v>
      </c>
    </row>
    <row r="26" spans="2:10">
      <c r="B26" s="759"/>
      <c r="C26" s="762"/>
      <c r="D26" s="763" t="s">
        <v>727</v>
      </c>
      <c r="E26" s="760">
        <v>7.7709999999999999</v>
      </c>
      <c r="F26" s="760">
        <v>288.37597999999997</v>
      </c>
      <c r="G26" s="760">
        <v>1293.059</v>
      </c>
      <c r="H26" s="760">
        <v>874.05</v>
      </c>
      <c r="I26" s="760">
        <v>165.19782000000001</v>
      </c>
      <c r="J26" s="761">
        <v>2628.4537999999998</v>
      </c>
    </row>
    <row r="27" spans="2:10">
      <c r="B27" s="759"/>
      <c r="C27" s="762"/>
      <c r="D27" s="763" t="s">
        <v>728</v>
      </c>
      <c r="E27" s="760">
        <v>95.552210000000002</v>
      </c>
      <c r="F27" s="760">
        <v>0.30847000000000002</v>
      </c>
      <c r="G27" s="760">
        <v>0</v>
      </c>
      <c r="H27" s="760">
        <v>5.4859999999999998</v>
      </c>
      <c r="I27" s="760">
        <v>7.62</v>
      </c>
      <c r="J27" s="761">
        <v>108.96668000000001</v>
      </c>
    </row>
    <row r="28" spans="2:10">
      <c r="B28" s="759"/>
      <c r="C28" s="762"/>
      <c r="D28" s="763" t="s">
        <v>731</v>
      </c>
      <c r="E28" s="760">
        <v>0</v>
      </c>
      <c r="F28" s="760">
        <v>0</v>
      </c>
      <c r="G28" s="760">
        <v>0</v>
      </c>
      <c r="H28" s="760">
        <v>0</v>
      </c>
      <c r="I28" s="760">
        <v>0</v>
      </c>
      <c r="J28" s="761">
        <v>0</v>
      </c>
    </row>
    <row r="29" spans="2:10">
      <c r="B29" s="759">
        <v>8</v>
      </c>
      <c r="C29" s="976" t="s">
        <v>732</v>
      </c>
      <c r="D29" s="977"/>
      <c r="E29" s="760">
        <v>25130.782950000001</v>
      </c>
      <c r="F29" s="760">
        <v>14583.814050000001</v>
      </c>
      <c r="G29" s="760">
        <v>26015.001619999999</v>
      </c>
      <c r="H29" s="760">
        <v>28205.619139999999</v>
      </c>
      <c r="I29" s="760">
        <v>53373.335200000001</v>
      </c>
      <c r="J29" s="761">
        <v>147308.55295999997</v>
      </c>
    </row>
    <row r="30" spans="2:10">
      <c r="B30" s="759"/>
      <c r="C30" s="762"/>
      <c r="D30" s="764" t="s">
        <v>544</v>
      </c>
      <c r="E30" s="760">
        <v>5531.1352999999999</v>
      </c>
      <c r="F30" s="760">
        <v>7846.2316200000005</v>
      </c>
      <c r="G30" s="760">
        <v>8332.9482599999992</v>
      </c>
      <c r="H30" s="760">
        <v>1575.5840000000001</v>
      </c>
      <c r="I30" s="760">
        <v>307.47500000000002</v>
      </c>
      <c r="J30" s="761">
        <v>23593.374179999999</v>
      </c>
    </row>
    <row r="31" spans="2:10">
      <c r="B31" s="759"/>
      <c r="C31" s="762"/>
      <c r="D31" s="764" t="s">
        <v>546</v>
      </c>
      <c r="E31" s="760">
        <v>14452.931</v>
      </c>
      <c r="F31" s="760">
        <v>0</v>
      </c>
      <c r="G31" s="760">
        <v>0</v>
      </c>
      <c r="H31" s="760">
        <v>0</v>
      </c>
      <c r="I31" s="760">
        <v>0</v>
      </c>
      <c r="J31" s="761">
        <v>14452.931</v>
      </c>
    </row>
    <row r="32" spans="2:10">
      <c r="B32" s="759"/>
      <c r="C32" s="762"/>
      <c r="D32" s="764" t="s">
        <v>548</v>
      </c>
      <c r="E32" s="760">
        <v>2.56175</v>
      </c>
      <c r="F32" s="760">
        <v>1.1080000000000001</v>
      </c>
      <c r="G32" s="760">
        <v>0.54500000000000004</v>
      </c>
      <c r="H32" s="760">
        <v>1.6254300000000002</v>
      </c>
      <c r="I32" s="760">
        <v>3.1918200000000003</v>
      </c>
      <c r="J32" s="761">
        <v>9.032</v>
      </c>
    </row>
    <row r="33" spans="2:12">
      <c r="B33" s="759"/>
      <c r="C33" s="762"/>
      <c r="D33" s="764" t="s">
        <v>550</v>
      </c>
      <c r="E33" s="760">
        <v>5042.73506</v>
      </c>
      <c r="F33" s="760">
        <v>6668.8524299999999</v>
      </c>
      <c r="G33" s="760">
        <v>17638.07836</v>
      </c>
      <c r="H33" s="760">
        <v>26616.389709999999</v>
      </c>
      <c r="I33" s="760">
        <v>53046.468380000006</v>
      </c>
      <c r="J33" s="761">
        <v>109012.52394</v>
      </c>
    </row>
    <row r="34" spans="2:12">
      <c r="B34" s="759"/>
      <c r="C34" s="762"/>
      <c r="D34" s="763" t="s">
        <v>550</v>
      </c>
      <c r="E34" s="760">
        <v>101.41983999999999</v>
      </c>
      <c r="F34" s="760">
        <v>67.622</v>
      </c>
      <c r="G34" s="760">
        <v>43.43</v>
      </c>
      <c r="H34" s="760">
        <v>12.02</v>
      </c>
      <c r="I34" s="760">
        <v>16.2</v>
      </c>
      <c r="J34" s="761">
        <v>240.69183999999998</v>
      </c>
    </row>
    <row r="35" spans="2:12" ht="12.75" customHeight="1">
      <c r="B35" s="759">
        <v>9</v>
      </c>
      <c r="C35" s="982" t="s">
        <v>733</v>
      </c>
      <c r="D35" s="983"/>
      <c r="E35" s="760">
        <v>723.05633</v>
      </c>
      <c r="F35" s="760">
        <v>390.15828000000005</v>
      </c>
      <c r="G35" s="760">
        <v>135.67482000000001</v>
      </c>
      <c r="H35" s="760">
        <v>10.91065</v>
      </c>
      <c r="I35" s="760">
        <v>55.882680000000001</v>
      </c>
      <c r="J35" s="761">
        <v>1315.6827599999997</v>
      </c>
    </row>
    <row r="36" spans="2:12" ht="12.75" customHeight="1">
      <c r="B36" s="759">
        <v>10</v>
      </c>
      <c r="C36" s="982" t="s">
        <v>734</v>
      </c>
      <c r="D36" s="983"/>
      <c r="E36" s="760">
        <v>117.77475</v>
      </c>
      <c r="F36" s="760">
        <v>10.628200000000001</v>
      </c>
      <c r="G36" s="760">
        <v>0</v>
      </c>
      <c r="H36" s="760">
        <v>3.827</v>
      </c>
      <c r="I36" s="760">
        <v>0</v>
      </c>
      <c r="J36" s="761">
        <v>132.22995</v>
      </c>
    </row>
    <row r="37" spans="2:12" ht="12.75" customHeight="1">
      <c r="B37" s="759">
        <v>11</v>
      </c>
      <c r="C37" s="982" t="s">
        <v>735</v>
      </c>
      <c r="D37" s="983"/>
      <c r="E37" s="760">
        <v>3301.46758</v>
      </c>
      <c r="F37" s="760">
        <v>1948.7431100000001</v>
      </c>
      <c r="G37" s="760">
        <v>86.840879999999999</v>
      </c>
      <c r="H37" s="760">
        <v>8.5038300000000007</v>
      </c>
      <c r="I37" s="760">
        <v>0.65508</v>
      </c>
      <c r="J37" s="761">
        <v>5346.2104800000006</v>
      </c>
    </row>
    <row r="38" spans="2:12" ht="13.5" thickBot="1">
      <c r="B38" s="765">
        <v>12</v>
      </c>
      <c r="C38" s="978" t="s">
        <v>736</v>
      </c>
      <c r="D38" s="979"/>
      <c r="E38" s="766">
        <v>84942.045590000009</v>
      </c>
      <c r="F38" s="766">
        <v>41939.965150000004</v>
      </c>
      <c r="G38" s="766">
        <v>31645.721569999998</v>
      </c>
      <c r="H38" s="766">
        <v>33074.283619999995</v>
      </c>
      <c r="I38" s="766">
        <v>63784.063780000004</v>
      </c>
      <c r="J38" s="767">
        <v>255386.07971000002</v>
      </c>
    </row>
    <row r="39" spans="2:12">
      <c r="B39" s="991" t="s">
        <v>577</v>
      </c>
      <c r="C39" s="992"/>
      <c r="D39" s="993"/>
      <c r="E39" s="768"/>
      <c r="F39" s="769"/>
      <c r="G39" s="769"/>
      <c r="H39" s="769"/>
      <c r="I39" s="770"/>
      <c r="J39" s="771"/>
    </row>
    <row r="40" spans="2:12">
      <c r="B40" s="759">
        <v>13</v>
      </c>
      <c r="C40" s="989" t="s">
        <v>644</v>
      </c>
      <c r="D40" s="990"/>
      <c r="E40" s="760">
        <v>170078.05091999998</v>
      </c>
      <c r="F40" s="760">
        <v>0.03</v>
      </c>
      <c r="G40" s="760">
        <v>3.8119999999999998</v>
      </c>
      <c r="H40" s="760">
        <v>2.0049999999999999</v>
      </c>
      <c r="I40" s="760">
        <v>0</v>
      </c>
      <c r="J40" s="761">
        <v>170083.89791999999</v>
      </c>
      <c r="L40" s="772"/>
    </row>
    <row r="41" spans="2:12" ht="12.75" customHeight="1">
      <c r="B41" s="759">
        <v>14</v>
      </c>
      <c r="C41" s="989" t="s">
        <v>579</v>
      </c>
      <c r="D41" s="990"/>
      <c r="E41" s="760">
        <v>0</v>
      </c>
      <c r="F41" s="760">
        <v>0</v>
      </c>
      <c r="G41" s="760">
        <v>0</v>
      </c>
      <c r="H41" s="760">
        <v>0</v>
      </c>
      <c r="I41" s="760">
        <v>0</v>
      </c>
      <c r="J41" s="761">
        <v>0</v>
      </c>
      <c r="L41" s="772"/>
    </row>
    <row r="42" spans="2:12">
      <c r="B42" s="759"/>
      <c r="C42" s="762"/>
      <c r="D42" s="764" t="s">
        <v>726</v>
      </c>
      <c r="E42" s="760">
        <v>0</v>
      </c>
      <c r="F42" s="760">
        <v>0</v>
      </c>
      <c r="G42" s="760">
        <v>0</v>
      </c>
      <c r="H42" s="760">
        <v>0</v>
      </c>
      <c r="I42" s="760">
        <v>0</v>
      </c>
      <c r="J42" s="761">
        <v>0</v>
      </c>
      <c r="L42" s="772"/>
    </row>
    <row r="43" spans="2:12">
      <c r="B43" s="759"/>
      <c r="C43" s="762"/>
      <c r="D43" s="764" t="s">
        <v>727</v>
      </c>
      <c r="E43" s="760">
        <v>0</v>
      </c>
      <c r="F43" s="760">
        <v>0</v>
      </c>
      <c r="G43" s="760">
        <v>0</v>
      </c>
      <c r="H43" s="760">
        <v>0</v>
      </c>
      <c r="I43" s="760">
        <v>0</v>
      </c>
      <c r="J43" s="761">
        <v>0</v>
      </c>
      <c r="L43" s="772"/>
    </row>
    <row r="44" spans="2:12">
      <c r="B44" s="759"/>
      <c r="C44" s="762"/>
      <c r="D44" s="764" t="s">
        <v>728</v>
      </c>
      <c r="E44" s="760">
        <v>0</v>
      </c>
      <c r="F44" s="760">
        <v>0</v>
      </c>
      <c r="G44" s="760">
        <v>0</v>
      </c>
      <c r="H44" s="760">
        <v>0</v>
      </c>
      <c r="I44" s="760">
        <v>0</v>
      </c>
      <c r="J44" s="761">
        <v>0</v>
      </c>
      <c r="L44" s="772"/>
    </row>
    <row r="45" spans="2:12">
      <c r="B45" s="759"/>
      <c r="C45" s="762"/>
      <c r="D45" s="764" t="s">
        <v>544</v>
      </c>
      <c r="E45" s="760">
        <v>0</v>
      </c>
      <c r="F45" s="760">
        <v>0</v>
      </c>
      <c r="G45" s="760">
        <v>0</v>
      </c>
      <c r="H45" s="760">
        <v>0</v>
      </c>
      <c r="I45" s="760">
        <v>0</v>
      </c>
      <c r="J45" s="761">
        <v>0</v>
      </c>
      <c r="L45" s="772"/>
    </row>
    <row r="46" spans="2:12">
      <c r="B46" s="759"/>
      <c r="C46" s="762"/>
      <c r="D46" s="764" t="s">
        <v>737</v>
      </c>
      <c r="E46" s="760">
        <v>0</v>
      </c>
      <c r="F46" s="760">
        <v>0</v>
      </c>
      <c r="G46" s="760">
        <v>0</v>
      </c>
      <c r="H46" s="760">
        <v>0</v>
      </c>
      <c r="I46" s="760">
        <v>0</v>
      </c>
      <c r="J46" s="761">
        <v>0</v>
      </c>
      <c r="L46" s="772"/>
    </row>
    <row r="47" spans="2:12">
      <c r="B47" s="759"/>
      <c r="C47" s="762"/>
      <c r="D47" s="764" t="s">
        <v>738</v>
      </c>
      <c r="E47" s="760">
        <v>0</v>
      </c>
      <c r="F47" s="760">
        <v>0</v>
      </c>
      <c r="G47" s="760">
        <v>0</v>
      </c>
      <c r="H47" s="760">
        <v>0</v>
      </c>
      <c r="I47" s="760">
        <v>0</v>
      </c>
      <c r="J47" s="761">
        <v>0</v>
      </c>
      <c r="L47" s="772"/>
    </row>
    <row r="48" spans="2:12">
      <c r="B48" s="759">
        <v>15</v>
      </c>
      <c r="C48" s="989" t="s">
        <v>580</v>
      </c>
      <c r="D48" s="990"/>
      <c r="E48" s="760">
        <v>0</v>
      </c>
      <c r="F48" s="760">
        <v>0</v>
      </c>
      <c r="G48" s="760">
        <v>0</v>
      </c>
      <c r="H48" s="760">
        <v>0</v>
      </c>
      <c r="I48" s="760">
        <v>0</v>
      </c>
      <c r="J48" s="761">
        <v>0</v>
      </c>
      <c r="L48" s="772"/>
    </row>
    <row r="49" spans="2:12" ht="12.75" customHeight="1">
      <c r="B49" s="759">
        <v>16</v>
      </c>
      <c r="C49" s="989" t="s">
        <v>729</v>
      </c>
      <c r="D49" s="990"/>
      <c r="E49" s="760">
        <v>0.16200000000000001</v>
      </c>
      <c r="F49" s="760">
        <v>0</v>
      </c>
      <c r="G49" s="760">
        <v>0</v>
      </c>
      <c r="H49" s="760">
        <v>0</v>
      </c>
      <c r="I49" s="760">
        <v>0</v>
      </c>
      <c r="J49" s="761">
        <v>0.16200000000000001</v>
      </c>
      <c r="L49" s="772"/>
    </row>
    <row r="50" spans="2:12">
      <c r="B50" s="759">
        <v>17</v>
      </c>
      <c r="C50" s="989" t="s">
        <v>739</v>
      </c>
      <c r="D50" s="990"/>
      <c r="E50" s="760">
        <v>30240.229049999998</v>
      </c>
      <c r="F50" s="760">
        <v>15219.090410000001</v>
      </c>
      <c r="G50" s="760">
        <v>28567.102640000001</v>
      </c>
      <c r="H50" s="760">
        <v>30856.259249999999</v>
      </c>
      <c r="I50" s="760">
        <v>60325.458549999996</v>
      </c>
      <c r="J50" s="761">
        <v>165208.13989999998</v>
      </c>
      <c r="L50" s="772"/>
    </row>
    <row r="51" spans="2:12">
      <c r="B51" s="759"/>
      <c r="C51" s="762"/>
      <c r="D51" s="764" t="s">
        <v>740</v>
      </c>
      <c r="E51" s="760">
        <v>19467.7022</v>
      </c>
      <c r="F51" s="760">
        <v>0</v>
      </c>
      <c r="G51" s="760">
        <v>2.9289999999999998</v>
      </c>
      <c r="H51" s="760">
        <v>8.5890000000000004</v>
      </c>
      <c r="I51" s="760">
        <v>6.4119999999999999</v>
      </c>
      <c r="J51" s="761">
        <v>19485.6322</v>
      </c>
      <c r="L51" s="772"/>
    </row>
    <row r="52" spans="2:12">
      <c r="B52" s="759"/>
      <c r="C52" s="762"/>
      <c r="D52" s="764" t="s">
        <v>741</v>
      </c>
      <c r="E52" s="760">
        <v>10772.52685</v>
      </c>
      <c r="F52" s="760">
        <v>15219.090410000001</v>
      </c>
      <c r="G52" s="760">
        <v>28564.173640000001</v>
      </c>
      <c r="H52" s="760">
        <v>30847.670249999999</v>
      </c>
      <c r="I52" s="760">
        <v>60319.046549999999</v>
      </c>
      <c r="J52" s="761">
        <v>145722.50769999999</v>
      </c>
      <c r="L52" s="772"/>
    </row>
    <row r="53" spans="2:12">
      <c r="B53" s="759">
        <v>18</v>
      </c>
      <c r="C53" s="982" t="s">
        <v>596</v>
      </c>
      <c r="D53" s="983"/>
      <c r="E53" s="760">
        <v>223.58957000000001</v>
      </c>
      <c r="F53" s="760">
        <v>1413.97054</v>
      </c>
      <c r="G53" s="760">
        <v>440.84904</v>
      </c>
      <c r="H53" s="760">
        <v>1997.80603</v>
      </c>
      <c r="I53" s="760">
        <v>3381.1951200000003</v>
      </c>
      <c r="J53" s="761">
        <v>7457.4103000000005</v>
      </c>
    </row>
    <row r="54" spans="2:12" ht="12.75" customHeight="1">
      <c r="B54" s="759">
        <v>19</v>
      </c>
      <c r="C54" s="982" t="s">
        <v>597</v>
      </c>
      <c r="D54" s="983"/>
      <c r="E54" s="760">
        <v>0</v>
      </c>
      <c r="F54" s="760">
        <v>0</v>
      </c>
      <c r="G54" s="760">
        <v>0</v>
      </c>
      <c r="H54" s="760">
        <v>0</v>
      </c>
      <c r="I54" s="760">
        <v>0</v>
      </c>
      <c r="J54" s="761">
        <v>0</v>
      </c>
    </row>
    <row r="55" spans="2:12">
      <c r="B55" s="759">
        <v>20</v>
      </c>
      <c r="C55" s="982" t="s">
        <v>742</v>
      </c>
      <c r="D55" s="983"/>
      <c r="E55" s="760">
        <v>318.25900000000001</v>
      </c>
      <c r="F55" s="760">
        <v>149.44113000000002</v>
      </c>
      <c r="G55" s="760">
        <v>152.24645999999998</v>
      </c>
      <c r="H55" s="760">
        <v>107.89905</v>
      </c>
      <c r="I55" s="760">
        <v>194.67959999999999</v>
      </c>
      <c r="J55" s="761">
        <v>922.52523999999994</v>
      </c>
    </row>
    <row r="56" spans="2:12" ht="12.75" customHeight="1">
      <c r="B56" s="759">
        <v>21</v>
      </c>
      <c r="C56" s="982" t="s">
        <v>743</v>
      </c>
      <c r="D56" s="983"/>
      <c r="E56" s="760">
        <v>25.695709999999998</v>
      </c>
      <c r="F56" s="760">
        <v>0</v>
      </c>
      <c r="G56" s="760">
        <v>2.1720000000000002</v>
      </c>
      <c r="H56" s="760">
        <v>1.002</v>
      </c>
      <c r="I56" s="760">
        <v>0</v>
      </c>
      <c r="J56" s="761">
        <v>28.869709999999998</v>
      </c>
    </row>
    <row r="57" spans="2:12" ht="12.75" customHeight="1">
      <c r="B57" s="759">
        <v>22</v>
      </c>
      <c r="C57" s="982" t="s">
        <v>601</v>
      </c>
      <c r="D57" s="983"/>
      <c r="E57" s="760">
        <v>0</v>
      </c>
      <c r="F57" s="760">
        <v>1.4E-2</v>
      </c>
      <c r="G57" s="760">
        <v>2.7E-2</v>
      </c>
      <c r="H57" s="760">
        <v>4.1000000000000002E-2</v>
      </c>
      <c r="I57" s="760">
        <v>8.5000000000000006E-2</v>
      </c>
      <c r="J57" s="761">
        <v>0.16700000000000001</v>
      </c>
    </row>
    <row r="58" spans="2:12" ht="12.75" customHeight="1">
      <c r="B58" s="759">
        <v>23</v>
      </c>
      <c r="C58" s="982" t="s">
        <v>744</v>
      </c>
      <c r="D58" s="983"/>
      <c r="E58" s="760">
        <v>5939.1705099999999</v>
      </c>
      <c r="F58" s="760">
        <v>990.37419</v>
      </c>
      <c r="G58" s="760">
        <v>13.18782</v>
      </c>
      <c r="H58" s="760">
        <v>0.28899999999999998</v>
      </c>
      <c r="I58" s="760">
        <v>3.4060999999999999</v>
      </c>
      <c r="J58" s="761">
        <v>6946.4276199999995</v>
      </c>
    </row>
    <row r="59" spans="2:12" ht="13.5" customHeight="1" thickBot="1">
      <c r="B59" s="773">
        <v>24</v>
      </c>
      <c r="C59" s="984" t="s">
        <v>745</v>
      </c>
      <c r="D59" s="985"/>
      <c r="E59" s="774">
        <v>206825.15675999995</v>
      </c>
      <c r="F59" s="775">
        <v>17772.920269999999</v>
      </c>
      <c r="G59" s="775">
        <v>29179.396960000002</v>
      </c>
      <c r="H59" s="775">
        <v>32965.301330000002</v>
      </c>
      <c r="I59" s="776">
        <v>63904.824369999995</v>
      </c>
      <c r="J59" s="776">
        <v>350647.59969</v>
      </c>
    </row>
    <row r="60" spans="2:12">
      <c r="B60" s="986" t="s">
        <v>746</v>
      </c>
      <c r="C60" s="987"/>
      <c r="D60" s="988"/>
      <c r="E60" s="768"/>
      <c r="F60" s="777"/>
      <c r="G60" s="769"/>
      <c r="H60" s="769"/>
      <c r="I60" s="778"/>
      <c r="J60" s="771"/>
    </row>
    <row r="61" spans="2:12">
      <c r="B61" s="759">
        <v>25</v>
      </c>
      <c r="C61" s="976" t="s">
        <v>573</v>
      </c>
      <c r="D61" s="977"/>
      <c r="E61" s="760">
        <v>1716.1377500000001</v>
      </c>
      <c r="F61" s="760">
        <v>485.03772999999995</v>
      </c>
      <c r="G61" s="760">
        <v>39.750190000000003</v>
      </c>
      <c r="H61" s="760">
        <v>139.09135000000001</v>
      </c>
      <c r="I61" s="760">
        <v>580.04284999999993</v>
      </c>
      <c r="J61" s="761">
        <v>2960.05987</v>
      </c>
    </row>
    <row r="62" spans="2:12">
      <c r="B62" s="759">
        <v>26</v>
      </c>
      <c r="C62" s="976" t="s">
        <v>606</v>
      </c>
      <c r="D62" s="977"/>
      <c r="E62" s="760">
        <v>30104.127039999999</v>
      </c>
      <c r="F62" s="760">
        <v>2171.5839500000002</v>
      </c>
      <c r="G62" s="760">
        <v>4485.5480199999993</v>
      </c>
      <c r="H62" s="760">
        <v>6068.3671100000001</v>
      </c>
      <c r="I62" s="760">
        <v>9516.7135600000001</v>
      </c>
      <c r="J62" s="761">
        <v>52346.339679999997</v>
      </c>
    </row>
    <row r="63" spans="2:12" ht="13.5" thickBot="1">
      <c r="B63" s="765">
        <v>27</v>
      </c>
      <c r="C63" s="978" t="s">
        <v>747</v>
      </c>
      <c r="D63" s="979"/>
      <c r="E63" s="779">
        <v>-28387.989289999998</v>
      </c>
      <c r="F63" s="780">
        <v>-1686.5462200000002</v>
      </c>
      <c r="G63" s="780">
        <v>-4445.7978299999995</v>
      </c>
      <c r="H63" s="780">
        <v>-5929.2757600000004</v>
      </c>
      <c r="I63" s="780">
        <v>-8936.6707100000003</v>
      </c>
      <c r="J63" s="781">
        <v>-49386.279809999993</v>
      </c>
    </row>
    <row r="64" spans="2:12">
      <c r="B64" s="782">
        <v>28</v>
      </c>
      <c r="C64" s="980" t="s">
        <v>748</v>
      </c>
      <c r="D64" s="981"/>
      <c r="E64" s="783">
        <v>-150271.10045999996</v>
      </c>
      <c r="F64" s="783">
        <v>22480.498660000008</v>
      </c>
      <c r="G64" s="783">
        <v>-1979.4732200000035</v>
      </c>
      <c r="H64" s="783">
        <v>-5820.2934700000051</v>
      </c>
      <c r="I64" s="783">
        <v>-9057.4312999999966</v>
      </c>
      <c r="J64" s="784">
        <v>-144647.79978999996</v>
      </c>
    </row>
    <row r="65" spans="2:10" ht="13.5" thickBot="1">
      <c r="B65" s="785">
        <v>29</v>
      </c>
      <c r="C65" s="978" t="s">
        <v>749</v>
      </c>
      <c r="D65" s="979"/>
      <c r="E65" s="780">
        <v>-150271.10045999996</v>
      </c>
      <c r="F65" s="780">
        <v>-127790.60179999993</v>
      </c>
      <c r="G65" s="780">
        <v>-129770.07501999993</v>
      </c>
      <c r="H65" s="780">
        <v>-135590.36848999996</v>
      </c>
      <c r="I65" s="780">
        <v>-144647.79978999996</v>
      </c>
      <c r="J65" s="786"/>
    </row>
  </sheetData>
  <mergeCells count="35">
    <mergeCell ref="C10:D10"/>
    <mergeCell ref="B4:J4"/>
    <mergeCell ref="I6:J6"/>
    <mergeCell ref="C7:D7"/>
    <mergeCell ref="B8:D8"/>
    <mergeCell ref="C9:D9"/>
    <mergeCell ref="C40:D40"/>
    <mergeCell ref="C14:D14"/>
    <mergeCell ref="C15:D15"/>
    <mergeCell ref="C16:D16"/>
    <mergeCell ref="C21:D21"/>
    <mergeCell ref="C24:D24"/>
    <mergeCell ref="C29:D29"/>
    <mergeCell ref="C35:D35"/>
    <mergeCell ref="C36:D36"/>
    <mergeCell ref="C37:D37"/>
    <mergeCell ref="C38:D38"/>
    <mergeCell ref="B39:D39"/>
    <mergeCell ref="B60:D60"/>
    <mergeCell ref="C41:D41"/>
    <mergeCell ref="C48:D48"/>
    <mergeCell ref="C49:D49"/>
    <mergeCell ref="C50:D50"/>
    <mergeCell ref="C53:D53"/>
    <mergeCell ref="C54:D54"/>
    <mergeCell ref="C55:D55"/>
    <mergeCell ref="C56:D56"/>
    <mergeCell ref="C57:D57"/>
    <mergeCell ref="C58:D58"/>
    <mergeCell ref="C59:D59"/>
    <mergeCell ref="C61:D61"/>
    <mergeCell ref="C62:D62"/>
    <mergeCell ref="C63:D63"/>
    <mergeCell ref="C64:D64"/>
    <mergeCell ref="C65:D65"/>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workbookViewId="0">
      <selection activeCell="J3" sqref="J3"/>
    </sheetView>
  </sheetViews>
  <sheetFormatPr defaultColWidth="8.140625" defaultRowHeight="12.75"/>
  <cols>
    <col min="1" max="1" width="8.140625" style="788"/>
    <col min="2" max="2" width="11.42578125" style="788" customWidth="1"/>
    <col min="3" max="3" width="26.85546875" style="788" customWidth="1"/>
    <col min="4" max="4" width="26.140625" style="788" customWidth="1"/>
    <col min="5" max="5" width="11.5703125" style="788" customWidth="1"/>
    <col min="6" max="6" width="11.5703125" style="788" bestFit="1" customWidth="1"/>
    <col min="7" max="7" width="11.7109375" style="788" customWidth="1"/>
    <col min="8" max="8" width="11.85546875" style="788" customWidth="1"/>
    <col min="9" max="9" width="13.140625" style="788" customWidth="1"/>
    <col min="10" max="10" width="13.7109375" style="788" customWidth="1"/>
    <col min="11" max="243" width="9.140625" style="788" customWidth="1"/>
    <col min="244" max="16384" width="8.140625" style="788"/>
  </cols>
  <sheetData>
    <row r="1" spans="2:10">
      <c r="B1" s="787"/>
      <c r="C1" s="787"/>
      <c r="D1" s="787"/>
      <c r="E1" s="787"/>
      <c r="F1" s="787"/>
      <c r="G1" s="787"/>
      <c r="H1" s="787"/>
      <c r="I1" s="787"/>
      <c r="J1" s="787"/>
    </row>
    <row r="2" spans="2:10" ht="14.25">
      <c r="B2" s="787"/>
      <c r="C2" s="787"/>
      <c r="D2" s="787"/>
      <c r="E2" s="787"/>
      <c r="F2" s="787"/>
      <c r="G2" s="787"/>
      <c r="H2" s="787"/>
      <c r="J2" s="789" t="s">
        <v>760</v>
      </c>
    </row>
    <row r="3" spans="2:10" ht="14.25">
      <c r="B3" s="787"/>
      <c r="C3" s="787"/>
      <c r="D3" s="787"/>
      <c r="E3" s="787"/>
      <c r="F3" s="787"/>
      <c r="G3" s="787"/>
      <c r="H3" s="787"/>
      <c r="I3" s="790"/>
      <c r="J3" s="790"/>
    </row>
    <row r="4" spans="2:10" ht="14.25" customHeight="1">
      <c r="B4" s="1007" t="s">
        <v>751</v>
      </c>
      <c r="C4" s="1007"/>
      <c r="D4" s="1007"/>
      <c r="E4" s="1007"/>
      <c r="F4" s="1007"/>
      <c r="G4" s="1007"/>
      <c r="H4" s="1007"/>
      <c r="I4" s="1007"/>
      <c r="J4" s="1007"/>
    </row>
    <row r="5" spans="2:10">
      <c r="B5" s="791"/>
      <c r="C5" s="791"/>
      <c r="D5" s="791"/>
      <c r="E5" s="791"/>
      <c r="F5" s="791"/>
      <c r="G5" s="791"/>
      <c r="H5" s="791"/>
      <c r="I5" s="791"/>
      <c r="J5" s="787"/>
    </row>
    <row r="6" spans="2:10" ht="13.5" customHeight="1" thickBot="1">
      <c r="B6" s="787"/>
      <c r="C6" s="787"/>
      <c r="D6" s="787"/>
      <c r="E6" s="787"/>
      <c r="F6" s="787"/>
      <c r="G6" s="787"/>
      <c r="H6" s="787"/>
      <c r="I6" s="995" t="s">
        <v>298</v>
      </c>
      <c r="J6" s="995"/>
    </row>
    <row r="7" spans="2:10" ht="38.25" customHeight="1" thickBot="1">
      <c r="B7" s="1008" t="s">
        <v>720</v>
      </c>
      <c r="C7" s="1010" t="s">
        <v>107</v>
      </c>
      <c r="D7" s="1011"/>
      <c r="E7" s="1014" t="s">
        <v>752</v>
      </c>
      <c r="F7" s="1014"/>
      <c r="G7" s="1014"/>
      <c r="H7" s="1015" t="s">
        <v>753</v>
      </c>
      <c r="I7" s="1014"/>
      <c r="J7" s="1016"/>
    </row>
    <row r="8" spans="2:10" ht="26.25" thickBot="1">
      <c r="B8" s="1009"/>
      <c r="C8" s="1012"/>
      <c r="D8" s="1013"/>
      <c r="E8" s="792" t="s">
        <v>721</v>
      </c>
      <c r="F8" s="793" t="s">
        <v>722</v>
      </c>
      <c r="G8" s="794" t="s">
        <v>754</v>
      </c>
      <c r="H8" s="792" t="s">
        <v>721</v>
      </c>
      <c r="I8" s="793" t="s">
        <v>722</v>
      </c>
      <c r="J8" s="794" t="s">
        <v>723</v>
      </c>
    </row>
    <row r="9" spans="2:10" ht="12.75" customHeight="1">
      <c r="B9" s="1002" t="s">
        <v>755</v>
      </c>
      <c r="C9" s="1005"/>
      <c r="D9" s="1006"/>
      <c r="E9" s="795"/>
      <c r="F9" s="796"/>
      <c r="G9" s="797"/>
      <c r="H9" s="798"/>
      <c r="I9" s="799"/>
      <c r="J9" s="800"/>
    </row>
    <row r="10" spans="2:10" ht="12.75" customHeight="1">
      <c r="B10" s="801">
        <v>1</v>
      </c>
      <c r="C10" s="989" t="s">
        <v>529</v>
      </c>
      <c r="D10" s="990"/>
      <c r="E10" s="802">
        <v>52970.896770000007</v>
      </c>
      <c r="F10" s="802">
        <v>0</v>
      </c>
      <c r="G10" s="803">
        <v>0</v>
      </c>
      <c r="H10" s="804">
        <v>0</v>
      </c>
      <c r="I10" s="802">
        <v>0</v>
      </c>
      <c r="J10" s="805">
        <v>0</v>
      </c>
    </row>
    <row r="11" spans="2:10" ht="12.75" customHeight="1">
      <c r="B11" s="801">
        <v>2</v>
      </c>
      <c r="C11" s="989" t="s">
        <v>530</v>
      </c>
      <c r="D11" s="990"/>
      <c r="E11" s="802">
        <v>29.707000000000001</v>
      </c>
      <c r="F11" s="802">
        <v>0</v>
      </c>
      <c r="G11" s="803">
        <v>0</v>
      </c>
      <c r="H11" s="804">
        <v>0</v>
      </c>
      <c r="I11" s="802">
        <v>0</v>
      </c>
      <c r="J11" s="805">
        <v>0</v>
      </c>
    </row>
    <row r="12" spans="2:10">
      <c r="B12" s="801"/>
      <c r="C12" s="806"/>
      <c r="D12" s="764" t="s">
        <v>726</v>
      </c>
      <c r="E12" s="802">
        <v>0</v>
      </c>
      <c r="F12" s="802">
        <v>0</v>
      </c>
      <c r="G12" s="803">
        <v>0</v>
      </c>
      <c r="H12" s="804">
        <v>0</v>
      </c>
      <c r="I12" s="802">
        <v>0</v>
      </c>
      <c r="J12" s="805">
        <v>0</v>
      </c>
    </row>
    <row r="13" spans="2:10">
      <c r="B13" s="801"/>
      <c r="C13" s="806"/>
      <c r="D13" s="764" t="s">
        <v>727</v>
      </c>
      <c r="E13" s="802">
        <v>0</v>
      </c>
      <c r="F13" s="802">
        <v>0</v>
      </c>
      <c r="G13" s="803">
        <v>0</v>
      </c>
      <c r="H13" s="804">
        <v>0</v>
      </c>
      <c r="I13" s="802">
        <v>0</v>
      </c>
      <c r="J13" s="805">
        <v>0</v>
      </c>
    </row>
    <row r="14" spans="2:10">
      <c r="B14" s="801"/>
      <c r="C14" s="806"/>
      <c r="D14" s="764" t="s">
        <v>728</v>
      </c>
      <c r="E14" s="802">
        <v>29.707000000000001</v>
      </c>
      <c r="F14" s="802">
        <v>0</v>
      </c>
      <c r="G14" s="803">
        <v>0</v>
      </c>
      <c r="H14" s="804">
        <v>0</v>
      </c>
      <c r="I14" s="802">
        <v>0</v>
      </c>
      <c r="J14" s="805">
        <v>0</v>
      </c>
    </row>
    <row r="15" spans="2:10">
      <c r="B15" s="801">
        <v>3</v>
      </c>
      <c r="C15" s="982" t="s">
        <v>580</v>
      </c>
      <c r="D15" s="983"/>
      <c r="E15" s="802">
        <v>0</v>
      </c>
      <c r="F15" s="802">
        <v>0</v>
      </c>
      <c r="G15" s="803">
        <v>0</v>
      </c>
      <c r="H15" s="804">
        <v>0</v>
      </c>
      <c r="I15" s="802">
        <v>0</v>
      </c>
      <c r="J15" s="805">
        <v>0</v>
      </c>
    </row>
    <row r="16" spans="2:10" ht="12.75" customHeight="1">
      <c r="B16" s="801">
        <v>4</v>
      </c>
      <c r="C16" s="982" t="s">
        <v>729</v>
      </c>
      <c r="D16" s="983"/>
      <c r="E16" s="802">
        <v>1.6E-2</v>
      </c>
      <c r="F16" s="802">
        <v>0</v>
      </c>
      <c r="G16" s="803">
        <v>0</v>
      </c>
      <c r="H16" s="804">
        <v>0</v>
      </c>
      <c r="I16" s="802">
        <v>0</v>
      </c>
      <c r="J16" s="805">
        <v>0</v>
      </c>
    </row>
    <row r="17" spans="2:10" ht="12.75" customHeight="1">
      <c r="B17" s="801">
        <v>5</v>
      </c>
      <c r="C17" s="982" t="s">
        <v>730</v>
      </c>
      <c r="D17" s="983"/>
      <c r="E17" s="802">
        <v>0</v>
      </c>
      <c r="F17" s="802">
        <v>0</v>
      </c>
      <c r="G17" s="803">
        <v>0</v>
      </c>
      <c r="H17" s="804">
        <v>0</v>
      </c>
      <c r="I17" s="802">
        <v>0</v>
      </c>
      <c r="J17" s="805">
        <v>0</v>
      </c>
    </row>
    <row r="18" spans="2:10">
      <c r="B18" s="801"/>
      <c r="C18" s="806"/>
      <c r="D18" s="764" t="s">
        <v>726</v>
      </c>
      <c r="E18" s="802">
        <v>0</v>
      </c>
      <c r="F18" s="802">
        <v>0</v>
      </c>
      <c r="G18" s="803">
        <v>0</v>
      </c>
      <c r="H18" s="804">
        <v>0</v>
      </c>
      <c r="I18" s="802">
        <v>0</v>
      </c>
      <c r="J18" s="805">
        <v>0</v>
      </c>
    </row>
    <row r="19" spans="2:10">
      <c r="B19" s="801"/>
      <c r="C19" s="806"/>
      <c r="D19" s="764" t="s">
        <v>727</v>
      </c>
      <c r="E19" s="802">
        <v>0</v>
      </c>
      <c r="F19" s="802">
        <v>0</v>
      </c>
      <c r="G19" s="803">
        <v>0</v>
      </c>
      <c r="H19" s="804">
        <v>0</v>
      </c>
      <c r="I19" s="802">
        <v>0</v>
      </c>
      <c r="J19" s="805">
        <v>0</v>
      </c>
    </row>
    <row r="20" spans="2:10">
      <c r="B20" s="801"/>
      <c r="C20" s="806"/>
      <c r="D20" s="764" t="s">
        <v>728</v>
      </c>
      <c r="E20" s="802">
        <v>0</v>
      </c>
      <c r="F20" s="802">
        <v>0</v>
      </c>
      <c r="G20" s="803">
        <v>0</v>
      </c>
      <c r="H20" s="804">
        <v>0</v>
      </c>
      <c r="I20" s="802">
        <v>0</v>
      </c>
      <c r="J20" s="805">
        <v>0</v>
      </c>
    </row>
    <row r="21" spans="2:10">
      <c r="B21" s="801"/>
      <c r="C21" s="806"/>
      <c r="D21" s="764" t="s">
        <v>548</v>
      </c>
      <c r="E21" s="802">
        <v>0</v>
      </c>
      <c r="F21" s="802">
        <v>0</v>
      </c>
      <c r="G21" s="803">
        <v>0</v>
      </c>
      <c r="H21" s="804">
        <v>0</v>
      </c>
      <c r="I21" s="802">
        <v>0</v>
      </c>
      <c r="J21" s="805">
        <v>0</v>
      </c>
    </row>
    <row r="22" spans="2:10" ht="12.75" customHeight="1">
      <c r="B22" s="801">
        <v>6</v>
      </c>
      <c r="C22" s="982" t="s">
        <v>534</v>
      </c>
      <c r="D22" s="983"/>
      <c r="E22" s="802">
        <v>0</v>
      </c>
      <c r="F22" s="802">
        <v>12246.245999999999</v>
      </c>
      <c r="G22" s="803">
        <v>3029.6109999999999</v>
      </c>
      <c r="H22" s="804">
        <v>0</v>
      </c>
      <c r="I22" s="802">
        <v>-527.79999999999995</v>
      </c>
      <c r="J22" s="805">
        <v>-338.65845000000002</v>
      </c>
    </row>
    <row r="23" spans="2:10">
      <c r="B23" s="801"/>
      <c r="C23" s="806"/>
      <c r="D23" s="764" t="s">
        <v>726</v>
      </c>
      <c r="E23" s="802">
        <v>0</v>
      </c>
      <c r="F23" s="802">
        <v>11626.002</v>
      </c>
      <c r="G23" s="803">
        <v>2702.45</v>
      </c>
      <c r="H23" s="804">
        <v>0</v>
      </c>
      <c r="I23" s="802">
        <v>-13</v>
      </c>
      <c r="J23" s="805">
        <v>-98.408450000000002</v>
      </c>
    </row>
    <row r="24" spans="2:10">
      <c r="B24" s="801"/>
      <c r="C24" s="806"/>
      <c r="D24" s="764" t="s">
        <v>727</v>
      </c>
      <c r="E24" s="802">
        <v>0</v>
      </c>
      <c r="F24" s="802">
        <v>620.24400000000003</v>
      </c>
      <c r="G24" s="803">
        <v>327.161</v>
      </c>
      <c r="H24" s="804">
        <v>0</v>
      </c>
      <c r="I24" s="802">
        <v>-514.79999999999995</v>
      </c>
      <c r="J24" s="805">
        <v>-240.25</v>
      </c>
    </row>
    <row r="25" spans="2:10" ht="12.75" customHeight="1">
      <c r="B25" s="801">
        <v>7</v>
      </c>
      <c r="C25" s="982" t="s">
        <v>539</v>
      </c>
      <c r="D25" s="983"/>
      <c r="E25" s="802">
        <v>75.919210000000007</v>
      </c>
      <c r="F25" s="802">
        <v>13513.219060000001</v>
      </c>
      <c r="G25" s="803">
        <v>2772.47325</v>
      </c>
      <c r="H25" s="804">
        <v>1498.8322800000001</v>
      </c>
      <c r="I25" s="802">
        <v>-1343.75317</v>
      </c>
      <c r="J25" s="805">
        <v>982.64819999999997</v>
      </c>
    </row>
    <row r="26" spans="2:10">
      <c r="B26" s="801"/>
      <c r="C26" s="806"/>
      <c r="D26" s="764" t="s">
        <v>726</v>
      </c>
      <c r="E26" s="802">
        <v>1E-3</v>
      </c>
      <c r="F26" s="802">
        <v>13228.791060000001</v>
      </c>
      <c r="G26" s="803">
        <v>1479.41425</v>
      </c>
      <c r="H26" s="804">
        <v>1498.8322800000001</v>
      </c>
      <c r="I26" s="802">
        <v>-1343.75317</v>
      </c>
      <c r="J26" s="805">
        <v>982.64819999999997</v>
      </c>
    </row>
    <row r="27" spans="2:10">
      <c r="B27" s="801"/>
      <c r="C27" s="806"/>
      <c r="D27" s="764" t="s">
        <v>727</v>
      </c>
      <c r="E27" s="802">
        <v>7.7709999999999999</v>
      </c>
      <c r="F27" s="802">
        <v>284.428</v>
      </c>
      <c r="G27" s="803">
        <v>1293.059</v>
      </c>
      <c r="H27" s="804">
        <v>0</v>
      </c>
      <c r="I27" s="802">
        <v>0</v>
      </c>
      <c r="J27" s="805">
        <v>0</v>
      </c>
    </row>
    <row r="28" spans="2:10">
      <c r="B28" s="801"/>
      <c r="C28" s="806"/>
      <c r="D28" s="764" t="s">
        <v>728</v>
      </c>
      <c r="E28" s="802">
        <v>68.147210000000001</v>
      </c>
      <c r="F28" s="802">
        <v>0</v>
      </c>
      <c r="G28" s="803">
        <v>0</v>
      </c>
      <c r="H28" s="804">
        <v>0</v>
      </c>
      <c r="I28" s="802">
        <v>0</v>
      </c>
      <c r="J28" s="805">
        <v>0</v>
      </c>
    </row>
    <row r="29" spans="2:10">
      <c r="B29" s="801"/>
      <c r="C29" s="806"/>
      <c r="D29" s="764" t="s">
        <v>731</v>
      </c>
      <c r="E29" s="802">
        <v>0</v>
      </c>
      <c r="F29" s="802">
        <v>0</v>
      </c>
      <c r="G29" s="803">
        <v>0</v>
      </c>
      <c r="H29" s="804">
        <v>0</v>
      </c>
      <c r="I29" s="802">
        <v>0</v>
      </c>
      <c r="J29" s="805">
        <v>0</v>
      </c>
    </row>
    <row r="30" spans="2:10">
      <c r="B30" s="801">
        <v>8</v>
      </c>
      <c r="C30" s="982" t="s">
        <v>732</v>
      </c>
      <c r="D30" s="983"/>
      <c r="E30" s="802">
        <v>24456.372910000002</v>
      </c>
      <c r="F30" s="802">
        <v>13906.140750000002</v>
      </c>
      <c r="G30" s="803">
        <v>24051.34031</v>
      </c>
      <c r="H30" s="804">
        <v>-64.15876999999999</v>
      </c>
      <c r="I30" s="802">
        <v>-1038.0233000000001</v>
      </c>
      <c r="J30" s="805">
        <v>-4976.25065</v>
      </c>
    </row>
    <row r="31" spans="2:10">
      <c r="B31" s="801"/>
      <c r="C31" s="806"/>
      <c r="D31" s="807" t="s">
        <v>756</v>
      </c>
      <c r="E31" s="802">
        <v>5208.5813499999995</v>
      </c>
      <c r="F31" s="802">
        <v>7390.8460500000001</v>
      </c>
      <c r="G31" s="803">
        <v>7971.5595899999998</v>
      </c>
      <c r="H31" s="804">
        <v>0</v>
      </c>
      <c r="I31" s="802">
        <v>0</v>
      </c>
      <c r="J31" s="805">
        <v>0</v>
      </c>
    </row>
    <row r="32" spans="2:10">
      <c r="B32" s="801"/>
      <c r="C32" s="806"/>
      <c r="D32" s="764" t="s">
        <v>544</v>
      </c>
      <c r="E32" s="802">
        <v>14024.453</v>
      </c>
      <c r="F32" s="802">
        <v>0</v>
      </c>
      <c r="G32" s="803">
        <v>0</v>
      </c>
      <c r="H32" s="804">
        <v>0</v>
      </c>
      <c r="I32" s="802">
        <v>0</v>
      </c>
      <c r="J32" s="805">
        <v>0</v>
      </c>
    </row>
    <row r="33" spans="2:10">
      <c r="B33" s="801"/>
      <c r="C33" s="806"/>
      <c r="D33" s="764" t="s">
        <v>546</v>
      </c>
      <c r="E33" s="802">
        <v>1.8174000000000001</v>
      </c>
      <c r="F33" s="802">
        <v>0.61048000000000002</v>
      </c>
      <c r="G33" s="803">
        <v>0.62470000000000003</v>
      </c>
      <c r="H33" s="804">
        <v>0</v>
      </c>
      <c r="I33" s="802">
        <v>0</v>
      </c>
      <c r="J33" s="805">
        <v>0</v>
      </c>
    </row>
    <row r="34" spans="2:10">
      <c r="B34" s="801"/>
      <c r="C34" s="806"/>
      <c r="D34" s="764" t="s">
        <v>548</v>
      </c>
      <c r="E34" s="802">
        <v>5137.6998899999999</v>
      </c>
      <c r="F34" s="802">
        <v>6437.7265700000007</v>
      </c>
      <c r="G34" s="803">
        <v>16034.142890000001</v>
      </c>
      <c r="H34" s="804">
        <v>-64.15876999999999</v>
      </c>
      <c r="I34" s="802">
        <v>-1038.0233000000001</v>
      </c>
      <c r="J34" s="805">
        <v>-4976.25065</v>
      </c>
    </row>
    <row r="35" spans="2:10">
      <c r="B35" s="801"/>
      <c r="C35" s="806"/>
      <c r="D35" s="764" t="s">
        <v>550</v>
      </c>
      <c r="E35" s="802">
        <v>83.821269999999998</v>
      </c>
      <c r="F35" s="802">
        <v>76.957650000000001</v>
      </c>
      <c r="G35" s="803">
        <v>45.013129999999997</v>
      </c>
      <c r="H35" s="804">
        <v>0</v>
      </c>
      <c r="I35" s="802">
        <v>0</v>
      </c>
      <c r="J35" s="805">
        <v>0</v>
      </c>
    </row>
    <row r="36" spans="2:10">
      <c r="B36" s="801">
        <v>9</v>
      </c>
      <c r="C36" s="982" t="s">
        <v>733</v>
      </c>
      <c r="D36" s="983"/>
      <c r="E36" s="802">
        <v>560.90092000000004</v>
      </c>
      <c r="F36" s="802">
        <v>505.62918000000002</v>
      </c>
      <c r="G36" s="803">
        <v>368.05944</v>
      </c>
      <c r="H36" s="804">
        <v>9.9860600000000002</v>
      </c>
      <c r="I36" s="802">
        <v>18.10529</v>
      </c>
      <c r="J36" s="805">
        <v>92.115309999999994</v>
      </c>
    </row>
    <row r="37" spans="2:10" ht="12.75" customHeight="1">
      <c r="B37" s="801">
        <v>10</v>
      </c>
      <c r="C37" s="982" t="s">
        <v>734</v>
      </c>
      <c r="D37" s="983"/>
      <c r="E37" s="802">
        <v>112.84675999999999</v>
      </c>
      <c r="F37" s="802">
        <v>12.594200000000001</v>
      </c>
      <c r="G37" s="803">
        <v>4.2050000000000001</v>
      </c>
      <c r="H37" s="804">
        <v>2.556</v>
      </c>
      <c r="I37" s="802">
        <v>7.4630000000000001</v>
      </c>
      <c r="J37" s="805">
        <v>18.855</v>
      </c>
    </row>
    <row r="38" spans="2:10">
      <c r="B38" s="801">
        <v>11</v>
      </c>
      <c r="C38" s="982" t="s">
        <v>735</v>
      </c>
      <c r="D38" s="983"/>
      <c r="E38" s="802">
        <v>2888.64977</v>
      </c>
      <c r="F38" s="802">
        <v>1938.7766100000001</v>
      </c>
      <c r="G38" s="803">
        <v>2.2558800000000003</v>
      </c>
      <c r="H38" s="804">
        <v>0.66900000000000004</v>
      </c>
      <c r="I38" s="802">
        <v>0</v>
      </c>
      <c r="J38" s="805">
        <v>0</v>
      </c>
    </row>
    <row r="39" spans="2:10" ht="13.5" customHeight="1" thickBot="1">
      <c r="B39" s="808">
        <v>12</v>
      </c>
      <c r="C39" s="1000" t="s">
        <v>757</v>
      </c>
      <c r="D39" s="1001"/>
      <c r="E39" s="809">
        <v>81095.309340000007</v>
      </c>
      <c r="F39" s="810">
        <v>42122.605800000005</v>
      </c>
      <c r="G39" s="811">
        <v>30227.944879999999</v>
      </c>
      <c r="H39" s="809">
        <v>1447.8845700000002</v>
      </c>
      <c r="I39" s="810">
        <v>-2884.0081799999998</v>
      </c>
      <c r="J39" s="811">
        <v>-4221.2905900000005</v>
      </c>
    </row>
    <row r="40" spans="2:10" ht="12.75" customHeight="1">
      <c r="B40" s="1002" t="s">
        <v>577</v>
      </c>
      <c r="C40" s="1005"/>
      <c r="D40" s="1006"/>
      <c r="E40" s="812"/>
      <c r="F40" s="813"/>
      <c r="G40" s="814"/>
      <c r="H40" s="812"/>
      <c r="I40" s="815"/>
      <c r="J40" s="814"/>
    </row>
    <row r="41" spans="2:10">
      <c r="B41" s="801">
        <v>13</v>
      </c>
      <c r="C41" s="989" t="s">
        <v>644</v>
      </c>
      <c r="D41" s="990"/>
      <c r="E41" s="802">
        <v>20203.084510000001</v>
      </c>
      <c r="F41" s="802">
        <v>8713.3032400000011</v>
      </c>
      <c r="G41" s="803">
        <v>2495.23117</v>
      </c>
      <c r="H41" s="804">
        <v>500.89565999999996</v>
      </c>
      <c r="I41" s="802">
        <v>1118.0084999999999</v>
      </c>
      <c r="J41" s="805">
        <v>890.13367000000005</v>
      </c>
    </row>
    <row r="42" spans="2:10" ht="12.75" customHeight="1">
      <c r="B42" s="801">
        <v>14</v>
      </c>
      <c r="C42" s="989" t="s">
        <v>579</v>
      </c>
      <c r="D42" s="990"/>
      <c r="E42" s="802">
        <v>0</v>
      </c>
      <c r="F42" s="802">
        <v>0</v>
      </c>
      <c r="G42" s="803">
        <v>0</v>
      </c>
      <c r="H42" s="804">
        <v>0</v>
      </c>
      <c r="I42" s="802">
        <v>0</v>
      </c>
      <c r="J42" s="805">
        <v>0</v>
      </c>
    </row>
    <row r="43" spans="2:10">
      <c r="B43" s="801"/>
      <c r="C43" s="806"/>
      <c r="D43" s="764" t="s">
        <v>726</v>
      </c>
      <c r="E43" s="802">
        <v>0</v>
      </c>
      <c r="F43" s="802">
        <v>0</v>
      </c>
      <c r="G43" s="803">
        <v>0</v>
      </c>
      <c r="H43" s="804">
        <v>0</v>
      </c>
      <c r="I43" s="802">
        <v>0</v>
      </c>
      <c r="J43" s="805">
        <v>0</v>
      </c>
    </row>
    <row r="44" spans="2:10">
      <c r="B44" s="801"/>
      <c r="C44" s="806"/>
      <c r="D44" s="764" t="s">
        <v>727</v>
      </c>
      <c r="E44" s="802">
        <v>0</v>
      </c>
      <c r="F44" s="802">
        <v>0</v>
      </c>
      <c r="G44" s="803">
        <v>0</v>
      </c>
      <c r="H44" s="804">
        <v>0</v>
      </c>
      <c r="I44" s="802">
        <v>0</v>
      </c>
      <c r="J44" s="805">
        <v>0</v>
      </c>
    </row>
    <row r="45" spans="2:10">
      <c r="B45" s="801"/>
      <c r="C45" s="806"/>
      <c r="D45" s="764" t="s">
        <v>728</v>
      </c>
      <c r="E45" s="802">
        <v>0</v>
      </c>
      <c r="F45" s="802">
        <v>0</v>
      </c>
      <c r="G45" s="803">
        <v>0</v>
      </c>
      <c r="H45" s="804">
        <v>0</v>
      </c>
      <c r="I45" s="802">
        <v>0</v>
      </c>
      <c r="J45" s="805">
        <v>0</v>
      </c>
    </row>
    <row r="46" spans="2:10">
      <c r="B46" s="801"/>
      <c r="C46" s="806"/>
      <c r="D46" s="764" t="s">
        <v>544</v>
      </c>
      <c r="E46" s="802">
        <v>0</v>
      </c>
      <c r="F46" s="802">
        <v>0</v>
      </c>
      <c r="G46" s="803">
        <v>0</v>
      </c>
      <c r="H46" s="804">
        <v>0</v>
      </c>
      <c r="I46" s="802">
        <v>0</v>
      </c>
      <c r="J46" s="805">
        <v>0</v>
      </c>
    </row>
    <row r="47" spans="2:10">
      <c r="B47" s="801"/>
      <c r="C47" s="806"/>
      <c r="D47" s="764" t="s">
        <v>737</v>
      </c>
      <c r="E47" s="802">
        <v>0</v>
      </c>
      <c r="F47" s="802">
        <v>0</v>
      </c>
      <c r="G47" s="803">
        <v>0</v>
      </c>
      <c r="H47" s="804">
        <v>0</v>
      </c>
      <c r="I47" s="802">
        <v>0</v>
      </c>
      <c r="J47" s="805">
        <v>0</v>
      </c>
    </row>
    <row r="48" spans="2:10">
      <c r="B48" s="801"/>
      <c r="C48" s="806"/>
      <c r="D48" s="764" t="s">
        <v>738</v>
      </c>
      <c r="E48" s="802">
        <v>0</v>
      </c>
      <c r="F48" s="802">
        <v>0</v>
      </c>
      <c r="G48" s="803">
        <v>0</v>
      </c>
      <c r="H48" s="804">
        <v>0</v>
      </c>
      <c r="I48" s="802">
        <v>0</v>
      </c>
      <c r="J48" s="805">
        <v>0</v>
      </c>
    </row>
    <row r="49" spans="2:10">
      <c r="B49" s="801">
        <v>15</v>
      </c>
      <c r="C49" s="989" t="s">
        <v>580</v>
      </c>
      <c r="D49" s="990"/>
      <c r="E49" s="802">
        <v>0</v>
      </c>
      <c r="F49" s="802">
        <v>0</v>
      </c>
      <c r="G49" s="803">
        <v>0</v>
      </c>
      <c r="H49" s="804">
        <v>0</v>
      </c>
      <c r="I49" s="802">
        <v>0</v>
      </c>
      <c r="J49" s="805">
        <v>0</v>
      </c>
    </row>
    <row r="50" spans="2:10" ht="12.75" customHeight="1">
      <c r="B50" s="801">
        <v>16</v>
      </c>
      <c r="C50" s="989" t="s">
        <v>729</v>
      </c>
      <c r="D50" s="990"/>
      <c r="E50" s="802">
        <v>0.16200000000000001</v>
      </c>
      <c r="F50" s="802">
        <v>0</v>
      </c>
      <c r="G50" s="803">
        <v>0</v>
      </c>
      <c r="H50" s="804">
        <v>0</v>
      </c>
      <c r="I50" s="802">
        <v>0</v>
      </c>
      <c r="J50" s="805">
        <v>0</v>
      </c>
    </row>
    <row r="51" spans="2:10">
      <c r="B51" s="801">
        <v>17</v>
      </c>
      <c r="C51" s="989" t="s">
        <v>739</v>
      </c>
      <c r="D51" s="990"/>
      <c r="E51" s="802">
        <v>3378.6830399999999</v>
      </c>
      <c r="F51" s="802">
        <v>2022.7903700000002</v>
      </c>
      <c r="G51" s="803">
        <v>4450.3614600000001</v>
      </c>
      <c r="H51" s="804">
        <v>385.52598000000006</v>
      </c>
      <c r="I51" s="802">
        <v>299.86852000000005</v>
      </c>
      <c r="J51" s="805">
        <v>1362.9029800000001</v>
      </c>
    </row>
    <row r="52" spans="2:10">
      <c r="B52" s="801"/>
      <c r="C52" s="806"/>
      <c r="D52" s="764" t="s">
        <v>740</v>
      </c>
      <c r="E52" s="802">
        <v>1224.0590900000002</v>
      </c>
      <c r="F52" s="802">
        <v>343.00984000000005</v>
      </c>
      <c r="G52" s="803">
        <v>412.81216999999998</v>
      </c>
      <c r="H52" s="804">
        <v>23.48452</v>
      </c>
      <c r="I52" s="802">
        <v>263.20699999999999</v>
      </c>
      <c r="J52" s="805">
        <v>471.46499999999997</v>
      </c>
    </row>
    <row r="53" spans="2:10">
      <c r="B53" s="801"/>
      <c r="C53" s="806"/>
      <c r="D53" s="764" t="s">
        <v>741</v>
      </c>
      <c r="E53" s="802">
        <v>2154.6239500000001</v>
      </c>
      <c r="F53" s="802">
        <v>1679.78053</v>
      </c>
      <c r="G53" s="803">
        <v>4037.5492899999999</v>
      </c>
      <c r="H53" s="804">
        <v>362.04146000000003</v>
      </c>
      <c r="I53" s="802">
        <v>36.661519999999996</v>
      </c>
      <c r="J53" s="805">
        <v>891.43797999999992</v>
      </c>
    </row>
    <row r="54" spans="2:10">
      <c r="B54" s="801">
        <v>18</v>
      </c>
      <c r="C54" s="982" t="s">
        <v>596</v>
      </c>
      <c r="D54" s="983"/>
      <c r="E54" s="802">
        <v>137.06100000000001</v>
      </c>
      <c r="F54" s="802">
        <v>1386.3911799999998</v>
      </c>
      <c r="G54" s="803">
        <v>439.15792999999996</v>
      </c>
      <c r="H54" s="804">
        <v>-0.105</v>
      </c>
      <c r="I54" s="802">
        <v>-255.26523</v>
      </c>
      <c r="J54" s="805">
        <v>479.79732999999999</v>
      </c>
    </row>
    <row r="55" spans="2:10" ht="12.75" customHeight="1">
      <c r="B55" s="801">
        <v>19</v>
      </c>
      <c r="C55" s="982" t="s">
        <v>597</v>
      </c>
      <c r="D55" s="983"/>
      <c r="E55" s="802">
        <v>0</v>
      </c>
      <c r="F55" s="802">
        <v>0</v>
      </c>
      <c r="G55" s="803">
        <v>0</v>
      </c>
      <c r="H55" s="804">
        <v>0</v>
      </c>
      <c r="I55" s="802">
        <v>0</v>
      </c>
      <c r="J55" s="805">
        <v>0</v>
      </c>
    </row>
    <row r="56" spans="2:10">
      <c r="B56" s="801">
        <v>20</v>
      </c>
      <c r="C56" s="982" t="s">
        <v>742</v>
      </c>
      <c r="D56" s="983"/>
      <c r="E56" s="802">
        <v>123.31525999999999</v>
      </c>
      <c r="F56" s="802">
        <v>147.24314999999999</v>
      </c>
      <c r="G56" s="803">
        <v>151.56047000000001</v>
      </c>
      <c r="H56" s="804">
        <v>-4.1489999999999999E-2</v>
      </c>
      <c r="I56" s="802">
        <v>-0.20824999999999999</v>
      </c>
      <c r="J56" s="805">
        <v>-1.23383</v>
      </c>
    </row>
    <row r="57" spans="2:10" ht="12.75" customHeight="1">
      <c r="B57" s="801">
        <v>21</v>
      </c>
      <c r="C57" s="982" t="s">
        <v>743</v>
      </c>
      <c r="D57" s="983"/>
      <c r="E57" s="802">
        <v>23.092689999999997</v>
      </c>
      <c r="F57" s="802">
        <v>2.367</v>
      </c>
      <c r="G57" s="803">
        <v>2.1720000000000002</v>
      </c>
      <c r="H57" s="804">
        <v>0</v>
      </c>
      <c r="I57" s="802">
        <v>0</v>
      </c>
      <c r="J57" s="805">
        <v>-8.2000000000000003E-2</v>
      </c>
    </row>
    <row r="58" spans="2:10" ht="12.75" customHeight="1">
      <c r="B58" s="801">
        <v>22</v>
      </c>
      <c r="C58" s="982" t="s">
        <v>601</v>
      </c>
      <c r="D58" s="983"/>
      <c r="E58" s="802">
        <v>0</v>
      </c>
      <c r="F58" s="802">
        <v>1.4E-2</v>
      </c>
      <c r="G58" s="803">
        <v>2.7E-2</v>
      </c>
      <c r="H58" s="804">
        <v>0</v>
      </c>
      <c r="I58" s="802">
        <v>0</v>
      </c>
      <c r="J58" s="805">
        <v>0</v>
      </c>
    </row>
    <row r="59" spans="2:10" ht="12.75" customHeight="1">
      <c r="B59" s="801">
        <v>23</v>
      </c>
      <c r="C59" s="982" t="s">
        <v>744</v>
      </c>
      <c r="D59" s="983"/>
      <c r="E59" s="802">
        <v>5309.0220899999995</v>
      </c>
      <c r="F59" s="802">
        <v>1011.5421899999999</v>
      </c>
      <c r="G59" s="803">
        <v>6.1888199999999998</v>
      </c>
      <c r="H59" s="804">
        <v>3.4910000000000001</v>
      </c>
      <c r="I59" s="802">
        <v>0</v>
      </c>
      <c r="J59" s="805">
        <v>0</v>
      </c>
    </row>
    <row r="60" spans="2:10" ht="13.5" thickBot="1">
      <c r="B60" s="816">
        <v>24</v>
      </c>
      <c r="C60" s="984" t="s">
        <v>745</v>
      </c>
      <c r="D60" s="985"/>
      <c r="E60" s="809">
        <v>29174.420590000005</v>
      </c>
      <c r="F60" s="810">
        <v>13283.651129999998</v>
      </c>
      <c r="G60" s="817">
        <v>7544.6988499999998</v>
      </c>
      <c r="H60" s="809">
        <v>889.76615000000004</v>
      </c>
      <c r="I60" s="810">
        <v>1162.40354</v>
      </c>
      <c r="J60" s="811">
        <v>2731.5181499999999</v>
      </c>
    </row>
    <row r="61" spans="2:10" ht="12.75" customHeight="1">
      <c r="B61" s="1002" t="s">
        <v>746</v>
      </c>
      <c r="C61" s="1003"/>
      <c r="D61" s="1004"/>
      <c r="E61" s="812"/>
      <c r="F61" s="813"/>
      <c r="G61" s="814"/>
      <c r="H61" s="812"/>
      <c r="I61" s="813"/>
      <c r="J61" s="814"/>
    </row>
    <row r="62" spans="2:10">
      <c r="B62" s="801">
        <v>25</v>
      </c>
      <c r="C62" s="989" t="s">
        <v>573</v>
      </c>
      <c r="D62" s="990"/>
      <c r="E62" s="802">
        <v>1705.8199500000001</v>
      </c>
      <c r="F62" s="802">
        <v>470.14926000000003</v>
      </c>
      <c r="G62" s="803">
        <v>3.8941500000000002</v>
      </c>
      <c r="H62" s="804">
        <v>0</v>
      </c>
      <c r="I62" s="802">
        <v>0</v>
      </c>
      <c r="J62" s="805">
        <v>0</v>
      </c>
    </row>
    <row r="63" spans="2:10">
      <c r="B63" s="801">
        <v>26</v>
      </c>
      <c r="C63" s="989" t="s">
        <v>606</v>
      </c>
      <c r="D63" s="990"/>
      <c r="E63" s="802">
        <v>11241.1988</v>
      </c>
      <c r="F63" s="802">
        <v>1422.74793</v>
      </c>
      <c r="G63" s="803">
        <v>1654.07079</v>
      </c>
      <c r="H63" s="804">
        <v>31.447400000000002</v>
      </c>
      <c r="I63" s="802">
        <v>-89.094809999999995</v>
      </c>
      <c r="J63" s="805">
        <v>25.373830000000002</v>
      </c>
    </row>
    <row r="64" spans="2:10" ht="13.5" customHeight="1" thickBot="1">
      <c r="B64" s="808">
        <v>27</v>
      </c>
      <c r="C64" s="1000" t="s">
        <v>758</v>
      </c>
      <c r="D64" s="1001"/>
      <c r="E64" s="809">
        <v>-9535.378850000001</v>
      </c>
      <c r="F64" s="810">
        <v>-952.59866999999997</v>
      </c>
      <c r="G64" s="817">
        <v>-1650.1766400000001</v>
      </c>
      <c r="H64" s="809">
        <v>-31.447400000000002</v>
      </c>
      <c r="I64" s="810">
        <v>89.094809999999995</v>
      </c>
      <c r="J64" s="811">
        <v>-25.373830000000002</v>
      </c>
    </row>
    <row r="65" spans="2:10">
      <c r="B65" s="818">
        <v>28</v>
      </c>
      <c r="C65" s="998" t="s">
        <v>748</v>
      </c>
      <c r="D65" s="999"/>
      <c r="E65" s="819">
        <v>42385.509899999997</v>
      </c>
      <c r="F65" s="819">
        <v>27886.356000000007</v>
      </c>
      <c r="G65" s="820">
        <v>21033.069390000001</v>
      </c>
      <c r="H65" s="821">
        <v>526.67102</v>
      </c>
      <c r="I65" s="819">
        <v>-3957.3169099999996</v>
      </c>
      <c r="J65" s="822">
        <v>-6978.1825699999999</v>
      </c>
    </row>
    <row r="66" spans="2:10" ht="13.5" thickBot="1">
      <c r="B66" s="823">
        <v>29</v>
      </c>
      <c r="C66" s="1000" t="s">
        <v>749</v>
      </c>
      <c r="D66" s="1001"/>
      <c r="E66" s="809">
        <v>42385.509899999997</v>
      </c>
      <c r="F66" s="810">
        <v>70271.865900000004</v>
      </c>
      <c r="G66" s="817">
        <v>91304.935290000009</v>
      </c>
      <c r="H66" s="809">
        <v>526.67102</v>
      </c>
      <c r="I66" s="810">
        <v>-3430.6458899999998</v>
      </c>
      <c r="J66" s="811">
        <v>-10408.828460000001</v>
      </c>
    </row>
    <row r="67" spans="2:10">
      <c r="G67" s="788" t="s">
        <v>759</v>
      </c>
    </row>
  </sheetData>
  <mergeCells count="38">
    <mergeCell ref="B4:J4"/>
    <mergeCell ref="I6:J6"/>
    <mergeCell ref="B7:B8"/>
    <mergeCell ref="C7:D8"/>
    <mergeCell ref="E7:G7"/>
    <mergeCell ref="H7:J7"/>
    <mergeCell ref="C38:D38"/>
    <mergeCell ref="B9:D9"/>
    <mergeCell ref="C10:D10"/>
    <mergeCell ref="C11:D11"/>
    <mergeCell ref="C15:D15"/>
    <mergeCell ref="C16:D16"/>
    <mergeCell ref="C17:D17"/>
    <mergeCell ref="C22:D22"/>
    <mergeCell ref="C25:D25"/>
    <mergeCell ref="C30:D30"/>
    <mergeCell ref="C36:D36"/>
    <mergeCell ref="C37:D37"/>
    <mergeCell ref="C58:D58"/>
    <mergeCell ref="C39:D39"/>
    <mergeCell ref="B40:D40"/>
    <mergeCell ref="C41:D41"/>
    <mergeCell ref="C42:D42"/>
    <mergeCell ref="C49:D49"/>
    <mergeCell ref="C50:D50"/>
    <mergeCell ref="C51:D51"/>
    <mergeCell ref="C54:D54"/>
    <mergeCell ref="C55:D55"/>
    <mergeCell ref="C56:D56"/>
    <mergeCell ref="C57:D57"/>
    <mergeCell ref="C65:D65"/>
    <mergeCell ref="C66:D66"/>
    <mergeCell ref="C59:D59"/>
    <mergeCell ref="C60:D60"/>
    <mergeCell ref="B61:D61"/>
    <mergeCell ref="C62:D62"/>
    <mergeCell ref="C63:D63"/>
    <mergeCell ref="C64:D64"/>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
  <sheetViews>
    <sheetView workbookViewId="0">
      <selection activeCell="I2" sqref="I2"/>
    </sheetView>
  </sheetViews>
  <sheetFormatPr defaultRowHeight="14.25"/>
  <cols>
    <col min="1" max="1" width="4" style="593" customWidth="1"/>
    <col min="2" max="2" width="9.140625" style="593"/>
    <col min="3" max="3" width="49.5703125" style="593" customWidth="1"/>
    <col min="4" max="4" width="16.140625" style="593" customWidth="1"/>
    <col min="5" max="5" width="12.28515625" style="593" customWidth="1"/>
    <col min="6" max="6" width="14.85546875" style="593" bestFit="1" customWidth="1"/>
    <col min="7" max="7" width="13.140625" style="593" customWidth="1"/>
    <col min="8" max="8" width="15.85546875" style="593" customWidth="1"/>
    <col min="9" max="9" width="16.42578125" style="593" customWidth="1"/>
    <col min="10" max="16384" width="9.140625" style="593"/>
  </cols>
  <sheetData>
    <row r="1" spans="2:11">
      <c r="B1" s="590"/>
      <c r="C1" s="591"/>
      <c r="D1" s="591"/>
      <c r="E1" s="591"/>
      <c r="F1" s="591"/>
      <c r="G1" s="591"/>
      <c r="H1" s="591"/>
      <c r="I1" s="592" t="s">
        <v>575</v>
      </c>
    </row>
    <row r="2" spans="2:11">
      <c r="B2" s="590"/>
      <c r="C2" s="591"/>
      <c r="D2" s="591"/>
      <c r="E2" s="591"/>
      <c r="F2" s="591"/>
      <c r="G2" s="591"/>
      <c r="H2" s="591"/>
    </row>
    <row r="3" spans="2:11" ht="14.25" customHeight="1">
      <c r="B3" s="1017" t="s">
        <v>523</v>
      </c>
      <c r="C3" s="1017"/>
      <c r="D3" s="1017"/>
      <c r="E3" s="1017"/>
      <c r="F3" s="1017"/>
      <c r="G3" s="1017"/>
      <c r="H3" s="1017"/>
      <c r="I3" s="1017"/>
    </row>
    <row r="4" spans="2:11" ht="15" thickBot="1">
      <c r="B4" s="594"/>
      <c r="C4" s="594"/>
      <c r="D4" s="594"/>
      <c r="E4" s="594"/>
      <c r="F4" s="594"/>
      <c r="G4" s="594"/>
      <c r="H4" s="1018"/>
      <c r="I4" s="1018"/>
    </row>
    <row r="5" spans="2:11" ht="15" customHeight="1" thickBot="1">
      <c r="B5" s="1019" t="s">
        <v>524</v>
      </c>
      <c r="C5" s="1020"/>
      <c r="D5" s="1020"/>
      <c r="E5" s="1020"/>
      <c r="F5" s="1020"/>
      <c r="G5" s="1020"/>
      <c r="H5" s="1020"/>
      <c r="I5" s="1021"/>
    </row>
    <row r="6" spans="2:11" ht="15" customHeight="1" thickBot="1">
      <c r="B6" s="1022" t="s">
        <v>269</v>
      </c>
      <c r="C6" s="1022" t="s">
        <v>525</v>
      </c>
      <c r="D6" s="1024">
        <v>43100</v>
      </c>
      <c r="E6" s="1025"/>
      <c r="F6" s="1026">
        <v>43465</v>
      </c>
      <c r="G6" s="1027"/>
      <c r="H6" s="1028" t="s">
        <v>526</v>
      </c>
      <c r="I6" s="1027"/>
    </row>
    <row r="7" spans="2:11" ht="39" thickBot="1">
      <c r="B7" s="1023"/>
      <c r="C7" s="1023"/>
      <c r="D7" s="595" t="s">
        <v>527</v>
      </c>
      <c r="E7" s="596" t="s">
        <v>528</v>
      </c>
      <c r="F7" s="595" t="s">
        <v>527</v>
      </c>
      <c r="G7" s="596" t="s">
        <v>528</v>
      </c>
      <c r="H7" s="595" t="s">
        <v>527</v>
      </c>
      <c r="I7" s="596" t="s">
        <v>528</v>
      </c>
    </row>
    <row r="8" spans="2:11">
      <c r="B8" s="597">
        <v>1</v>
      </c>
      <c r="C8" s="598" t="s">
        <v>529</v>
      </c>
      <c r="D8" s="599">
        <v>35113.128089999991</v>
      </c>
      <c r="E8" s="600">
        <v>0.18647407818255432</v>
      </c>
      <c r="F8" s="601">
        <v>36164.20307000001</v>
      </c>
      <c r="G8" s="602">
        <f t="shared" ref="G8:G44" si="0">F8/$F$44</f>
        <v>0.18016394715636755</v>
      </c>
      <c r="H8" s="599">
        <f>F8-D8</f>
        <v>1051.0749800000194</v>
      </c>
      <c r="I8" s="603">
        <f>H8/$H$44</f>
        <v>8.4565694868651731E-2</v>
      </c>
      <c r="J8" s="604"/>
      <c r="K8" s="605"/>
    </row>
    <row r="9" spans="2:11">
      <c r="B9" s="606">
        <v>2</v>
      </c>
      <c r="C9" s="607" t="s">
        <v>530</v>
      </c>
      <c r="D9" s="599">
        <v>85.649000000000001</v>
      </c>
      <c r="E9" s="608">
        <v>4.5485318998981838E-4</v>
      </c>
      <c r="F9" s="609">
        <v>5.6159999999999997</v>
      </c>
      <c r="G9" s="610">
        <f t="shared" si="0"/>
        <v>2.7977962773621816E-5</v>
      </c>
      <c r="H9" s="599">
        <f t="shared" ref="H9:H44" si="1">F9-D9</f>
        <v>-80.033000000000001</v>
      </c>
      <c r="I9" s="608">
        <f t="shared" ref="I9:I43" si="2">H9/$H$44</f>
        <v>-6.4391659835939382E-3</v>
      </c>
      <c r="J9" s="604"/>
      <c r="K9" s="605"/>
    </row>
    <row r="10" spans="2:11">
      <c r="B10" s="606">
        <v>3</v>
      </c>
      <c r="C10" s="607" t="s">
        <v>531</v>
      </c>
      <c r="D10" s="599">
        <v>0</v>
      </c>
      <c r="E10" s="608">
        <v>0</v>
      </c>
      <c r="F10" s="609">
        <v>1.347</v>
      </c>
      <c r="G10" s="610">
        <f t="shared" si="0"/>
        <v>6.7105263276475404E-6</v>
      </c>
      <c r="H10" s="599">
        <f t="shared" si="1"/>
        <v>1.347</v>
      </c>
      <c r="I10" s="608">
        <f t="shared" si="2"/>
        <v>1.0837475266328934E-4</v>
      </c>
      <c r="J10" s="604"/>
      <c r="K10" s="605"/>
    </row>
    <row r="11" spans="2:11" ht="25.5">
      <c r="B11" s="606">
        <v>4</v>
      </c>
      <c r="C11" s="607" t="s">
        <v>532</v>
      </c>
      <c r="D11" s="599">
        <v>0.246</v>
      </c>
      <c r="E11" s="608">
        <v>1.3064237146667834E-6</v>
      </c>
      <c r="F11" s="609">
        <v>1.6E-2</v>
      </c>
      <c r="G11" s="610">
        <f t="shared" si="0"/>
        <v>7.970929565134421E-8</v>
      </c>
      <c r="H11" s="599">
        <f t="shared" si="1"/>
        <v>-0.22999999999999998</v>
      </c>
      <c r="I11" s="608">
        <f t="shared" si="2"/>
        <v>-1.8504968903160019E-5</v>
      </c>
      <c r="J11" s="604"/>
      <c r="K11" s="605"/>
    </row>
    <row r="12" spans="2:11" ht="25.5">
      <c r="B12" s="606">
        <v>5</v>
      </c>
      <c r="C12" s="611" t="s">
        <v>533</v>
      </c>
      <c r="D12" s="599">
        <v>0</v>
      </c>
      <c r="E12" s="608">
        <v>0</v>
      </c>
      <c r="F12" s="609">
        <v>0</v>
      </c>
      <c r="G12" s="610">
        <f t="shared" si="0"/>
        <v>0</v>
      </c>
      <c r="H12" s="599">
        <f t="shared" si="1"/>
        <v>0</v>
      </c>
      <c r="I12" s="608">
        <f t="shared" si="2"/>
        <v>0</v>
      </c>
      <c r="J12" s="604"/>
      <c r="K12" s="605"/>
    </row>
    <row r="13" spans="2:11">
      <c r="B13" s="606">
        <v>6</v>
      </c>
      <c r="C13" s="607" t="s">
        <v>534</v>
      </c>
      <c r="D13" s="599">
        <v>1105.2926699999998</v>
      </c>
      <c r="E13" s="608">
        <v>5.8698396574608409E-3</v>
      </c>
      <c r="F13" s="609">
        <v>4114.1856699999998</v>
      </c>
      <c r="G13" s="610">
        <f t="shared" si="0"/>
        <v>2.0496177620909602E-2</v>
      </c>
      <c r="H13" s="599">
        <f t="shared" si="1"/>
        <v>3008.893</v>
      </c>
      <c r="I13" s="608">
        <f t="shared" si="2"/>
        <v>0.24208465825189504</v>
      </c>
      <c r="J13" s="604"/>
      <c r="K13" s="605"/>
    </row>
    <row r="14" spans="2:11">
      <c r="B14" s="612" t="s">
        <v>535</v>
      </c>
      <c r="C14" s="613" t="s">
        <v>536</v>
      </c>
      <c r="D14" s="614">
        <v>0</v>
      </c>
      <c r="E14" s="615">
        <v>0</v>
      </c>
      <c r="F14" s="616">
        <v>0</v>
      </c>
      <c r="G14" s="617">
        <f t="shared" si="0"/>
        <v>0</v>
      </c>
      <c r="H14" s="614">
        <f t="shared" si="1"/>
        <v>0</v>
      </c>
      <c r="I14" s="618">
        <f t="shared" si="2"/>
        <v>0</v>
      </c>
      <c r="J14" s="604"/>
      <c r="K14" s="605"/>
    </row>
    <row r="15" spans="2:11">
      <c r="B15" s="612" t="s">
        <v>537</v>
      </c>
      <c r="C15" s="613" t="s">
        <v>538</v>
      </c>
      <c r="D15" s="614">
        <v>1105.2926699999998</v>
      </c>
      <c r="E15" s="615">
        <v>5.8698396574608409E-3</v>
      </c>
      <c r="F15" s="616">
        <v>4114.1856699999998</v>
      </c>
      <c r="G15" s="617">
        <f t="shared" si="0"/>
        <v>2.0496177620909602E-2</v>
      </c>
      <c r="H15" s="614">
        <f t="shared" si="1"/>
        <v>3008.893</v>
      </c>
      <c r="I15" s="618">
        <f t="shared" si="2"/>
        <v>0.24208465825189504</v>
      </c>
      <c r="J15" s="604"/>
      <c r="K15" s="605"/>
    </row>
    <row r="16" spans="2:11">
      <c r="B16" s="606">
        <v>7</v>
      </c>
      <c r="C16" s="607" t="s">
        <v>539</v>
      </c>
      <c r="D16" s="599">
        <v>4583.9197800000002</v>
      </c>
      <c r="E16" s="608">
        <v>2.4343664661472132E-2</v>
      </c>
      <c r="F16" s="609">
        <v>1007.53229</v>
      </c>
      <c r="G16" s="610">
        <f t="shared" si="0"/>
        <v>5.0193555738678669E-3</v>
      </c>
      <c r="H16" s="599">
        <f t="shared" si="1"/>
        <v>-3576.3874900000001</v>
      </c>
      <c r="I16" s="608">
        <f t="shared" si="2"/>
        <v>-0.28774321429608918</v>
      </c>
      <c r="J16" s="604"/>
      <c r="K16" s="605"/>
    </row>
    <row r="17" spans="2:11">
      <c r="B17" s="612" t="s">
        <v>540</v>
      </c>
      <c r="C17" s="613" t="s">
        <v>536</v>
      </c>
      <c r="D17" s="614">
        <v>650.47673999999995</v>
      </c>
      <c r="E17" s="615">
        <v>3.4544643860778021E-3</v>
      </c>
      <c r="F17" s="616">
        <v>654.86146999999994</v>
      </c>
      <c r="G17" s="617">
        <f t="shared" si="0"/>
        <v>3.262409157681492E-3</v>
      </c>
      <c r="H17" s="614">
        <f t="shared" si="1"/>
        <v>4.3847299999999905</v>
      </c>
      <c r="I17" s="618">
        <f t="shared" si="2"/>
        <v>3.527795317337072E-4</v>
      </c>
      <c r="J17" s="604"/>
      <c r="K17" s="605"/>
    </row>
    <row r="18" spans="2:11">
      <c r="B18" s="612" t="s">
        <v>541</v>
      </c>
      <c r="C18" s="613" t="s">
        <v>538</v>
      </c>
      <c r="D18" s="614">
        <v>3933.4430400000001</v>
      </c>
      <c r="E18" s="615">
        <v>2.0889200275394329E-2</v>
      </c>
      <c r="F18" s="616">
        <v>352.67081999999999</v>
      </c>
      <c r="G18" s="617">
        <f t="shared" si="0"/>
        <v>1.7569464161863748E-3</v>
      </c>
      <c r="H18" s="614">
        <f t="shared" si="1"/>
        <v>-3580.7722200000003</v>
      </c>
      <c r="I18" s="618">
        <f t="shared" si="2"/>
        <v>-0.28809599382782292</v>
      </c>
      <c r="J18" s="604"/>
      <c r="K18" s="605"/>
    </row>
    <row r="19" spans="2:11">
      <c r="B19" s="606">
        <v>8</v>
      </c>
      <c r="C19" s="611" t="s">
        <v>542</v>
      </c>
      <c r="D19" s="599">
        <v>67596.976110000003</v>
      </c>
      <c r="E19" s="608">
        <v>0.35898492938970739</v>
      </c>
      <c r="F19" s="609">
        <v>72559.563149999987</v>
      </c>
      <c r="G19" s="610">
        <f t="shared" si="0"/>
        <v>0.36147947946598308</v>
      </c>
      <c r="H19" s="599">
        <f t="shared" si="1"/>
        <v>4962.587039999984</v>
      </c>
      <c r="I19" s="608">
        <f t="shared" si="2"/>
        <v>0.39927182110619402</v>
      </c>
      <c r="J19" s="604"/>
      <c r="K19" s="605"/>
    </row>
    <row r="20" spans="2:11">
      <c r="B20" s="612" t="s">
        <v>543</v>
      </c>
      <c r="C20" s="613" t="s">
        <v>544</v>
      </c>
      <c r="D20" s="614">
        <v>21202.180960000002</v>
      </c>
      <c r="E20" s="615">
        <v>0.11259769109268515</v>
      </c>
      <c r="F20" s="616">
        <v>24833.048520000004</v>
      </c>
      <c r="G20" s="617">
        <f t="shared" si="0"/>
        <v>0.1237140504003035</v>
      </c>
      <c r="H20" s="614">
        <f t="shared" si="1"/>
        <v>3630.8675600000024</v>
      </c>
      <c r="I20" s="618">
        <f t="shared" si="2"/>
        <v>0.29212648386648932</v>
      </c>
      <c r="J20" s="604"/>
      <c r="K20" s="605"/>
    </row>
    <row r="21" spans="2:11">
      <c r="B21" s="612" t="s">
        <v>545</v>
      </c>
      <c r="C21" s="613" t="s">
        <v>546</v>
      </c>
      <c r="D21" s="614">
        <v>17.533000000000001</v>
      </c>
      <c r="E21" s="615">
        <v>9.3111898330295592E-5</v>
      </c>
      <c r="F21" s="616">
        <v>22.312999999999999</v>
      </c>
      <c r="G21" s="617">
        <f t="shared" si="0"/>
        <v>1.111595946167777E-4</v>
      </c>
      <c r="H21" s="614">
        <f t="shared" si="1"/>
        <v>4.7799999999999976</v>
      </c>
      <c r="I21" s="618">
        <f t="shared" si="2"/>
        <v>3.8458152763958632E-4</v>
      </c>
      <c r="J21" s="604"/>
      <c r="K21" s="605"/>
    </row>
    <row r="22" spans="2:11">
      <c r="B22" s="612" t="s">
        <v>547</v>
      </c>
      <c r="C22" s="613" t="s">
        <v>548</v>
      </c>
      <c r="D22" s="614">
        <v>48980.785090000005</v>
      </c>
      <c r="E22" s="615">
        <v>0.2601205658722488</v>
      </c>
      <c r="F22" s="616">
        <v>49555.296900000001</v>
      </c>
      <c r="G22" s="617">
        <f t="shared" si="0"/>
        <v>0.24687611323076508</v>
      </c>
      <c r="H22" s="614">
        <f t="shared" si="1"/>
        <v>574.51180999999633</v>
      </c>
      <c r="I22" s="618">
        <f t="shared" si="2"/>
        <v>4.6223144254557001E-2</v>
      </c>
      <c r="J22" s="604"/>
      <c r="K22" s="605"/>
    </row>
    <row r="23" spans="2:11">
      <c r="B23" s="612" t="s">
        <v>549</v>
      </c>
      <c r="C23" s="613" t="s">
        <v>550</v>
      </c>
      <c r="D23" s="614">
        <v>14.635999999999999</v>
      </c>
      <c r="E23" s="615">
        <v>7.7726900357166827E-5</v>
      </c>
      <c r="F23" s="616">
        <v>21.655999999999999</v>
      </c>
      <c r="G23" s="617">
        <f t="shared" si="0"/>
        <v>1.0788653166409437E-4</v>
      </c>
      <c r="H23" s="614">
        <f t="shared" si="1"/>
        <v>7.02</v>
      </c>
      <c r="I23" s="618">
        <f t="shared" si="2"/>
        <v>5.6480383347905791E-4</v>
      </c>
      <c r="J23" s="604"/>
      <c r="K23" s="605"/>
    </row>
    <row r="24" spans="2:11">
      <c r="B24" s="612" t="s">
        <v>551</v>
      </c>
      <c r="C24" s="613" t="s">
        <v>552</v>
      </c>
      <c r="D24" s="614">
        <v>-2618.1589399999998</v>
      </c>
      <c r="E24" s="615">
        <v>-1.3904166373914015E-2</v>
      </c>
      <c r="F24" s="616">
        <v>-1872.75127</v>
      </c>
      <c r="G24" s="617">
        <f t="shared" si="0"/>
        <v>-9.329730291366271E-3</v>
      </c>
      <c r="H24" s="614">
        <f t="shared" si="1"/>
        <v>745.40766999999983</v>
      </c>
      <c r="I24" s="618">
        <f t="shared" si="2"/>
        <v>5.9972807624030275E-2</v>
      </c>
      <c r="J24" s="604"/>
      <c r="K24" s="605"/>
    </row>
    <row r="25" spans="2:11">
      <c r="B25" s="606">
        <v>9</v>
      </c>
      <c r="C25" s="607" t="s">
        <v>553</v>
      </c>
      <c r="D25" s="599">
        <v>74206.760419999991</v>
      </c>
      <c r="E25" s="608">
        <v>0.39408728293205048</v>
      </c>
      <c r="F25" s="609">
        <v>81100.821660000001</v>
      </c>
      <c r="G25" s="610">
        <f t="shared" si="0"/>
        <v>0.40403058570399253</v>
      </c>
      <c r="H25" s="599">
        <f t="shared" si="1"/>
        <v>6894.06124000001</v>
      </c>
      <c r="I25" s="608">
        <f t="shared" si="2"/>
        <v>0.5546712559246999</v>
      </c>
      <c r="J25" s="604"/>
      <c r="K25" s="605"/>
    </row>
    <row r="26" spans="2:11">
      <c r="B26" s="612" t="s">
        <v>554</v>
      </c>
      <c r="C26" s="613" t="s">
        <v>544</v>
      </c>
      <c r="D26" s="614">
        <v>0</v>
      </c>
      <c r="E26" s="615">
        <v>0</v>
      </c>
      <c r="F26" s="616">
        <v>0</v>
      </c>
      <c r="G26" s="617">
        <f t="shared" si="0"/>
        <v>0</v>
      </c>
      <c r="H26" s="614">
        <f t="shared" si="1"/>
        <v>0</v>
      </c>
      <c r="I26" s="618">
        <f t="shared" si="2"/>
        <v>0</v>
      </c>
      <c r="J26" s="604"/>
      <c r="K26" s="605"/>
    </row>
    <row r="27" spans="2:11">
      <c r="B27" s="612" t="s">
        <v>555</v>
      </c>
      <c r="C27" s="613" t="s">
        <v>546</v>
      </c>
      <c r="D27" s="614">
        <v>2.8715999999999999</v>
      </c>
      <c r="E27" s="615">
        <v>1.5250107069256647E-5</v>
      </c>
      <c r="F27" s="616">
        <v>1.052</v>
      </c>
      <c r="G27" s="617">
        <f t="shared" si="0"/>
        <v>5.2408861890758821E-6</v>
      </c>
      <c r="H27" s="614">
        <f t="shared" si="1"/>
        <v>-1.8195999999999999</v>
      </c>
      <c r="I27" s="618">
        <f t="shared" si="2"/>
        <v>-1.463984409399564E-4</v>
      </c>
      <c r="J27" s="604"/>
      <c r="K27" s="605"/>
    </row>
    <row r="28" spans="2:11">
      <c r="B28" s="612" t="s">
        <v>556</v>
      </c>
      <c r="C28" s="613" t="s">
        <v>548</v>
      </c>
      <c r="D28" s="614">
        <v>77456.806949999998</v>
      </c>
      <c r="E28" s="615">
        <v>0.41134719293433708</v>
      </c>
      <c r="F28" s="616">
        <v>82935.926529999997</v>
      </c>
      <c r="G28" s="617">
        <f t="shared" si="0"/>
        <v>0.41317276799362074</v>
      </c>
      <c r="H28" s="614">
        <f t="shared" si="1"/>
        <v>5479.1195799999987</v>
      </c>
      <c r="I28" s="618">
        <f t="shared" si="2"/>
        <v>0.44083016280258769</v>
      </c>
      <c r="J28" s="604"/>
      <c r="K28" s="605"/>
    </row>
    <row r="29" spans="2:11">
      <c r="B29" s="612" t="s">
        <v>557</v>
      </c>
      <c r="C29" s="613" t="s">
        <v>550</v>
      </c>
      <c r="D29" s="614">
        <v>3.0739200000000002</v>
      </c>
      <c r="E29" s="615">
        <v>1.6324560914587474E-5</v>
      </c>
      <c r="F29" s="616">
        <v>73.853839999999991</v>
      </c>
      <c r="G29" s="617">
        <f t="shared" si="0"/>
        <v>3.6792734797169187E-4</v>
      </c>
      <c r="H29" s="614">
        <f t="shared" si="1"/>
        <v>70.77991999999999</v>
      </c>
      <c r="I29" s="618">
        <f t="shared" si="2"/>
        <v>5.6946966024702334E-3</v>
      </c>
      <c r="J29" s="604"/>
      <c r="K29" s="605"/>
    </row>
    <row r="30" spans="2:11">
      <c r="B30" s="612" t="s">
        <v>558</v>
      </c>
      <c r="C30" s="613" t="s">
        <v>552</v>
      </c>
      <c r="D30" s="614">
        <v>-3255.9920500000003</v>
      </c>
      <c r="E30" s="615">
        <v>-1.7291484670270387E-2</v>
      </c>
      <c r="F30" s="616">
        <v>-1910.01071</v>
      </c>
      <c r="G30" s="617">
        <f t="shared" si="0"/>
        <v>-9.5153505237889919E-3</v>
      </c>
      <c r="H30" s="614">
        <f t="shared" si="1"/>
        <v>1345.9813400000003</v>
      </c>
      <c r="I30" s="618">
        <f t="shared" si="2"/>
        <v>0.10829279496058113</v>
      </c>
      <c r="J30" s="604"/>
      <c r="K30" s="605"/>
    </row>
    <row r="31" spans="2:11">
      <c r="B31" s="606">
        <v>10</v>
      </c>
      <c r="C31" s="607" t="s">
        <v>559</v>
      </c>
      <c r="D31" s="599">
        <v>189.68092000000001</v>
      </c>
      <c r="E31" s="608">
        <v>1.007331919137451E-3</v>
      </c>
      <c r="F31" s="609">
        <v>186.45446999999996</v>
      </c>
      <c r="G31" s="610">
        <f t="shared" si="0"/>
        <v>9.2888465467154283E-4</v>
      </c>
      <c r="H31" s="599">
        <f t="shared" si="1"/>
        <v>-3.2264500000000567</v>
      </c>
      <c r="I31" s="608">
        <f t="shared" si="2"/>
        <v>-2.5958850833739865E-4</v>
      </c>
      <c r="J31" s="604"/>
      <c r="K31" s="605"/>
    </row>
    <row r="32" spans="2:11">
      <c r="B32" s="612" t="s">
        <v>560</v>
      </c>
      <c r="C32" s="613" t="s">
        <v>561</v>
      </c>
      <c r="D32" s="614">
        <v>425.16358000000002</v>
      </c>
      <c r="E32" s="615">
        <v>2.2579015590432037E-3</v>
      </c>
      <c r="F32" s="616">
        <v>356.24876</v>
      </c>
      <c r="G32" s="617">
        <f t="shared" si="0"/>
        <v>1.7747711085165478E-3</v>
      </c>
      <c r="H32" s="614">
        <f t="shared" si="1"/>
        <v>-68.91482000000002</v>
      </c>
      <c r="I32" s="618">
        <f t="shared" si="2"/>
        <v>-5.5446373959429154E-3</v>
      </c>
      <c r="J32" s="604"/>
      <c r="K32" s="605"/>
    </row>
    <row r="33" spans="2:11">
      <c r="B33" s="612" t="s">
        <v>562</v>
      </c>
      <c r="C33" s="613" t="s">
        <v>552</v>
      </c>
      <c r="D33" s="614">
        <v>-235.48266000000001</v>
      </c>
      <c r="E33" s="615">
        <v>-1.2505696399057527E-3</v>
      </c>
      <c r="F33" s="616">
        <v>-169.79429000000002</v>
      </c>
      <c r="G33" s="617">
        <f t="shared" si="0"/>
        <v>-8.4588645384500488E-4</v>
      </c>
      <c r="H33" s="614">
        <f t="shared" si="1"/>
        <v>65.688369999999992</v>
      </c>
      <c r="I33" s="618">
        <f t="shared" si="2"/>
        <v>5.2850488876055191E-3</v>
      </c>
      <c r="J33" s="604"/>
      <c r="K33" s="605"/>
    </row>
    <row r="34" spans="2:11">
      <c r="B34" s="606">
        <v>11</v>
      </c>
      <c r="C34" s="607" t="s">
        <v>563</v>
      </c>
      <c r="D34" s="599">
        <v>271.11917</v>
      </c>
      <c r="E34" s="608">
        <v>1.4398232243446143E-3</v>
      </c>
      <c r="F34" s="609">
        <v>275.35457000000002</v>
      </c>
      <c r="G34" s="610">
        <f t="shared" si="0"/>
        <v>1.3717699268174222E-3</v>
      </c>
      <c r="H34" s="599">
        <f t="shared" si="1"/>
        <v>4.2354000000000269</v>
      </c>
      <c r="I34" s="608">
        <f t="shared" si="2"/>
        <v>3.4076497953236713E-4</v>
      </c>
      <c r="J34" s="604"/>
      <c r="K34" s="605"/>
    </row>
    <row r="35" spans="2:11">
      <c r="B35" s="612" t="s">
        <v>564</v>
      </c>
      <c r="C35" s="613" t="s">
        <v>561</v>
      </c>
      <c r="D35" s="614">
        <v>416.57940000000002</v>
      </c>
      <c r="E35" s="615">
        <v>2.2123138504132516E-3</v>
      </c>
      <c r="F35" s="616">
        <v>373.11139999999995</v>
      </c>
      <c r="G35" s="617">
        <f t="shared" si="0"/>
        <v>1.858777930842934E-3</v>
      </c>
      <c r="H35" s="614">
        <f t="shared" si="1"/>
        <v>-43.468000000000075</v>
      </c>
      <c r="I35" s="618">
        <f t="shared" si="2"/>
        <v>-3.4972782099241787E-3</v>
      </c>
      <c r="J35" s="604"/>
      <c r="K35" s="605"/>
    </row>
    <row r="36" spans="2:11">
      <c r="B36" s="612" t="s">
        <v>565</v>
      </c>
      <c r="C36" s="613" t="s">
        <v>552</v>
      </c>
      <c r="D36" s="614">
        <v>-145.46023000000002</v>
      </c>
      <c r="E36" s="615">
        <v>-7.7249062606863706E-4</v>
      </c>
      <c r="F36" s="616">
        <v>-97.756829999999994</v>
      </c>
      <c r="G36" s="617">
        <f t="shared" si="0"/>
        <v>-4.8700800402551217E-4</v>
      </c>
      <c r="H36" s="614">
        <f t="shared" si="1"/>
        <v>47.70340000000003</v>
      </c>
      <c r="I36" s="618">
        <f t="shared" si="2"/>
        <v>3.83804318945654E-3</v>
      </c>
      <c r="J36" s="604"/>
      <c r="K36" s="605"/>
    </row>
    <row r="37" spans="2:11">
      <c r="B37" s="606">
        <v>12</v>
      </c>
      <c r="C37" s="607" t="s">
        <v>566</v>
      </c>
      <c r="D37" s="599">
        <v>8.0752699999999997</v>
      </c>
      <c r="E37" s="608">
        <v>4.2885057846899329E-5</v>
      </c>
      <c r="F37" s="609">
        <v>3.8597400000000004</v>
      </c>
      <c r="G37" s="610">
        <f t="shared" si="0"/>
        <v>1.9228572299832456E-5</v>
      </c>
      <c r="H37" s="599">
        <f t="shared" si="1"/>
        <v>-4.2155299999999993</v>
      </c>
      <c r="I37" s="608">
        <f t="shared" si="2"/>
        <v>-3.3916631113190497E-4</v>
      </c>
      <c r="J37" s="604"/>
      <c r="K37" s="605"/>
    </row>
    <row r="38" spans="2:11">
      <c r="B38" s="612" t="s">
        <v>567</v>
      </c>
      <c r="C38" s="613" t="s">
        <v>568</v>
      </c>
      <c r="D38" s="614">
        <v>8.4083400000000008</v>
      </c>
      <c r="E38" s="615">
        <v>4.4653881207241069E-5</v>
      </c>
      <c r="F38" s="616">
        <v>4.2468999999999992</v>
      </c>
      <c r="G38" s="617">
        <f t="shared" si="0"/>
        <v>2.1157337981355855E-5</v>
      </c>
      <c r="H38" s="614">
        <f t="shared" si="1"/>
        <v>-4.1614400000000016</v>
      </c>
      <c r="I38" s="618">
        <f t="shared" si="2"/>
        <v>-3.3481442518420112E-4</v>
      </c>
      <c r="J38" s="604"/>
      <c r="K38" s="605"/>
    </row>
    <row r="39" spans="2:11">
      <c r="B39" s="612" t="s">
        <v>569</v>
      </c>
      <c r="C39" s="613" t="s">
        <v>552</v>
      </c>
      <c r="D39" s="614">
        <v>-0.33306999999999998</v>
      </c>
      <c r="E39" s="615">
        <v>-1.7688233603417297E-6</v>
      </c>
      <c r="F39" s="616">
        <v>-0.38716</v>
      </c>
      <c r="G39" s="617">
        <f t="shared" si="0"/>
        <v>-1.9287656815234015E-6</v>
      </c>
      <c r="H39" s="614">
        <f t="shared" si="1"/>
        <v>-5.4090000000000027E-2</v>
      </c>
      <c r="I39" s="618">
        <f t="shared" si="2"/>
        <v>-4.3518859477040256E-6</v>
      </c>
      <c r="J39" s="604"/>
      <c r="K39" s="605"/>
    </row>
    <row r="40" spans="2:11">
      <c r="B40" s="606">
        <v>13</v>
      </c>
      <c r="C40" s="607" t="s">
        <v>570</v>
      </c>
      <c r="D40" s="599">
        <v>0</v>
      </c>
      <c r="E40" s="608">
        <v>0</v>
      </c>
      <c r="F40" s="609">
        <v>0</v>
      </c>
      <c r="G40" s="610">
        <f t="shared" si="0"/>
        <v>0</v>
      </c>
      <c r="H40" s="599">
        <f t="shared" si="1"/>
        <v>0</v>
      </c>
      <c r="I40" s="608">
        <f t="shared" si="2"/>
        <v>0</v>
      </c>
      <c r="J40" s="604"/>
      <c r="K40" s="605"/>
    </row>
    <row r="41" spans="2:11">
      <c r="B41" s="606">
        <v>14</v>
      </c>
      <c r="C41" s="607" t="s">
        <v>571</v>
      </c>
      <c r="D41" s="599">
        <v>813.06739000000005</v>
      </c>
      <c r="E41" s="608">
        <v>4.3179289427570178E-3</v>
      </c>
      <c r="F41" s="609">
        <v>1244.3995400000001</v>
      </c>
      <c r="G41" s="610">
        <f t="shared" si="0"/>
        <v>6.1993881776410461E-3</v>
      </c>
      <c r="H41" s="599">
        <f t="shared" si="1"/>
        <v>431.33215000000007</v>
      </c>
      <c r="I41" s="608">
        <f t="shared" si="2"/>
        <v>3.470342618557893E-2</v>
      </c>
      <c r="J41" s="604"/>
      <c r="K41" s="605"/>
    </row>
    <row r="42" spans="2:11">
      <c r="B42" s="619">
        <v>15</v>
      </c>
      <c r="C42" s="620" t="s">
        <v>572</v>
      </c>
      <c r="D42" s="621">
        <v>183973.91482000001</v>
      </c>
      <c r="E42" s="622">
        <v>0.97702392358103574</v>
      </c>
      <c r="F42" s="621">
        <v>196663.35316000006</v>
      </c>
      <c r="G42" s="622">
        <f t="shared" si="0"/>
        <v>0.97974358505094772</v>
      </c>
      <c r="H42" s="623">
        <f t="shared" si="1"/>
        <v>12689.438340000052</v>
      </c>
      <c r="I42" s="622">
        <f t="shared" si="2"/>
        <v>1.0209463560011629</v>
      </c>
      <c r="J42" s="604"/>
      <c r="K42" s="605"/>
    </row>
    <row r="43" spans="2:11">
      <c r="B43" s="606">
        <v>16</v>
      </c>
      <c r="C43" s="607" t="s">
        <v>573</v>
      </c>
      <c r="D43" s="599">
        <v>4326.4024799999997</v>
      </c>
      <c r="E43" s="624">
        <v>2.297607641896416E-2</v>
      </c>
      <c r="F43" s="625">
        <v>4066.1440300000004</v>
      </c>
      <c r="G43" s="610">
        <f t="shared" si="0"/>
        <v>2.0256842290513642E-2</v>
      </c>
      <c r="H43" s="599">
        <f t="shared" si="1"/>
        <v>-260.25844999999936</v>
      </c>
      <c r="I43" s="608">
        <f t="shared" si="2"/>
        <v>-2.0939454452324414E-2</v>
      </c>
      <c r="J43" s="604"/>
      <c r="K43" s="605"/>
    </row>
    <row r="44" spans="2:11" ht="39" thickBot="1">
      <c r="B44" s="626">
        <v>17</v>
      </c>
      <c r="C44" s="627" t="s">
        <v>574</v>
      </c>
      <c r="D44" s="628">
        <v>188300.31730000002</v>
      </c>
      <c r="E44" s="629">
        <v>1</v>
      </c>
      <c r="F44" s="628">
        <v>200729.41141000006</v>
      </c>
      <c r="G44" s="629">
        <f t="shared" si="0"/>
        <v>1</v>
      </c>
      <c r="H44" s="630">
        <f t="shared" si="1"/>
        <v>12429.094110000035</v>
      </c>
      <c r="I44" s="629">
        <f>H44/$H$44</f>
        <v>1</v>
      </c>
      <c r="J44" s="604"/>
      <c r="K44" s="605"/>
    </row>
    <row r="45" spans="2:11">
      <c r="B45" s="594"/>
      <c r="C45" s="631"/>
      <c r="D45" s="631"/>
      <c r="E45" s="631"/>
      <c r="F45" s="631"/>
      <c r="G45" s="631"/>
      <c r="H45" s="591"/>
      <c r="I45" s="591"/>
    </row>
    <row r="46" spans="2:11">
      <c r="B46" s="594"/>
      <c r="C46" s="631"/>
      <c r="D46" s="631"/>
      <c r="E46" s="631"/>
      <c r="F46" s="631"/>
      <c r="G46" s="631"/>
      <c r="H46" s="632"/>
      <c r="I46" s="591"/>
    </row>
    <row r="47" spans="2:11">
      <c r="B47" s="594"/>
      <c r="C47" s="631"/>
      <c r="D47" s="631"/>
      <c r="E47" s="631"/>
      <c r="F47" s="631"/>
      <c r="G47" s="631"/>
      <c r="H47" s="591"/>
      <c r="I47" s="591"/>
    </row>
  </sheetData>
  <mergeCells count="8">
    <mergeCell ref="B3:I3"/>
    <mergeCell ref="H4:I4"/>
    <mergeCell ref="B5:I5"/>
    <mergeCell ref="B6:B7"/>
    <mergeCell ref="C6:C7"/>
    <mergeCell ref="D6:E6"/>
    <mergeCell ref="F6:G6"/>
    <mergeCell ref="H6:I6"/>
  </mergeCells>
  <pageMargins left="0.70866141732283472" right="0.70866141732283472" top="0.74803149606299213" bottom="0.42" header="0.31496062992125984" footer="0.31496062992125984"/>
  <pageSetup paperSize="9" scale="7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1"/>
  <sheetViews>
    <sheetView workbookViewId="0">
      <selection activeCell="P13" sqref="P13"/>
    </sheetView>
  </sheetViews>
  <sheetFormatPr defaultRowHeight="15"/>
  <cols>
    <col min="1" max="1" width="4.28515625" style="633" customWidth="1"/>
    <col min="2" max="2" width="10" style="633" bestFit="1" customWidth="1"/>
    <col min="3" max="3" width="48.28515625" style="633" customWidth="1"/>
    <col min="4" max="4" width="14.7109375" style="633" customWidth="1"/>
    <col min="5" max="5" width="11.5703125" style="633" customWidth="1"/>
    <col min="6" max="6" width="15.140625" style="633" customWidth="1"/>
    <col min="7" max="7" width="11.5703125" style="633" bestFit="1" customWidth="1"/>
    <col min="8" max="8" width="15.140625" style="633" customWidth="1"/>
    <col min="9" max="9" width="11.5703125" style="633" customWidth="1"/>
    <col min="10" max="16384" width="9.140625" style="633"/>
  </cols>
  <sheetData>
    <row r="1" spans="2:15">
      <c r="I1" s="634" t="s">
        <v>608</v>
      </c>
    </row>
    <row r="3" spans="2:15" ht="32.25" customHeight="1">
      <c r="B3" s="1029" t="s">
        <v>576</v>
      </c>
      <c r="C3" s="1029"/>
      <c r="D3" s="1029"/>
      <c r="E3" s="1029"/>
      <c r="F3" s="1029"/>
      <c r="G3" s="1029"/>
      <c r="H3" s="1029"/>
      <c r="I3" s="1029"/>
    </row>
    <row r="4" spans="2:15" ht="15.75" thickBot="1">
      <c r="B4" s="594"/>
      <c r="C4" s="594"/>
      <c r="D4" s="594"/>
      <c r="E4" s="594"/>
      <c r="F4" s="594"/>
      <c r="G4" s="594"/>
      <c r="H4" s="1030"/>
      <c r="I4" s="1030"/>
    </row>
    <row r="5" spans="2:15" ht="15.75" customHeight="1" thickBot="1">
      <c r="B5" s="1019" t="s">
        <v>577</v>
      </c>
      <c r="C5" s="1020"/>
      <c r="D5" s="1020"/>
      <c r="E5" s="1020"/>
      <c r="F5" s="1020"/>
      <c r="G5" s="1020"/>
      <c r="H5" s="1020"/>
      <c r="I5" s="1021"/>
    </row>
    <row r="6" spans="2:15" ht="15.75" thickBot="1">
      <c r="B6" s="1031" t="s">
        <v>269</v>
      </c>
      <c r="C6" s="1031" t="s">
        <v>525</v>
      </c>
      <c r="D6" s="1024">
        <v>43100</v>
      </c>
      <c r="E6" s="1027"/>
      <c r="F6" s="1024">
        <v>43465</v>
      </c>
      <c r="G6" s="1027"/>
      <c r="H6" s="1033" t="s">
        <v>526</v>
      </c>
      <c r="I6" s="1027"/>
    </row>
    <row r="7" spans="2:15" ht="39" thickBot="1">
      <c r="B7" s="1032"/>
      <c r="C7" s="1032"/>
      <c r="D7" s="635" t="s">
        <v>527</v>
      </c>
      <c r="E7" s="636" t="s">
        <v>528</v>
      </c>
      <c r="F7" s="635" t="s">
        <v>527</v>
      </c>
      <c r="G7" s="636" t="s">
        <v>528</v>
      </c>
      <c r="H7" s="635" t="s">
        <v>527</v>
      </c>
      <c r="I7" s="636" t="s">
        <v>528</v>
      </c>
      <c r="L7" s="637"/>
      <c r="M7" s="637"/>
      <c r="N7" s="637"/>
      <c r="O7" s="637"/>
    </row>
    <row r="8" spans="2:15">
      <c r="B8" s="638">
        <v>1</v>
      </c>
      <c r="C8" s="639" t="s">
        <v>578</v>
      </c>
      <c r="D8" s="640">
        <v>49598.551480000002</v>
      </c>
      <c r="E8" s="600">
        <v>0.25175594745805158</v>
      </c>
      <c r="F8" s="641">
        <v>59135.658689999997</v>
      </c>
      <c r="G8" s="603">
        <f t="shared" ref="G8:G37" si="0">F8/$F$37</f>
        <v>0.29789880408644892</v>
      </c>
      <c r="H8" s="642">
        <f>F8-D8</f>
        <v>9537.1072099999947</v>
      </c>
      <c r="I8" s="603">
        <f>H8/$H$37</f>
        <v>0.70948820924344369</v>
      </c>
      <c r="J8" s="637"/>
      <c r="L8" s="637"/>
      <c r="M8" s="637"/>
      <c r="N8" s="637"/>
      <c r="O8" s="637"/>
    </row>
    <row r="9" spans="2:15">
      <c r="B9" s="643">
        <v>2</v>
      </c>
      <c r="C9" s="644" t="s">
        <v>579</v>
      </c>
      <c r="D9" s="645">
        <v>0</v>
      </c>
      <c r="E9" s="608">
        <v>0</v>
      </c>
      <c r="F9" s="645">
        <v>0</v>
      </c>
      <c r="G9" s="608">
        <f t="shared" si="0"/>
        <v>0</v>
      </c>
      <c r="H9" s="646">
        <f t="shared" ref="H9:H37" si="1">F9-D9</f>
        <v>0</v>
      </c>
      <c r="I9" s="608">
        <f>H9/$H$37</f>
        <v>0</v>
      </c>
      <c r="J9" s="637"/>
      <c r="L9" s="637"/>
      <c r="M9" s="637"/>
      <c r="N9" s="637"/>
      <c r="O9" s="637"/>
    </row>
    <row r="10" spans="2:15">
      <c r="B10" s="643">
        <v>3</v>
      </c>
      <c r="C10" s="644" t="s">
        <v>580</v>
      </c>
      <c r="D10" s="645">
        <v>3.5539999999999998</v>
      </c>
      <c r="E10" s="608">
        <v>0</v>
      </c>
      <c r="F10" s="645">
        <v>2.339</v>
      </c>
      <c r="G10" s="608">
        <f t="shared" si="0"/>
        <v>1.1782828131007737E-5</v>
      </c>
      <c r="H10" s="646">
        <f t="shared" si="1"/>
        <v>-1.2149999999999999</v>
      </c>
      <c r="I10" s="608">
        <f>H10/$H$37</f>
        <v>-9.0386755150127378E-5</v>
      </c>
      <c r="J10" s="637"/>
      <c r="L10" s="637"/>
      <c r="M10" s="637"/>
      <c r="N10" s="637"/>
      <c r="O10" s="637"/>
    </row>
    <row r="11" spans="2:15" ht="25.5">
      <c r="B11" s="643">
        <v>4</v>
      </c>
      <c r="C11" s="644" t="s">
        <v>532</v>
      </c>
      <c r="D11" s="645">
        <v>0</v>
      </c>
      <c r="E11" s="608">
        <v>4.2624584004145553E-7</v>
      </c>
      <c r="F11" s="645">
        <v>0.16200000000000001</v>
      </c>
      <c r="G11" s="608">
        <f t="shared" si="0"/>
        <v>8.160830086461109E-7</v>
      </c>
      <c r="H11" s="646">
        <f t="shared" si="1"/>
        <v>0.16200000000000001</v>
      </c>
      <c r="I11" s="608">
        <f t="shared" ref="I11:I36" si="2">H11/$H$37</f>
        <v>1.2051567353350319E-5</v>
      </c>
      <c r="J11" s="637"/>
      <c r="L11" s="637"/>
      <c r="M11" s="637"/>
      <c r="N11" s="637"/>
      <c r="O11" s="637"/>
    </row>
    <row r="12" spans="2:15">
      <c r="B12" s="643">
        <v>5</v>
      </c>
      <c r="C12" s="644" t="s">
        <v>581</v>
      </c>
      <c r="D12" s="645">
        <v>102871.54986999999</v>
      </c>
      <c r="E12" s="608">
        <v>0.5607510886584457</v>
      </c>
      <c r="F12" s="645">
        <v>106116.61676999999</v>
      </c>
      <c r="G12" s="608">
        <f t="shared" si="0"/>
        <v>0.53456770296918477</v>
      </c>
      <c r="H12" s="646">
        <f t="shared" si="1"/>
        <v>3245.0669000000053</v>
      </c>
      <c r="I12" s="608">
        <f>H12/$H$37</f>
        <v>0.24140828587331967</v>
      </c>
      <c r="J12" s="637"/>
      <c r="L12" s="637"/>
      <c r="M12" s="637"/>
      <c r="N12" s="637"/>
      <c r="O12" s="637"/>
    </row>
    <row r="13" spans="2:15">
      <c r="B13" s="647" t="s">
        <v>582</v>
      </c>
      <c r="C13" s="648" t="s">
        <v>583</v>
      </c>
      <c r="D13" s="649">
        <v>1544.3057900000001</v>
      </c>
      <c r="E13" s="615">
        <v>8.4979797462878589E-3</v>
      </c>
      <c r="F13" s="649">
        <v>1661.8724299999999</v>
      </c>
      <c r="G13" s="618">
        <f t="shared" si="0"/>
        <v>8.3717645225952052E-3</v>
      </c>
      <c r="H13" s="650">
        <f t="shared" si="1"/>
        <v>117.56663999999978</v>
      </c>
      <c r="I13" s="618">
        <f>H13/$H$37</f>
        <v>8.7460634596733776E-3</v>
      </c>
      <c r="J13" s="637"/>
      <c r="L13" s="637"/>
      <c r="M13" s="651"/>
      <c r="N13" s="637"/>
      <c r="O13" s="637"/>
    </row>
    <row r="14" spans="2:15">
      <c r="B14" s="647" t="s">
        <v>584</v>
      </c>
      <c r="C14" s="648" t="s">
        <v>585</v>
      </c>
      <c r="D14" s="649">
        <v>5715.3573699999997</v>
      </c>
      <c r="E14" s="615">
        <v>3.2112803823607573E-2</v>
      </c>
      <c r="F14" s="649">
        <v>5751.18606</v>
      </c>
      <c r="G14" s="618">
        <f t="shared" si="0"/>
        <v>2.8971884093385015E-2</v>
      </c>
      <c r="H14" s="650">
        <f t="shared" si="1"/>
        <v>35.828690000000279</v>
      </c>
      <c r="I14" s="618">
        <f>H14/$H$37</f>
        <v>2.665381918008101E-3</v>
      </c>
      <c r="J14" s="637"/>
      <c r="L14" s="637"/>
      <c r="M14" s="637"/>
      <c r="N14" s="637"/>
      <c r="O14" s="637"/>
    </row>
    <row r="15" spans="2:15">
      <c r="B15" s="647" t="s">
        <v>586</v>
      </c>
      <c r="C15" s="648" t="s">
        <v>587</v>
      </c>
      <c r="D15" s="649">
        <v>88973.684929999989</v>
      </c>
      <c r="E15" s="615">
        <v>0.49467268064138648</v>
      </c>
      <c r="F15" s="649">
        <v>91777.21716</v>
      </c>
      <c r="G15" s="618">
        <f t="shared" si="0"/>
        <v>0.4623322685500017</v>
      </c>
      <c r="H15" s="650">
        <f t="shared" si="1"/>
        <v>2803.5322300000116</v>
      </c>
      <c r="I15" s="618">
        <f>H15/$H$37</f>
        <v>0.20856146603168862</v>
      </c>
      <c r="J15" s="637"/>
      <c r="L15" s="637"/>
      <c r="M15" s="637"/>
      <c r="N15" s="637"/>
      <c r="O15" s="637"/>
    </row>
    <row r="16" spans="2:15">
      <c r="B16" s="647" t="s">
        <v>588</v>
      </c>
      <c r="C16" s="648" t="s">
        <v>589</v>
      </c>
      <c r="D16" s="649">
        <v>6621.9328499999992</v>
      </c>
      <c r="E16" s="615">
        <v>2.5403028236145018E-2</v>
      </c>
      <c r="F16" s="649">
        <v>6898.4129200000007</v>
      </c>
      <c r="G16" s="618">
        <f t="shared" si="0"/>
        <v>3.4751096115041999E-2</v>
      </c>
      <c r="H16" s="650">
        <f t="shared" si="1"/>
        <v>276.48007000000143</v>
      </c>
      <c r="I16" s="618">
        <f t="shared" si="2"/>
        <v>2.0568013490518691E-2</v>
      </c>
      <c r="J16" s="637"/>
      <c r="L16" s="637"/>
      <c r="M16" s="637"/>
      <c r="N16" s="637"/>
      <c r="O16" s="637"/>
    </row>
    <row r="17" spans="2:15">
      <c r="B17" s="647" t="s">
        <v>590</v>
      </c>
      <c r="C17" s="648" t="s">
        <v>591</v>
      </c>
      <c r="D17" s="649">
        <v>16.268930000000001</v>
      </c>
      <c r="E17" s="615">
        <v>6.4596211018787719E-5</v>
      </c>
      <c r="F17" s="649">
        <v>27.9282</v>
      </c>
      <c r="G17" s="618">
        <f t="shared" si="0"/>
        <v>1.4068968816092787E-4</v>
      </c>
      <c r="H17" s="650">
        <f t="shared" si="1"/>
        <v>11.659269999999999</v>
      </c>
      <c r="I17" s="618">
        <f t="shared" si="2"/>
        <v>8.6736097343146148E-4</v>
      </c>
      <c r="J17" s="637"/>
      <c r="L17" s="637"/>
      <c r="M17" s="637"/>
      <c r="N17" s="637"/>
      <c r="O17" s="637"/>
    </row>
    <row r="18" spans="2:15">
      <c r="B18" s="643">
        <v>6</v>
      </c>
      <c r="C18" s="644" t="s">
        <v>592</v>
      </c>
      <c r="D18" s="645">
        <v>1715.1770200000001</v>
      </c>
      <c r="E18" s="608">
        <v>6.5374854485383861E-3</v>
      </c>
      <c r="F18" s="645">
        <v>995.99563999999998</v>
      </c>
      <c r="G18" s="608">
        <f t="shared" si="0"/>
        <v>5.0173772746272141E-3</v>
      </c>
      <c r="H18" s="646">
        <f>F18-D18</f>
        <v>-719.1813800000001</v>
      </c>
      <c r="I18" s="608">
        <f t="shared" si="2"/>
        <v>-5.3501622471268093E-2</v>
      </c>
      <c r="J18" s="637"/>
      <c r="L18" s="637"/>
      <c r="M18" s="637"/>
      <c r="N18" s="637"/>
      <c r="O18" s="637"/>
    </row>
    <row r="19" spans="2:15">
      <c r="B19" s="647" t="s">
        <v>535</v>
      </c>
      <c r="C19" s="648" t="s">
        <v>583</v>
      </c>
      <c r="D19" s="649">
        <v>330.26035999999999</v>
      </c>
      <c r="E19" s="615">
        <v>4.2076033089651875E-3</v>
      </c>
      <c r="F19" s="649">
        <v>240.39099999999999</v>
      </c>
      <c r="G19" s="618">
        <f t="shared" si="0"/>
        <v>1.2109815464904151E-3</v>
      </c>
      <c r="H19" s="650">
        <f t="shared" si="1"/>
        <v>-89.86936</v>
      </c>
      <c r="I19" s="618">
        <f t="shared" si="2"/>
        <v>-6.68559657433634E-3</v>
      </c>
      <c r="J19" s="637"/>
      <c r="L19" s="637"/>
      <c r="M19" s="637"/>
      <c r="N19" s="637"/>
      <c r="O19" s="637"/>
    </row>
    <row r="20" spans="2:15">
      <c r="B20" s="647" t="s">
        <v>537</v>
      </c>
      <c r="C20" s="648" t="s">
        <v>585</v>
      </c>
      <c r="D20" s="649">
        <v>1331.7136599999999</v>
      </c>
      <c r="E20" s="615">
        <v>2.0835513035145038E-3</v>
      </c>
      <c r="F20" s="649">
        <v>698.14963999999998</v>
      </c>
      <c r="G20" s="618">
        <f t="shared" si="0"/>
        <v>3.5169633252864147E-3</v>
      </c>
      <c r="H20" s="650">
        <f t="shared" si="1"/>
        <v>-633.56401999999991</v>
      </c>
      <c r="I20" s="618">
        <f t="shared" si="2"/>
        <v>-4.7132342343761652E-2</v>
      </c>
      <c r="J20" s="637"/>
      <c r="K20" s="637"/>
      <c r="L20" s="637"/>
      <c r="M20" s="637"/>
      <c r="N20" s="637"/>
      <c r="O20" s="637"/>
    </row>
    <row r="21" spans="2:15">
      <c r="B21" s="647" t="s">
        <v>593</v>
      </c>
      <c r="C21" s="648" t="s">
        <v>587</v>
      </c>
      <c r="D21" s="649">
        <v>0</v>
      </c>
      <c r="E21" s="615">
        <v>0</v>
      </c>
      <c r="F21" s="649">
        <v>0</v>
      </c>
      <c r="G21" s="618">
        <f t="shared" si="0"/>
        <v>0</v>
      </c>
      <c r="H21" s="650">
        <f t="shared" si="1"/>
        <v>0</v>
      </c>
      <c r="I21" s="618">
        <f t="shared" si="2"/>
        <v>0</v>
      </c>
      <c r="J21" s="637"/>
      <c r="L21" s="637"/>
      <c r="M21" s="637"/>
      <c r="N21" s="637"/>
      <c r="O21" s="637"/>
    </row>
    <row r="22" spans="2:15">
      <c r="B22" s="647" t="s">
        <v>594</v>
      </c>
      <c r="C22" s="648" t="s">
        <v>589</v>
      </c>
      <c r="D22" s="649">
        <v>0</v>
      </c>
      <c r="E22" s="615">
        <v>0</v>
      </c>
      <c r="F22" s="649">
        <v>0</v>
      </c>
      <c r="G22" s="618">
        <f t="shared" si="0"/>
        <v>0</v>
      </c>
      <c r="H22" s="650">
        <f t="shared" si="1"/>
        <v>0</v>
      </c>
      <c r="I22" s="618">
        <f t="shared" si="2"/>
        <v>0</v>
      </c>
      <c r="J22" s="637"/>
      <c r="L22" s="637"/>
      <c r="M22" s="637"/>
      <c r="N22" s="637"/>
      <c r="O22" s="637"/>
    </row>
    <row r="23" spans="2:15">
      <c r="B23" s="647" t="s">
        <v>595</v>
      </c>
      <c r="C23" s="648" t="s">
        <v>591</v>
      </c>
      <c r="D23" s="649">
        <v>53.203000000000003</v>
      </c>
      <c r="E23" s="615">
        <v>2.4633083605869429E-4</v>
      </c>
      <c r="F23" s="649">
        <v>57.454999999999998</v>
      </c>
      <c r="G23" s="618">
        <f t="shared" si="0"/>
        <v>2.8943240285038456E-4</v>
      </c>
      <c r="H23" s="650">
        <f t="shared" si="1"/>
        <v>4.2519999999999953</v>
      </c>
      <c r="I23" s="618">
        <f t="shared" si="2"/>
        <v>3.163164468299105E-4</v>
      </c>
      <c r="J23" s="637"/>
      <c r="L23" s="637"/>
      <c r="M23" s="637"/>
      <c r="N23" s="637"/>
      <c r="O23" s="637"/>
    </row>
    <row r="24" spans="2:15">
      <c r="B24" s="643">
        <v>7</v>
      </c>
      <c r="C24" s="644" t="s">
        <v>596</v>
      </c>
      <c r="D24" s="645">
        <v>19369.209599999998</v>
      </c>
      <c r="E24" s="608">
        <v>0.12737065516913534</v>
      </c>
      <c r="F24" s="645">
        <v>19635.135839999999</v>
      </c>
      <c r="G24" s="608">
        <f t="shared" si="0"/>
        <v>9.8912967478285679E-2</v>
      </c>
      <c r="H24" s="646">
        <f t="shared" si="1"/>
        <v>265.92624000000069</v>
      </c>
      <c r="I24" s="608">
        <f t="shared" si="2"/>
        <v>1.9782888841871668E-2</v>
      </c>
      <c r="J24" s="637"/>
      <c r="L24" s="637"/>
      <c r="M24" s="637"/>
      <c r="N24" s="637"/>
      <c r="O24" s="637"/>
    </row>
    <row r="25" spans="2:15">
      <c r="B25" s="647" t="s">
        <v>540</v>
      </c>
      <c r="C25" s="648" t="s">
        <v>536</v>
      </c>
      <c r="D25" s="649">
        <v>18360.885969999999</v>
      </c>
      <c r="E25" s="615">
        <v>0.11946546958992282</v>
      </c>
      <c r="F25" s="649">
        <v>18948.631280000001</v>
      </c>
      <c r="G25" s="618">
        <f t="shared" si="0"/>
        <v>9.5454666819186462E-2</v>
      </c>
      <c r="H25" s="650">
        <f t="shared" si="1"/>
        <v>587.74531000000206</v>
      </c>
      <c r="I25" s="618">
        <f t="shared" si="2"/>
        <v>4.3723778951115976E-2</v>
      </c>
      <c r="J25" s="637"/>
      <c r="L25" s="637"/>
      <c r="M25" s="637"/>
      <c r="N25" s="637"/>
      <c r="O25" s="637"/>
    </row>
    <row r="26" spans="2:15">
      <c r="B26" s="647" t="s">
        <v>541</v>
      </c>
      <c r="C26" s="648" t="s">
        <v>538</v>
      </c>
      <c r="D26" s="649">
        <v>1008.32363</v>
      </c>
      <c r="E26" s="615">
        <v>7.9051855792124908E-3</v>
      </c>
      <c r="F26" s="649">
        <v>686.50456000000008</v>
      </c>
      <c r="G26" s="618">
        <f t="shared" si="0"/>
        <v>3.4583006590992258E-3</v>
      </c>
      <c r="H26" s="650">
        <f t="shared" si="1"/>
        <v>-321.8190699999999</v>
      </c>
      <c r="I26" s="618">
        <f t="shared" si="2"/>
        <v>-2.3940890109244196E-2</v>
      </c>
      <c r="J26" s="637"/>
      <c r="L26" s="637"/>
      <c r="M26" s="637"/>
      <c r="N26" s="637"/>
      <c r="O26" s="637"/>
    </row>
    <row r="27" spans="2:15">
      <c r="B27" s="643">
        <v>8</v>
      </c>
      <c r="C27" s="644" t="s">
        <v>597</v>
      </c>
      <c r="D27" s="645">
        <v>0</v>
      </c>
      <c r="E27" s="608">
        <v>0</v>
      </c>
      <c r="F27" s="645">
        <v>0</v>
      </c>
      <c r="G27" s="608">
        <f t="shared" si="0"/>
        <v>0</v>
      </c>
      <c r="H27" s="646">
        <f t="shared" si="1"/>
        <v>0</v>
      </c>
      <c r="I27" s="608">
        <f t="shared" si="2"/>
        <v>0</v>
      </c>
      <c r="J27" s="637"/>
      <c r="L27" s="637"/>
      <c r="M27" s="637"/>
      <c r="N27" s="637"/>
      <c r="O27" s="637"/>
    </row>
    <row r="28" spans="2:15">
      <c r="B28" s="643">
        <v>9</v>
      </c>
      <c r="C28" s="644" t="s">
        <v>598</v>
      </c>
      <c r="D28" s="645">
        <v>461.04034999999999</v>
      </c>
      <c r="E28" s="608">
        <v>2.8326671503915712E-3</v>
      </c>
      <c r="F28" s="645">
        <v>425.01758000000007</v>
      </c>
      <c r="G28" s="608">
        <f t="shared" si="0"/>
        <v>2.1410470704561059E-3</v>
      </c>
      <c r="H28" s="646">
        <f t="shared" si="1"/>
        <v>-36.022769999999923</v>
      </c>
      <c r="I28" s="608">
        <f t="shared" si="2"/>
        <v>-2.6798199932669526E-3</v>
      </c>
      <c r="J28" s="637"/>
    </row>
    <row r="29" spans="2:15">
      <c r="B29" s="643">
        <v>10</v>
      </c>
      <c r="C29" s="644" t="s">
        <v>599</v>
      </c>
      <c r="D29" s="645">
        <v>8.5028500000000005</v>
      </c>
      <c r="E29" s="608">
        <v>1.4156488056452611E-4</v>
      </c>
      <c r="F29" s="645">
        <v>9.2796500000000002</v>
      </c>
      <c r="G29" s="608">
        <f t="shared" si="0"/>
        <v>4.6746695624585694E-5</v>
      </c>
      <c r="H29" s="646">
        <f t="shared" si="1"/>
        <v>0.77679999999999971</v>
      </c>
      <c r="I29" s="608">
        <f t="shared" si="2"/>
        <v>5.7788009383225462E-5</v>
      </c>
      <c r="J29" s="637"/>
    </row>
    <row r="30" spans="2:15">
      <c r="B30" s="643">
        <v>11</v>
      </c>
      <c r="C30" s="644" t="s">
        <v>600</v>
      </c>
      <c r="D30" s="645">
        <v>8.1590299999999996</v>
      </c>
      <c r="E30" s="608">
        <v>5.8366964576455557E-5</v>
      </c>
      <c r="F30" s="645">
        <v>10.642329999999999</v>
      </c>
      <c r="G30" s="608">
        <f t="shared" si="0"/>
        <v>5.3611263490152866E-5</v>
      </c>
      <c r="H30" s="646">
        <f t="shared" si="1"/>
        <v>2.4832999999999998</v>
      </c>
      <c r="I30" s="608">
        <f t="shared" si="2"/>
        <v>1.8473862474428917E-4</v>
      </c>
      <c r="J30" s="637"/>
    </row>
    <row r="31" spans="2:15">
      <c r="B31" s="643">
        <v>12</v>
      </c>
      <c r="C31" s="644" t="s">
        <v>601</v>
      </c>
      <c r="D31" s="645">
        <v>0.39700000000000002</v>
      </c>
      <c r="E31" s="608">
        <v>3.0510228550335765E-6</v>
      </c>
      <c r="F31" s="645">
        <v>0.24</v>
      </c>
      <c r="G31" s="608">
        <f t="shared" si="0"/>
        <v>1.2090118646609049E-6</v>
      </c>
      <c r="H31" s="646">
        <f t="shared" si="1"/>
        <v>-0.15700000000000003</v>
      </c>
      <c r="I31" s="608">
        <f t="shared" si="2"/>
        <v>-1.1679605398000002E-5</v>
      </c>
      <c r="J31" s="637"/>
    </row>
    <row r="32" spans="2:15">
      <c r="B32" s="643">
        <v>13</v>
      </c>
      <c r="C32" s="644" t="s">
        <v>602</v>
      </c>
      <c r="D32" s="645">
        <v>5229.6589499999991</v>
      </c>
      <c r="E32" s="608">
        <v>2.5131654110944392E-2</v>
      </c>
      <c r="F32" s="645">
        <v>5096.8773499999998</v>
      </c>
      <c r="G32" s="608">
        <f t="shared" si="0"/>
        <v>2.5675771620297633E-2</v>
      </c>
      <c r="H32" s="646">
        <f t="shared" si="1"/>
        <v>-132.78159999999934</v>
      </c>
      <c r="I32" s="608">
        <f t="shared" si="2"/>
        <v>-9.8779407141087218E-3</v>
      </c>
      <c r="J32" s="637"/>
    </row>
    <row r="33" spans="2:10" ht="25.5">
      <c r="B33" s="643">
        <v>14</v>
      </c>
      <c r="C33" s="644" t="s">
        <v>603</v>
      </c>
      <c r="D33" s="645">
        <v>61.543999999999997</v>
      </c>
      <c r="E33" s="608">
        <v>0</v>
      </c>
      <c r="F33" s="645">
        <v>61.494999999999997</v>
      </c>
      <c r="G33" s="608">
        <f t="shared" si="0"/>
        <v>3.0978410257217646E-4</v>
      </c>
      <c r="H33" s="646">
        <f t="shared" si="1"/>
        <v>-4.8999999999999488E-2</v>
      </c>
      <c r="I33" s="608">
        <f t="shared" si="2"/>
        <v>-3.6452271624330832E-6</v>
      </c>
      <c r="J33" s="637"/>
    </row>
    <row r="34" spans="2:10">
      <c r="B34" s="643">
        <v>15</v>
      </c>
      <c r="C34" s="644" t="s">
        <v>604</v>
      </c>
      <c r="D34" s="645">
        <v>1317.8395399999999</v>
      </c>
      <c r="E34" s="608">
        <v>9.4847187314763843E-3</v>
      </c>
      <c r="F34" s="645">
        <v>1866.1058500000001</v>
      </c>
      <c r="G34" s="608">
        <f t="shared" si="0"/>
        <v>9.4006004723463463E-3</v>
      </c>
      <c r="H34" s="646">
        <f t="shared" si="1"/>
        <v>548.2663100000002</v>
      </c>
      <c r="I34" s="608">
        <f t="shared" si="2"/>
        <v>4.0786841744060789E-2</v>
      </c>
      <c r="J34" s="637"/>
    </row>
    <row r="35" spans="2:10">
      <c r="B35" s="619">
        <v>16</v>
      </c>
      <c r="C35" s="652" t="s">
        <v>605</v>
      </c>
      <c r="D35" s="621">
        <v>180645.18369000003</v>
      </c>
      <c r="E35" s="622">
        <v>0.9840676258408193</v>
      </c>
      <c r="F35" s="621">
        <v>193355.56570000004</v>
      </c>
      <c r="G35" s="622">
        <f t="shared" si="0"/>
        <v>0.97403822095633819</v>
      </c>
      <c r="H35" s="653">
        <f t="shared" si="1"/>
        <v>12710.382010000001</v>
      </c>
      <c r="I35" s="622">
        <f t="shared" si="2"/>
        <v>0.94555570913782239</v>
      </c>
      <c r="J35" s="637"/>
    </row>
    <row r="36" spans="2:10">
      <c r="B36" s="643">
        <v>17</v>
      </c>
      <c r="C36" s="644" t="s">
        <v>606</v>
      </c>
      <c r="D36" s="645">
        <v>4421.7995099999998</v>
      </c>
      <c r="E36" s="608">
        <v>1.593237415918055E-2</v>
      </c>
      <c r="F36" s="645">
        <v>5153.6524600000002</v>
      </c>
      <c r="G36" s="608">
        <f t="shared" si="0"/>
        <v>2.5961779043661919E-2</v>
      </c>
      <c r="H36" s="646">
        <f t="shared" si="1"/>
        <v>731.85295000000042</v>
      </c>
      <c r="I36" s="608">
        <f t="shared" si="2"/>
        <v>5.4444290862179806E-2</v>
      </c>
      <c r="J36" s="637"/>
    </row>
    <row r="37" spans="2:10" ht="39" thickBot="1">
      <c r="B37" s="626">
        <v>18</v>
      </c>
      <c r="C37" s="654" t="s">
        <v>607</v>
      </c>
      <c r="D37" s="628">
        <v>185066.98320000005</v>
      </c>
      <c r="E37" s="629">
        <v>1</v>
      </c>
      <c r="F37" s="628">
        <v>198509.21816000002</v>
      </c>
      <c r="G37" s="629">
        <f t="shared" si="0"/>
        <v>1</v>
      </c>
      <c r="H37" s="655">
        <f t="shared" si="1"/>
        <v>13442.234959999972</v>
      </c>
      <c r="I37" s="629">
        <f>H37/$H$37</f>
        <v>1</v>
      </c>
      <c r="J37" s="637"/>
    </row>
    <row r="38" spans="2:10">
      <c r="H38" s="656"/>
    </row>
    <row r="39" spans="2:10">
      <c r="H39" s="637"/>
    </row>
    <row r="40" spans="2:10">
      <c r="H40" s="637"/>
    </row>
    <row r="41" spans="2:10">
      <c r="H41" s="637"/>
    </row>
  </sheetData>
  <mergeCells count="8">
    <mergeCell ref="B3:I3"/>
    <mergeCell ref="H4:I4"/>
    <mergeCell ref="B5:I5"/>
    <mergeCell ref="B6:B7"/>
    <mergeCell ref="C6:C7"/>
    <mergeCell ref="D6:E6"/>
    <mergeCell ref="F6:G6"/>
    <mergeCell ref="H6:I6"/>
  </mergeCells>
  <pageMargins left="0.70866141732283472" right="0.70866141732283472" top="0.74803149606299213" bottom="0.4" header="0.31496062992125984" footer="0.31496062992125984"/>
  <pageSetup paperSize="9" scale="8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6"/>
  <sheetViews>
    <sheetView workbookViewId="0">
      <selection activeCell="M2" sqref="M2"/>
    </sheetView>
  </sheetViews>
  <sheetFormatPr defaultColWidth="9.140625" defaultRowHeight="12.75"/>
  <cols>
    <col min="1" max="1" width="5.140625" style="657" customWidth="1"/>
    <col min="2" max="2" width="35.7109375" style="657" customWidth="1"/>
    <col min="3" max="3" width="13.85546875" style="657" bestFit="1" customWidth="1"/>
    <col min="4" max="4" width="12.85546875" style="657" bestFit="1" customWidth="1"/>
    <col min="5" max="5" width="15" style="657" bestFit="1" customWidth="1"/>
    <col min="6" max="6" width="10.140625" style="657" bestFit="1" customWidth="1"/>
    <col min="7" max="7" width="12.85546875" style="657" bestFit="1" customWidth="1"/>
    <col min="8" max="8" width="14.85546875" style="657" customWidth="1"/>
    <col min="9" max="9" width="10.5703125" style="657" customWidth="1"/>
    <col min="10" max="10" width="12.85546875" style="657" bestFit="1" customWidth="1"/>
    <col min="11" max="11" width="14.7109375" style="657" customWidth="1"/>
    <col min="12" max="12" width="11.140625" style="657" bestFit="1" customWidth="1"/>
    <col min="13" max="13" width="13.140625" style="657" bestFit="1" customWidth="1"/>
    <col min="14" max="14" width="14.5703125" style="657" customWidth="1"/>
    <col min="15" max="16384" width="9.140625" style="657"/>
  </cols>
  <sheetData>
    <row r="1" spans="2:22">
      <c r="M1" s="1034" t="s">
        <v>622</v>
      </c>
      <c r="N1" s="1034"/>
    </row>
    <row r="3" spans="2:22">
      <c r="B3" s="1035" t="s">
        <v>609</v>
      </c>
      <c r="C3" s="1035"/>
      <c r="D3" s="1035"/>
      <c r="E3" s="1035"/>
      <c r="F3" s="1035"/>
      <c r="G3" s="1035"/>
      <c r="H3" s="1035"/>
      <c r="I3" s="1035"/>
      <c r="J3" s="1035"/>
      <c r="K3" s="1035"/>
      <c r="L3" s="1035"/>
      <c r="M3" s="1035"/>
      <c r="N3" s="1035"/>
    </row>
    <row r="5" spans="2:22" ht="13.5" thickBot="1">
      <c r="M5" s="1036" t="s">
        <v>15</v>
      </c>
      <c r="N5" s="1036"/>
    </row>
    <row r="6" spans="2:22" ht="12.75" customHeight="1">
      <c r="B6" s="1037" t="s">
        <v>610</v>
      </c>
      <c r="C6" s="1039" t="s">
        <v>16</v>
      </c>
      <c r="D6" s="1040"/>
      <c r="E6" s="1041"/>
      <c r="F6" s="1042" t="s">
        <v>108</v>
      </c>
      <c r="G6" s="1040"/>
      <c r="H6" s="1043"/>
      <c r="I6" s="1039" t="s">
        <v>109</v>
      </c>
      <c r="J6" s="1040"/>
      <c r="K6" s="1043"/>
      <c r="L6" s="1039" t="s">
        <v>19</v>
      </c>
      <c r="M6" s="1040"/>
      <c r="N6" s="1043"/>
    </row>
    <row r="7" spans="2:22" ht="39" thickBot="1">
      <c r="B7" s="1038"/>
      <c r="C7" s="658" t="s">
        <v>611</v>
      </c>
      <c r="D7" s="659" t="s">
        <v>612</v>
      </c>
      <c r="E7" s="660" t="s">
        <v>613</v>
      </c>
      <c r="F7" s="661" t="s">
        <v>611</v>
      </c>
      <c r="G7" s="659" t="s">
        <v>612</v>
      </c>
      <c r="H7" s="660" t="s">
        <v>613</v>
      </c>
      <c r="I7" s="658" t="s">
        <v>611</v>
      </c>
      <c r="J7" s="659" t="s">
        <v>612</v>
      </c>
      <c r="K7" s="660" t="s">
        <v>613</v>
      </c>
      <c r="L7" s="658" t="s">
        <v>611</v>
      </c>
      <c r="M7" s="659" t="s">
        <v>612</v>
      </c>
      <c r="N7" s="660" t="s">
        <v>613</v>
      </c>
    </row>
    <row r="8" spans="2:22" s="665" customFormat="1">
      <c r="B8" s="662" t="s">
        <v>614</v>
      </c>
      <c r="C8" s="663">
        <v>136049.95655</v>
      </c>
      <c r="D8" s="663">
        <v>104586.16115</v>
      </c>
      <c r="E8" s="663">
        <v>74362.699500000002</v>
      </c>
      <c r="F8" s="663">
        <v>37099.336309999999</v>
      </c>
      <c r="G8" s="663">
        <v>29215.035039999995</v>
      </c>
      <c r="H8" s="663">
        <v>24618.437200000008</v>
      </c>
      <c r="I8" s="663">
        <v>5017.5396700000001</v>
      </c>
      <c r="J8" s="663">
        <v>2375.8209999999999</v>
      </c>
      <c r="K8" s="663">
        <v>5811.286540000001</v>
      </c>
      <c r="L8" s="663">
        <v>178166.83253000001</v>
      </c>
      <c r="M8" s="663">
        <v>136177.01718999998</v>
      </c>
      <c r="N8" s="664">
        <v>104792.42323999997</v>
      </c>
      <c r="P8" s="666"/>
      <c r="Q8" s="666"/>
      <c r="R8" s="666"/>
      <c r="S8" s="666"/>
      <c r="T8" s="666"/>
      <c r="U8" s="666"/>
      <c r="V8" s="666"/>
    </row>
    <row r="9" spans="2:22" s="665" customFormat="1">
      <c r="B9" s="667" t="s">
        <v>615</v>
      </c>
      <c r="C9" s="663">
        <v>89784.678870000018</v>
      </c>
      <c r="D9" s="663">
        <v>23262.203269999998</v>
      </c>
      <c r="E9" s="663">
        <v>97393.141700000022</v>
      </c>
      <c r="F9" s="663">
        <v>50005.471899999997</v>
      </c>
      <c r="G9" s="663">
        <v>3570.6871100000003</v>
      </c>
      <c r="H9" s="663">
        <v>25581.236749999996</v>
      </c>
      <c r="I9" s="663">
        <v>6205.7731799999983</v>
      </c>
      <c r="J9" s="663">
        <v>443.62195000000003</v>
      </c>
      <c r="K9" s="663">
        <v>4611.3686500000003</v>
      </c>
      <c r="L9" s="663">
        <v>145995.92395000005</v>
      </c>
      <c r="M9" s="663">
        <v>27276.512329999998</v>
      </c>
      <c r="N9" s="668">
        <v>127585.74709999999</v>
      </c>
      <c r="P9" s="666"/>
      <c r="Q9" s="666"/>
      <c r="R9" s="666"/>
      <c r="T9" s="666"/>
      <c r="U9" s="666"/>
      <c r="V9" s="666"/>
    </row>
    <row r="10" spans="2:22" s="665" customFormat="1" ht="25.5">
      <c r="B10" s="667" t="s">
        <v>616</v>
      </c>
      <c r="C10" s="663">
        <v>46265.277679999992</v>
      </c>
      <c r="D10" s="663">
        <v>81323.957880000016</v>
      </c>
      <c r="E10" s="663">
        <v>-23030.442200000001</v>
      </c>
      <c r="F10" s="663">
        <v>-12906.135589999996</v>
      </c>
      <c r="G10" s="663">
        <v>25644.347929999996</v>
      </c>
      <c r="H10" s="663">
        <v>-962.79954999999973</v>
      </c>
      <c r="I10" s="663">
        <v>-1188.2335099999993</v>
      </c>
      <c r="J10" s="663">
        <v>1932.1990499999999</v>
      </c>
      <c r="K10" s="663">
        <v>1199.9178900000002</v>
      </c>
      <c r="L10" s="663">
        <v>32170.908579999999</v>
      </c>
      <c r="M10" s="663">
        <v>108900.50486000002</v>
      </c>
      <c r="N10" s="668">
        <v>-22793.323860000015</v>
      </c>
      <c r="P10" s="666"/>
      <c r="Q10" s="666"/>
      <c r="R10" s="666"/>
      <c r="T10" s="666"/>
      <c r="U10" s="666"/>
      <c r="V10" s="666"/>
    </row>
    <row r="11" spans="2:22" s="665" customFormat="1" ht="25.5">
      <c r="B11" s="667" t="s">
        <v>617</v>
      </c>
      <c r="C11" s="663">
        <v>-1.4596100000000443</v>
      </c>
      <c r="D11" s="663">
        <v>0</v>
      </c>
      <c r="E11" s="663">
        <v>0</v>
      </c>
      <c r="F11" s="663">
        <v>0</v>
      </c>
      <c r="G11" s="663">
        <v>0</v>
      </c>
      <c r="H11" s="663">
        <v>0</v>
      </c>
      <c r="I11" s="663">
        <v>0</v>
      </c>
      <c r="J11" s="663">
        <v>0</v>
      </c>
      <c r="K11" s="663">
        <v>0</v>
      </c>
      <c r="L11" s="663">
        <v>-1.4596100000000443</v>
      </c>
      <c r="M11" s="663">
        <v>0</v>
      </c>
      <c r="N11" s="668">
        <v>0</v>
      </c>
      <c r="P11" s="666"/>
      <c r="Q11" s="666"/>
      <c r="R11" s="666"/>
      <c r="T11" s="666"/>
      <c r="U11" s="666"/>
      <c r="V11" s="666"/>
    </row>
    <row r="12" spans="2:22" s="665" customFormat="1">
      <c r="B12" s="669" t="s">
        <v>618</v>
      </c>
      <c r="C12" s="663">
        <v>46263.818069999994</v>
      </c>
      <c r="D12" s="663">
        <v>81323.957880000016</v>
      </c>
      <c r="E12" s="663">
        <v>-23030.442200000001</v>
      </c>
      <c r="F12" s="663">
        <v>-12906.135589999996</v>
      </c>
      <c r="G12" s="663">
        <v>25644.347929999996</v>
      </c>
      <c r="H12" s="663">
        <v>-962.79954999999973</v>
      </c>
      <c r="I12" s="663">
        <v>-1188.2335099999993</v>
      </c>
      <c r="J12" s="663">
        <v>1932.1990499999999</v>
      </c>
      <c r="K12" s="663">
        <v>1199.9178900000002</v>
      </c>
      <c r="L12" s="663">
        <v>32169.448969999998</v>
      </c>
      <c r="M12" s="663">
        <v>108900.50486000002</v>
      </c>
      <c r="N12" s="668">
        <v>-22793.323860000015</v>
      </c>
      <c r="P12" s="666"/>
      <c r="Q12" s="666"/>
      <c r="R12" s="666"/>
      <c r="T12" s="666"/>
      <c r="U12" s="666"/>
      <c r="V12" s="666"/>
    </row>
    <row r="13" spans="2:22" s="665" customFormat="1" ht="13.5" thickBot="1">
      <c r="B13" s="669" t="s">
        <v>619</v>
      </c>
      <c r="C13" s="663">
        <v>443.64278897600008</v>
      </c>
      <c r="D13" s="663">
        <v>1408.5427930919998</v>
      </c>
      <c r="E13" s="663">
        <v>528.47389579800006</v>
      </c>
      <c r="F13" s="663">
        <v>-294.14964287000004</v>
      </c>
      <c r="G13" s="663">
        <v>467.70278211600004</v>
      </c>
      <c r="H13" s="663">
        <v>359.818348469</v>
      </c>
      <c r="I13" s="663">
        <v>-18.391102441999983</v>
      </c>
      <c r="J13" s="663">
        <v>13.770998696000001</v>
      </c>
      <c r="K13" s="663">
        <v>58.120326393999996</v>
      </c>
      <c r="L13" s="663">
        <v>131.10204366400006</v>
      </c>
      <c r="M13" s="663">
        <v>1890.0165739040003</v>
      </c>
      <c r="N13" s="670">
        <v>946.41257066100002</v>
      </c>
      <c r="P13" s="666"/>
      <c r="Q13" s="666"/>
      <c r="R13" s="666"/>
      <c r="T13" s="666"/>
      <c r="U13" s="666"/>
      <c r="V13" s="666"/>
    </row>
    <row r="14" spans="2:22">
      <c r="B14" s="671" t="s">
        <v>620</v>
      </c>
      <c r="C14" s="1044">
        <v>2380.6594778660001</v>
      </c>
      <c r="D14" s="1045"/>
      <c r="E14" s="1045"/>
      <c r="F14" s="1044">
        <v>533.37148771500006</v>
      </c>
      <c r="G14" s="1045"/>
      <c r="H14" s="1046"/>
      <c r="I14" s="1045">
        <v>53.500222648000012</v>
      </c>
      <c r="J14" s="1045"/>
      <c r="K14" s="1046"/>
      <c r="L14" s="1045">
        <v>2967.5311882290007</v>
      </c>
      <c r="M14" s="1045"/>
      <c r="N14" s="1046"/>
      <c r="O14" s="665"/>
      <c r="P14" s="666"/>
      <c r="Q14" s="666"/>
      <c r="R14" s="666"/>
      <c r="T14" s="666"/>
      <c r="U14" s="666"/>
      <c r="V14" s="666"/>
    </row>
    <row r="15" spans="2:22" ht="13.5" thickBot="1">
      <c r="B15" s="672" t="s">
        <v>621</v>
      </c>
      <c r="C15" s="1047">
        <v>6.0383159674544863E-2</v>
      </c>
      <c r="D15" s="1048"/>
      <c r="E15" s="1049"/>
      <c r="F15" s="1047">
        <v>2.7815010239362635E-2</v>
      </c>
      <c r="G15" s="1048"/>
      <c r="H15" s="1049"/>
      <c r="I15" s="1050">
        <v>2.5082223004826001E-2</v>
      </c>
      <c r="J15" s="1048"/>
      <c r="K15" s="1049"/>
      <c r="L15" s="1047">
        <v>4.8860676926917576E-2</v>
      </c>
      <c r="M15" s="1048"/>
      <c r="N15" s="1049"/>
      <c r="P15" s="666"/>
      <c r="Q15" s="666"/>
      <c r="R15" s="666"/>
      <c r="T15" s="666"/>
      <c r="U15" s="666"/>
      <c r="V15" s="666"/>
    </row>
    <row r="17" spans="2:14">
      <c r="B17" s="673"/>
      <c r="I17" s="673"/>
      <c r="L17" s="673"/>
      <c r="M17" s="673"/>
      <c r="N17" s="673"/>
    </row>
    <row r="18" spans="2:14">
      <c r="B18" s="673"/>
      <c r="E18" s="673"/>
      <c r="H18" s="673"/>
      <c r="I18" s="673"/>
      <c r="K18" s="673"/>
      <c r="L18" s="673"/>
      <c r="M18" s="673"/>
      <c r="N18" s="673"/>
    </row>
    <row r="19" spans="2:14">
      <c r="C19" s="673"/>
      <c r="D19" s="673"/>
      <c r="E19" s="673"/>
      <c r="F19" s="673"/>
      <c r="G19" s="673"/>
      <c r="H19" s="673"/>
      <c r="I19" s="673"/>
      <c r="J19" s="673"/>
      <c r="K19" s="673"/>
      <c r="L19" s="673"/>
      <c r="M19" s="673"/>
      <c r="N19" s="673"/>
    </row>
    <row r="20" spans="2:14">
      <c r="C20" s="673"/>
      <c r="D20" s="673"/>
      <c r="E20" s="673"/>
      <c r="F20" s="673"/>
      <c r="G20" s="673"/>
      <c r="H20" s="673"/>
      <c r="I20" s="673"/>
      <c r="J20" s="673"/>
      <c r="K20" s="673"/>
      <c r="L20" s="673"/>
      <c r="M20" s="673"/>
      <c r="N20" s="673"/>
    </row>
    <row r="21" spans="2:14">
      <c r="L21" s="673"/>
      <c r="M21" s="673"/>
      <c r="N21" s="673"/>
    </row>
    <row r="22" spans="2:14">
      <c r="B22" s="674"/>
      <c r="C22" s="673"/>
      <c r="D22" s="673"/>
      <c r="E22" s="673"/>
      <c r="F22" s="673"/>
      <c r="G22" s="673"/>
      <c r="H22" s="673"/>
      <c r="I22" s="673"/>
      <c r="J22" s="673"/>
      <c r="K22" s="673"/>
      <c r="L22" s="673"/>
      <c r="M22" s="673"/>
      <c r="N22" s="673"/>
    </row>
    <row r="23" spans="2:14">
      <c r="C23" s="673"/>
      <c r="D23" s="673"/>
      <c r="E23" s="673"/>
      <c r="F23" s="673"/>
      <c r="G23" s="673"/>
      <c r="H23" s="673"/>
      <c r="I23" s="673"/>
      <c r="J23" s="673"/>
      <c r="K23" s="673"/>
      <c r="L23" s="673"/>
      <c r="M23" s="673"/>
      <c r="N23" s="673"/>
    </row>
    <row r="24" spans="2:14">
      <c r="K24" s="673"/>
      <c r="L24" s="673"/>
      <c r="M24" s="673"/>
      <c r="N24" s="673"/>
    </row>
    <row r="25" spans="2:14">
      <c r="L25" s="673"/>
      <c r="M25" s="673"/>
      <c r="N25" s="673"/>
    </row>
    <row r="26" spans="2:14">
      <c r="L26" s="673"/>
      <c r="M26" s="673"/>
      <c r="N26" s="673"/>
    </row>
  </sheetData>
  <mergeCells count="16">
    <mergeCell ref="C14:E14"/>
    <mergeCell ref="F14:H14"/>
    <mergeCell ref="I14:K14"/>
    <mergeCell ref="L14:N14"/>
    <mergeCell ref="C15:E15"/>
    <mergeCell ref="F15:H15"/>
    <mergeCell ref="I15:K15"/>
    <mergeCell ref="L15:N15"/>
    <mergeCell ref="M1:N1"/>
    <mergeCell ref="B3:N3"/>
    <mergeCell ref="M5:N5"/>
    <mergeCell ref="B6:B7"/>
    <mergeCell ref="C6:E6"/>
    <mergeCell ref="F6:H6"/>
    <mergeCell ref="I6:K6"/>
    <mergeCell ref="L6:N6"/>
  </mergeCells>
  <pageMargins left="0.43307086614173229" right="0.23622047244094491" top="1.01" bottom="0.74803149606299213" header="0.31496062992125984" footer="0.31496062992125984"/>
  <pageSetup paperSize="9" scale="7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06"/>
  <sheetViews>
    <sheetView zoomScale="80" zoomScaleNormal="80" workbookViewId="0">
      <selection activeCell="R17" sqref="R17"/>
    </sheetView>
  </sheetViews>
  <sheetFormatPr defaultRowHeight="12.75"/>
  <cols>
    <col min="1" max="1" width="8.5703125" style="675" customWidth="1"/>
    <col min="2" max="2" width="46" style="675" customWidth="1"/>
    <col min="3" max="6" width="9.140625" style="675"/>
    <col min="7" max="7" width="9" style="675" customWidth="1"/>
    <col min="8" max="16384" width="9.140625" style="675"/>
  </cols>
  <sheetData>
    <row r="1" spans="1:49">
      <c r="N1" s="1051" t="s">
        <v>706</v>
      </c>
      <c r="O1" s="1051"/>
    </row>
    <row r="2" spans="1:49" ht="30.75" customHeight="1">
      <c r="A2" s="1052" t="s">
        <v>623</v>
      </c>
      <c r="B2" s="1052"/>
      <c r="C2" s="1052"/>
      <c r="D2" s="1052"/>
      <c r="E2" s="1052"/>
      <c r="F2" s="1052"/>
      <c r="G2" s="1052"/>
      <c r="H2" s="1052"/>
      <c r="I2" s="1052"/>
      <c r="J2" s="1052"/>
      <c r="K2" s="1052"/>
      <c r="L2" s="1052"/>
      <c r="M2" s="1052"/>
      <c r="N2" s="1052"/>
      <c r="O2" s="1052"/>
    </row>
    <row r="3" spans="1:49" ht="13.5" thickBot="1">
      <c r="C3" s="676"/>
      <c r="D3" s="676"/>
      <c r="E3" s="676"/>
      <c r="F3" s="676"/>
      <c r="G3" s="676"/>
      <c r="H3" s="676"/>
      <c r="I3" s="676"/>
      <c r="J3" s="676"/>
      <c r="K3" s="676"/>
      <c r="L3" s="676"/>
      <c r="M3" s="676"/>
      <c r="N3" s="676"/>
      <c r="O3" s="676"/>
    </row>
    <row r="4" spans="1:49" ht="14.25" thickTop="1" thickBot="1">
      <c r="A4" s="1053" t="s">
        <v>347</v>
      </c>
      <c r="B4" s="1054"/>
      <c r="C4" s="1054"/>
      <c r="D4" s="1054"/>
      <c r="E4" s="1054"/>
      <c r="F4" s="1054"/>
      <c r="G4" s="1054"/>
      <c r="H4" s="1054"/>
      <c r="I4" s="1054"/>
      <c r="J4" s="1054"/>
      <c r="K4" s="1054"/>
      <c r="L4" s="1054"/>
      <c r="M4" s="1054"/>
      <c r="N4" s="1054"/>
      <c r="O4" s="1055"/>
    </row>
    <row r="5" spans="1:49" ht="15.75" customHeight="1" thickTop="1">
      <c r="A5" s="1056"/>
      <c r="B5" s="1058" t="s">
        <v>624</v>
      </c>
      <c r="C5" s="1060" t="s">
        <v>625</v>
      </c>
      <c r="D5" s="1061"/>
      <c r="E5" s="1061"/>
      <c r="F5" s="1061"/>
      <c r="G5" s="1061"/>
      <c r="H5" s="1061"/>
      <c r="I5" s="1061"/>
      <c r="J5" s="1061"/>
      <c r="K5" s="1061"/>
      <c r="L5" s="1061"/>
      <c r="M5" s="1061"/>
      <c r="N5" s="1061"/>
      <c r="O5" s="1062"/>
    </row>
    <row r="6" spans="1:49" ht="26.25" thickBot="1">
      <c r="A6" s="1057"/>
      <c r="B6" s="1059"/>
      <c r="C6" s="677" t="s">
        <v>626</v>
      </c>
      <c r="D6" s="678" t="s">
        <v>627</v>
      </c>
      <c r="E6" s="678" t="s">
        <v>628</v>
      </c>
      <c r="F6" s="678" t="s">
        <v>629</v>
      </c>
      <c r="G6" s="678" t="s">
        <v>630</v>
      </c>
      <c r="H6" s="678" t="s">
        <v>631</v>
      </c>
      <c r="I6" s="678" t="s">
        <v>632</v>
      </c>
      <c r="J6" s="678" t="s">
        <v>633</v>
      </c>
      <c r="K6" s="678" t="s">
        <v>634</v>
      </c>
      <c r="L6" s="678" t="s">
        <v>635</v>
      </c>
      <c r="M6" s="678" t="s">
        <v>636</v>
      </c>
      <c r="N6" s="678" t="s">
        <v>637</v>
      </c>
      <c r="O6" s="679" t="s">
        <v>638</v>
      </c>
    </row>
    <row r="7" spans="1:49" ht="13.5" thickTop="1">
      <c r="A7" s="680" t="s">
        <v>639</v>
      </c>
      <c r="B7" s="681" t="s">
        <v>640</v>
      </c>
      <c r="C7" s="682"/>
      <c r="D7" s="683"/>
      <c r="E7" s="683"/>
      <c r="F7" s="683"/>
      <c r="G7" s="683"/>
      <c r="H7" s="683"/>
      <c r="I7" s="683"/>
      <c r="J7" s="683"/>
      <c r="K7" s="683"/>
      <c r="L7" s="683"/>
      <c r="M7" s="683"/>
      <c r="N7" s="683"/>
      <c r="O7" s="684"/>
    </row>
    <row r="8" spans="1:49">
      <c r="A8" s="685" t="s">
        <v>639</v>
      </c>
      <c r="B8" s="686" t="s">
        <v>524</v>
      </c>
      <c r="C8" s="687"/>
      <c r="D8" s="688"/>
      <c r="E8" s="688"/>
      <c r="F8" s="688"/>
      <c r="G8" s="688"/>
      <c r="H8" s="688"/>
      <c r="I8" s="688"/>
      <c r="J8" s="688"/>
      <c r="K8" s="688"/>
      <c r="L8" s="688"/>
      <c r="M8" s="688"/>
      <c r="N8" s="688"/>
      <c r="O8" s="689"/>
    </row>
    <row r="9" spans="1:49">
      <c r="A9" s="685" t="s">
        <v>641</v>
      </c>
      <c r="B9" s="690" t="s">
        <v>642</v>
      </c>
      <c r="C9" s="691">
        <f>C59+C109+C159</f>
        <v>9933.2954600000012</v>
      </c>
      <c r="D9" s="692">
        <f t="shared" ref="D9:O9" si="0">D59+D109+D159</f>
        <v>0</v>
      </c>
      <c r="E9" s="692">
        <f t="shared" si="0"/>
        <v>0</v>
      </c>
      <c r="F9" s="692">
        <f t="shared" si="0"/>
        <v>0</v>
      </c>
      <c r="G9" s="692">
        <f t="shared" si="0"/>
        <v>0</v>
      </c>
      <c r="H9" s="692">
        <f t="shared" si="0"/>
        <v>0</v>
      </c>
      <c r="I9" s="692">
        <f t="shared" si="0"/>
        <v>0</v>
      </c>
      <c r="J9" s="692">
        <f t="shared" si="0"/>
        <v>0</v>
      </c>
      <c r="K9" s="692">
        <f t="shared" si="0"/>
        <v>0</v>
      </c>
      <c r="L9" s="692">
        <f t="shared" si="0"/>
        <v>0</v>
      </c>
      <c r="M9" s="692">
        <f t="shared" si="0"/>
        <v>0</v>
      </c>
      <c r="N9" s="692">
        <f t="shared" si="0"/>
        <v>0</v>
      </c>
      <c r="O9" s="693">
        <f t="shared" si="0"/>
        <v>0</v>
      </c>
      <c r="Q9" s="694"/>
      <c r="R9" s="694"/>
      <c r="S9" s="694"/>
      <c r="T9" s="694"/>
      <c r="U9" s="694"/>
      <c r="V9" s="694"/>
      <c r="W9" s="694"/>
      <c r="X9" s="694"/>
      <c r="Y9" s="694"/>
      <c r="Z9" s="694"/>
      <c r="AA9" s="694"/>
      <c r="AB9" s="694"/>
      <c r="AC9" s="694"/>
      <c r="AD9" s="694"/>
      <c r="AE9" s="694"/>
      <c r="AF9" s="695"/>
      <c r="AG9" s="695"/>
      <c r="AH9" s="695"/>
      <c r="AI9" s="695"/>
      <c r="AJ9" s="695"/>
      <c r="AK9" s="695"/>
      <c r="AL9" s="695"/>
      <c r="AM9" s="695"/>
      <c r="AN9" s="695"/>
      <c r="AO9" s="695"/>
      <c r="AP9" s="695"/>
      <c r="AQ9" s="695"/>
      <c r="AR9" s="695"/>
      <c r="AS9" s="695"/>
      <c r="AT9" s="695"/>
      <c r="AU9" s="695"/>
      <c r="AV9" s="695"/>
      <c r="AW9" s="695"/>
    </row>
    <row r="10" spans="1:49">
      <c r="A10" s="685" t="s">
        <v>643</v>
      </c>
      <c r="B10" s="690" t="s">
        <v>644</v>
      </c>
      <c r="C10" s="691">
        <f t="shared" ref="C10:O24" si="1">C60+C110+C160</f>
        <v>9657.62003</v>
      </c>
      <c r="D10" s="692">
        <f t="shared" si="1"/>
        <v>0</v>
      </c>
      <c r="E10" s="692">
        <f t="shared" si="1"/>
        <v>0</v>
      </c>
      <c r="F10" s="692">
        <f t="shared" si="1"/>
        <v>0</v>
      </c>
      <c r="G10" s="692">
        <f t="shared" si="1"/>
        <v>0</v>
      </c>
      <c r="H10" s="692">
        <f t="shared" si="1"/>
        <v>0</v>
      </c>
      <c r="I10" s="692">
        <f t="shared" si="1"/>
        <v>0</v>
      </c>
      <c r="J10" s="692">
        <f t="shared" si="1"/>
        <v>0</v>
      </c>
      <c r="K10" s="692">
        <f t="shared" si="1"/>
        <v>0</v>
      </c>
      <c r="L10" s="692">
        <f t="shared" si="1"/>
        <v>0</v>
      </c>
      <c r="M10" s="692">
        <f t="shared" si="1"/>
        <v>0</v>
      </c>
      <c r="N10" s="692">
        <f t="shared" si="1"/>
        <v>0</v>
      </c>
      <c r="O10" s="693">
        <f t="shared" si="1"/>
        <v>0</v>
      </c>
      <c r="Q10" s="694"/>
      <c r="R10" s="694"/>
      <c r="S10" s="694"/>
      <c r="T10" s="694"/>
      <c r="U10" s="694"/>
      <c r="V10" s="694"/>
      <c r="W10" s="694"/>
      <c r="X10" s="694"/>
      <c r="Y10" s="694"/>
      <c r="Z10" s="694"/>
      <c r="AA10" s="694"/>
      <c r="AB10" s="694"/>
      <c r="AC10" s="694"/>
      <c r="AD10" s="694"/>
      <c r="AE10" s="694"/>
      <c r="AF10" s="695"/>
      <c r="AG10" s="695"/>
      <c r="AH10" s="695"/>
      <c r="AI10" s="695"/>
      <c r="AJ10" s="695"/>
      <c r="AK10" s="695"/>
      <c r="AL10" s="695"/>
      <c r="AM10" s="695"/>
      <c r="AN10" s="695"/>
      <c r="AO10" s="695"/>
      <c r="AP10" s="695"/>
      <c r="AQ10" s="695"/>
      <c r="AR10" s="695"/>
      <c r="AS10" s="695"/>
      <c r="AT10" s="695"/>
      <c r="AU10" s="695"/>
      <c r="AV10" s="695"/>
      <c r="AW10" s="695"/>
    </row>
    <row r="11" spans="1:49">
      <c r="A11" s="685" t="s">
        <v>645</v>
      </c>
      <c r="B11" s="690" t="s">
        <v>646</v>
      </c>
      <c r="C11" s="691">
        <f t="shared" si="1"/>
        <v>275.67543000000001</v>
      </c>
      <c r="D11" s="692">
        <f t="shared" si="1"/>
        <v>0</v>
      </c>
      <c r="E11" s="692">
        <f t="shared" si="1"/>
        <v>0</v>
      </c>
      <c r="F11" s="692">
        <f t="shared" si="1"/>
        <v>0</v>
      </c>
      <c r="G11" s="692">
        <f t="shared" si="1"/>
        <v>0</v>
      </c>
      <c r="H11" s="692">
        <f t="shared" si="1"/>
        <v>0</v>
      </c>
      <c r="I11" s="692">
        <f t="shared" si="1"/>
        <v>0</v>
      </c>
      <c r="J11" s="692">
        <f t="shared" si="1"/>
        <v>0</v>
      </c>
      <c r="K11" s="692">
        <f t="shared" si="1"/>
        <v>0</v>
      </c>
      <c r="L11" s="692">
        <f t="shared" si="1"/>
        <v>0</v>
      </c>
      <c r="M11" s="692">
        <f t="shared" si="1"/>
        <v>0</v>
      </c>
      <c r="N11" s="692">
        <f t="shared" si="1"/>
        <v>0</v>
      </c>
      <c r="O11" s="693">
        <f t="shared" si="1"/>
        <v>0</v>
      </c>
      <c r="Q11" s="694"/>
      <c r="R11" s="694"/>
      <c r="S11" s="694"/>
      <c r="T11" s="694"/>
      <c r="U11" s="694"/>
      <c r="V11" s="694"/>
      <c r="W11" s="694"/>
      <c r="X11" s="694"/>
      <c r="Y11" s="694"/>
      <c r="Z11" s="694"/>
      <c r="AA11" s="694"/>
      <c r="AB11" s="694"/>
      <c r="AC11" s="694"/>
      <c r="AD11" s="694"/>
      <c r="AE11" s="694"/>
      <c r="AF11" s="695"/>
      <c r="AG11" s="695"/>
      <c r="AH11" s="695"/>
      <c r="AI11" s="695"/>
      <c r="AJ11" s="695"/>
      <c r="AK11" s="695"/>
      <c r="AL11" s="695"/>
      <c r="AM11" s="695"/>
      <c r="AN11" s="695"/>
      <c r="AO11" s="695"/>
      <c r="AP11" s="695"/>
      <c r="AQ11" s="695"/>
      <c r="AR11" s="695"/>
      <c r="AS11" s="695"/>
      <c r="AT11" s="695"/>
      <c r="AU11" s="695"/>
      <c r="AV11" s="695"/>
      <c r="AW11" s="695"/>
    </row>
    <row r="12" spans="1:49" ht="30.75" customHeight="1">
      <c r="A12" s="685" t="s">
        <v>647</v>
      </c>
      <c r="B12" s="690" t="s">
        <v>648</v>
      </c>
      <c r="C12" s="691">
        <f t="shared" si="1"/>
        <v>4529.0829999999996</v>
      </c>
      <c r="D12" s="692">
        <f t="shared" si="1"/>
        <v>0</v>
      </c>
      <c r="E12" s="692">
        <f t="shared" si="1"/>
        <v>0</v>
      </c>
      <c r="F12" s="692">
        <f t="shared" si="1"/>
        <v>0</v>
      </c>
      <c r="G12" s="692">
        <f t="shared" si="1"/>
        <v>0</v>
      </c>
      <c r="H12" s="692">
        <f t="shared" si="1"/>
        <v>0</v>
      </c>
      <c r="I12" s="692">
        <f t="shared" si="1"/>
        <v>0</v>
      </c>
      <c r="J12" s="692">
        <f t="shared" si="1"/>
        <v>0</v>
      </c>
      <c r="K12" s="692">
        <f t="shared" si="1"/>
        <v>0</v>
      </c>
      <c r="L12" s="692">
        <f t="shared" si="1"/>
        <v>0</v>
      </c>
      <c r="M12" s="692">
        <f t="shared" si="1"/>
        <v>0</v>
      </c>
      <c r="N12" s="692">
        <f t="shared" si="1"/>
        <v>0</v>
      </c>
      <c r="O12" s="693">
        <f t="shared" si="1"/>
        <v>0</v>
      </c>
      <c r="Q12" s="694"/>
      <c r="R12" s="694"/>
      <c r="S12" s="694"/>
      <c r="T12" s="694"/>
      <c r="U12" s="694"/>
      <c r="V12" s="694"/>
      <c r="W12" s="694"/>
      <c r="X12" s="694"/>
      <c r="Y12" s="694"/>
      <c r="Z12" s="694"/>
      <c r="AA12" s="694"/>
      <c r="AB12" s="694"/>
      <c r="AC12" s="694"/>
      <c r="AD12" s="694"/>
      <c r="AE12" s="694"/>
      <c r="AF12" s="695"/>
      <c r="AG12" s="695"/>
      <c r="AH12" s="695"/>
      <c r="AI12" s="695"/>
      <c r="AJ12" s="695"/>
      <c r="AK12" s="695"/>
      <c r="AL12" s="695"/>
      <c r="AM12" s="695"/>
      <c r="AN12" s="695"/>
      <c r="AO12" s="695"/>
      <c r="AP12" s="695"/>
      <c r="AQ12" s="695"/>
      <c r="AR12" s="695"/>
      <c r="AS12" s="695"/>
      <c r="AT12" s="695"/>
      <c r="AU12" s="695"/>
      <c r="AV12" s="695"/>
      <c r="AW12" s="695"/>
    </row>
    <row r="13" spans="1:49">
      <c r="A13" s="685" t="s">
        <v>649</v>
      </c>
      <c r="B13" s="690" t="s">
        <v>650</v>
      </c>
      <c r="C13" s="691">
        <f t="shared" si="1"/>
        <v>28169.723319999997</v>
      </c>
      <c r="D13" s="692">
        <f t="shared" si="1"/>
        <v>7868.5402699999995</v>
      </c>
      <c r="E13" s="692">
        <f t="shared" si="1"/>
        <v>1574.9729</v>
      </c>
      <c r="F13" s="692">
        <f t="shared" si="1"/>
        <v>307.73599999999999</v>
      </c>
      <c r="G13" s="692">
        <f t="shared" si="1"/>
        <v>0</v>
      </c>
      <c r="H13" s="692">
        <f t="shared" si="1"/>
        <v>0</v>
      </c>
      <c r="I13" s="692">
        <f t="shared" si="1"/>
        <v>0</v>
      </c>
      <c r="J13" s="692">
        <f t="shared" si="1"/>
        <v>0</v>
      </c>
      <c r="K13" s="692">
        <f t="shared" si="1"/>
        <v>0</v>
      </c>
      <c r="L13" s="692">
        <f t="shared" si="1"/>
        <v>0</v>
      </c>
      <c r="M13" s="692">
        <f t="shared" si="1"/>
        <v>0</v>
      </c>
      <c r="N13" s="692">
        <f t="shared" si="1"/>
        <v>0</v>
      </c>
      <c r="O13" s="693">
        <f t="shared" si="1"/>
        <v>0</v>
      </c>
      <c r="Q13" s="694"/>
      <c r="R13" s="694"/>
      <c r="S13" s="694"/>
      <c r="T13" s="694"/>
      <c r="U13" s="694"/>
      <c r="V13" s="694"/>
      <c r="W13" s="694"/>
      <c r="X13" s="694"/>
      <c r="Y13" s="694"/>
      <c r="Z13" s="694"/>
      <c r="AA13" s="694"/>
      <c r="AB13" s="694"/>
      <c r="AC13" s="694"/>
      <c r="AD13" s="694"/>
      <c r="AE13" s="694"/>
      <c r="AF13" s="695"/>
      <c r="AG13" s="695"/>
      <c r="AH13" s="695"/>
      <c r="AI13" s="695"/>
      <c r="AJ13" s="695"/>
      <c r="AK13" s="695"/>
      <c r="AL13" s="695"/>
      <c r="AM13" s="695"/>
      <c r="AN13" s="695"/>
      <c r="AO13" s="695"/>
      <c r="AP13" s="695"/>
      <c r="AQ13" s="695"/>
      <c r="AR13" s="695"/>
      <c r="AS13" s="695"/>
      <c r="AT13" s="695"/>
      <c r="AU13" s="695"/>
      <c r="AV13" s="695"/>
      <c r="AW13" s="695"/>
    </row>
    <row r="14" spans="1:49" ht="31.5" customHeight="1">
      <c r="A14" s="685" t="s">
        <v>651</v>
      </c>
      <c r="B14" s="690" t="s">
        <v>652</v>
      </c>
      <c r="C14" s="691">
        <f t="shared" si="1"/>
        <v>4388.0285800000001</v>
      </c>
      <c r="D14" s="692">
        <f t="shared" si="1"/>
        <v>0</v>
      </c>
      <c r="E14" s="692">
        <f t="shared" si="1"/>
        <v>0</v>
      </c>
      <c r="F14" s="692">
        <f t="shared" si="1"/>
        <v>0</v>
      </c>
      <c r="G14" s="692">
        <f t="shared" si="1"/>
        <v>0</v>
      </c>
      <c r="H14" s="692">
        <f t="shared" si="1"/>
        <v>0</v>
      </c>
      <c r="I14" s="692">
        <f t="shared" si="1"/>
        <v>0</v>
      </c>
      <c r="J14" s="692">
        <f t="shared" si="1"/>
        <v>0</v>
      </c>
      <c r="K14" s="692">
        <f t="shared" si="1"/>
        <v>0</v>
      </c>
      <c r="L14" s="692">
        <f t="shared" si="1"/>
        <v>0</v>
      </c>
      <c r="M14" s="692">
        <f t="shared" si="1"/>
        <v>0</v>
      </c>
      <c r="N14" s="692">
        <f t="shared" si="1"/>
        <v>0</v>
      </c>
      <c r="O14" s="693">
        <f t="shared" si="1"/>
        <v>0</v>
      </c>
      <c r="Q14" s="694"/>
      <c r="R14" s="694"/>
      <c r="S14" s="694"/>
      <c r="T14" s="694"/>
      <c r="U14" s="694"/>
      <c r="V14" s="694"/>
      <c r="W14" s="694"/>
      <c r="X14" s="694"/>
      <c r="Y14" s="694"/>
      <c r="Z14" s="694"/>
      <c r="AA14" s="694"/>
      <c r="AB14" s="694"/>
      <c r="AC14" s="694"/>
      <c r="AD14" s="694"/>
      <c r="AE14" s="694"/>
      <c r="AF14" s="695"/>
      <c r="AG14" s="695"/>
      <c r="AH14" s="695"/>
      <c r="AI14" s="695"/>
      <c r="AJ14" s="695"/>
      <c r="AK14" s="695"/>
      <c r="AL14" s="695"/>
      <c r="AM14" s="695"/>
      <c r="AN14" s="695"/>
      <c r="AO14" s="695"/>
      <c r="AP14" s="695"/>
      <c r="AQ14" s="695"/>
      <c r="AR14" s="695"/>
      <c r="AS14" s="695"/>
      <c r="AT14" s="695"/>
      <c r="AU14" s="695"/>
      <c r="AV14" s="695"/>
      <c r="AW14" s="695"/>
    </row>
    <row r="15" spans="1:49">
      <c r="A15" s="685" t="s">
        <v>653</v>
      </c>
      <c r="B15" s="690" t="s">
        <v>654</v>
      </c>
      <c r="C15" s="691">
        <f t="shared" si="1"/>
        <v>23781.694739999999</v>
      </c>
      <c r="D15" s="692">
        <f t="shared" si="1"/>
        <v>7868.5402699999995</v>
      </c>
      <c r="E15" s="692">
        <f t="shared" si="1"/>
        <v>1574.9729</v>
      </c>
      <c r="F15" s="692">
        <f t="shared" si="1"/>
        <v>307.73599999999999</v>
      </c>
      <c r="G15" s="692">
        <f t="shared" si="1"/>
        <v>0</v>
      </c>
      <c r="H15" s="692">
        <f t="shared" si="1"/>
        <v>0</v>
      </c>
      <c r="I15" s="692">
        <f t="shared" si="1"/>
        <v>0</v>
      </c>
      <c r="J15" s="692">
        <f t="shared" si="1"/>
        <v>0</v>
      </c>
      <c r="K15" s="692">
        <f t="shared" si="1"/>
        <v>0</v>
      </c>
      <c r="L15" s="692">
        <f t="shared" si="1"/>
        <v>0</v>
      </c>
      <c r="M15" s="692">
        <f t="shared" si="1"/>
        <v>0</v>
      </c>
      <c r="N15" s="692">
        <f t="shared" si="1"/>
        <v>0</v>
      </c>
      <c r="O15" s="693">
        <f t="shared" si="1"/>
        <v>0</v>
      </c>
      <c r="Q15" s="694"/>
      <c r="R15" s="694"/>
      <c r="S15" s="694"/>
      <c r="T15" s="694"/>
      <c r="U15" s="694"/>
      <c r="V15" s="694"/>
      <c r="W15" s="694"/>
      <c r="X15" s="694"/>
      <c r="Y15" s="694"/>
      <c r="Z15" s="694"/>
      <c r="AA15" s="694"/>
      <c r="AB15" s="694"/>
      <c r="AC15" s="694"/>
      <c r="AD15" s="694"/>
      <c r="AE15" s="694"/>
      <c r="AF15" s="695"/>
      <c r="AG15" s="695"/>
      <c r="AH15" s="695"/>
      <c r="AI15" s="695"/>
      <c r="AJ15" s="695"/>
      <c r="AK15" s="695"/>
      <c r="AL15" s="695"/>
      <c r="AM15" s="695"/>
      <c r="AN15" s="695"/>
      <c r="AO15" s="695"/>
      <c r="AP15" s="695"/>
      <c r="AQ15" s="695"/>
      <c r="AR15" s="695"/>
      <c r="AS15" s="695"/>
      <c r="AT15" s="695"/>
      <c r="AU15" s="695"/>
      <c r="AV15" s="695"/>
      <c r="AW15" s="695"/>
    </row>
    <row r="16" spans="1:49">
      <c r="A16" s="685" t="s">
        <v>655</v>
      </c>
      <c r="B16" s="690" t="s">
        <v>656</v>
      </c>
      <c r="C16" s="691">
        <f t="shared" si="1"/>
        <v>76427.124510000009</v>
      </c>
      <c r="D16" s="692">
        <f t="shared" si="1"/>
        <v>24736.022109999998</v>
      </c>
      <c r="E16" s="692">
        <f t="shared" si="1"/>
        <v>67509.47778999999</v>
      </c>
      <c r="F16" s="692">
        <f t="shared" si="1"/>
        <v>54353.111279999997</v>
      </c>
      <c r="G16" s="692">
        <f t="shared" si="1"/>
        <v>34739.478190000002</v>
      </c>
      <c r="H16" s="692">
        <f t="shared" si="1"/>
        <v>17967.010170000001</v>
      </c>
      <c r="I16" s="692">
        <f t="shared" si="1"/>
        <v>11466.114370000001</v>
      </c>
      <c r="J16" s="692">
        <f t="shared" si="1"/>
        <v>8864.5529099999985</v>
      </c>
      <c r="K16" s="692">
        <f t="shared" si="1"/>
        <v>5873.9294100000006</v>
      </c>
      <c r="L16" s="692">
        <f t="shared" si="1"/>
        <v>2465.5902099999994</v>
      </c>
      <c r="M16" s="692">
        <f t="shared" si="1"/>
        <v>889.95263</v>
      </c>
      <c r="N16" s="692">
        <f t="shared" si="1"/>
        <v>449.59996999999998</v>
      </c>
      <c r="O16" s="693">
        <f t="shared" si="1"/>
        <v>67.869880000000009</v>
      </c>
      <c r="Q16" s="694"/>
      <c r="R16" s="694"/>
      <c r="S16" s="694"/>
      <c r="T16" s="694"/>
      <c r="U16" s="694"/>
      <c r="V16" s="694"/>
      <c r="W16" s="694"/>
      <c r="X16" s="694"/>
      <c r="Y16" s="694"/>
      <c r="Z16" s="694"/>
      <c r="AA16" s="694"/>
      <c r="AB16" s="694"/>
      <c r="AC16" s="694"/>
      <c r="AD16" s="694"/>
      <c r="AE16" s="694"/>
      <c r="AF16" s="695"/>
      <c r="AG16" s="695"/>
      <c r="AH16" s="695"/>
      <c r="AI16" s="695"/>
      <c r="AJ16" s="695"/>
      <c r="AK16" s="695"/>
      <c r="AL16" s="695"/>
      <c r="AM16" s="695"/>
      <c r="AN16" s="695"/>
      <c r="AO16" s="695"/>
      <c r="AP16" s="695"/>
      <c r="AQ16" s="695"/>
      <c r="AR16" s="695"/>
      <c r="AS16" s="695"/>
      <c r="AT16" s="695"/>
      <c r="AU16" s="695"/>
      <c r="AV16" s="695"/>
      <c r="AW16" s="695"/>
    </row>
    <row r="17" spans="1:49" ht="35.25" customHeight="1">
      <c r="A17" s="685" t="s">
        <v>657</v>
      </c>
      <c r="B17" s="690" t="s">
        <v>658</v>
      </c>
      <c r="C17" s="691">
        <f t="shared" si="1"/>
        <v>74742.291960000002</v>
      </c>
      <c r="D17" s="692">
        <f t="shared" si="1"/>
        <v>19700.055029999996</v>
      </c>
      <c r="E17" s="692">
        <f t="shared" si="1"/>
        <v>64287.920639999997</v>
      </c>
      <c r="F17" s="692">
        <f t="shared" si="1"/>
        <v>51699.782009999995</v>
      </c>
      <c r="G17" s="692">
        <f t="shared" si="1"/>
        <v>30558.045040000001</v>
      </c>
      <c r="H17" s="692">
        <f t="shared" si="1"/>
        <v>15158.569069999998</v>
      </c>
      <c r="I17" s="692">
        <f t="shared" si="1"/>
        <v>9689.7714100000012</v>
      </c>
      <c r="J17" s="692">
        <f t="shared" si="1"/>
        <v>7646.3883900000001</v>
      </c>
      <c r="K17" s="692">
        <f t="shared" si="1"/>
        <v>4952.5824900000007</v>
      </c>
      <c r="L17" s="692">
        <f t="shared" si="1"/>
        <v>1689.9613499999998</v>
      </c>
      <c r="M17" s="692">
        <f t="shared" si="1"/>
        <v>876.3895500000001</v>
      </c>
      <c r="N17" s="692">
        <f t="shared" si="1"/>
        <v>444.3134</v>
      </c>
      <c r="O17" s="693">
        <f t="shared" si="1"/>
        <v>48.631999999999998</v>
      </c>
      <c r="Q17" s="694"/>
      <c r="R17" s="694"/>
      <c r="S17" s="694"/>
      <c r="T17" s="694"/>
      <c r="U17" s="694"/>
      <c r="V17" s="694"/>
      <c r="W17" s="694"/>
      <c r="X17" s="694"/>
      <c r="Y17" s="694"/>
      <c r="Z17" s="694"/>
      <c r="AA17" s="694"/>
      <c r="AB17" s="694"/>
      <c r="AC17" s="694"/>
      <c r="AD17" s="694"/>
      <c r="AE17" s="694"/>
      <c r="AF17" s="695"/>
      <c r="AG17" s="695"/>
      <c r="AH17" s="695"/>
      <c r="AI17" s="695"/>
      <c r="AJ17" s="695"/>
      <c r="AK17" s="695"/>
      <c r="AL17" s="695"/>
      <c r="AM17" s="695"/>
      <c r="AN17" s="695"/>
      <c r="AO17" s="695"/>
      <c r="AP17" s="695"/>
      <c r="AQ17" s="695"/>
      <c r="AR17" s="695"/>
      <c r="AS17" s="695"/>
      <c r="AT17" s="695"/>
      <c r="AU17" s="695"/>
      <c r="AV17" s="695"/>
      <c r="AW17" s="695"/>
    </row>
    <row r="18" spans="1:49">
      <c r="A18" s="685" t="s">
        <v>659</v>
      </c>
      <c r="B18" s="690" t="s">
        <v>660</v>
      </c>
      <c r="C18" s="691">
        <f t="shared" si="1"/>
        <v>1684.8325500000001</v>
      </c>
      <c r="D18" s="692">
        <f t="shared" si="1"/>
        <v>5035.9670800000004</v>
      </c>
      <c r="E18" s="692">
        <f t="shared" si="1"/>
        <v>3221.5571500000001</v>
      </c>
      <c r="F18" s="692">
        <f t="shared" si="1"/>
        <v>2653.3292700000002</v>
      </c>
      <c r="G18" s="692">
        <f t="shared" si="1"/>
        <v>4181.4331499999998</v>
      </c>
      <c r="H18" s="692">
        <f t="shared" si="1"/>
        <v>2808.4411</v>
      </c>
      <c r="I18" s="692">
        <f t="shared" si="1"/>
        <v>1776.3429599999995</v>
      </c>
      <c r="J18" s="692">
        <f t="shared" si="1"/>
        <v>1218.16452</v>
      </c>
      <c r="K18" s="692">
        <f t="shared" si="1"/>
        <v>921.34691999999995</v>
      </c>
      <c r="L18" s="692">
        <f t="shared" si="1"/>
        <v>775.62886000000003</v>
      </c>
      <c r="M18" s="692">
        <f t="shared" si="1"/>
        <v>13.563079999999999</v>
      </c>
      <c r="N18" s="692">
        <f t="shared" si="1"/>
        <v>5.2865699999999993</v>
      </c>
      <c r="O18" s="693">
        <f t="shared" si="1"/>
        <v>19.237880000000001</v>
      </c>
      <c r="Q18" s="694"/>
      <c r="R18" s="694"/>
      <c r="S18" s="694"/>
      <c r="T18" s="694"/>
      <c r="U18" s="694"/>
      <c r="V18" s="694"/>
      <c r="W18" s="694"/>
      <c r="X18" s="694"/>
      <c r="Y18" s="694"/>
      <c r="Z18" s="694"/>
      <c r="AA18" s="694"/>
      <c r="AB18" s="694"/>
      <c r="AC18" s="694"/>
      <c r="AD18" s="694"/>
      <c r="AE18" s="694"/>
      <c r="AF18" s="695"/>
      <c r="AG18" s="695"/>
      <c r="AH18" s="695"/>
      <c r="AI18" s="695"/>
      <c r="AJ18" s="695"/>
      <c r="AK18" s="695"/>
      <c r="AL18" s="695"/>
      <c r="AM18" s="695"/>
      <c r="AN18" s="695"/>
      <c r="AO18" s="695"/>
      <c r="AP18" s="695"/>
      <c r="AQ18" s="695"/>
      <c r="AR18" s="695"/>
      <c r="AS18" s="695"/>
      <c r="AT18" s="695"/>
      <c r="AU18" s="695"/>
      <c r="AV18" s="695"/>
      <c r="AW18" s="695"/>
    </row>
    <row r="19" spans="1:49">
      <c r="A19" s="685" t="s">
        <v>661</v>
      </c>
      <c r="B19" s="690" t="s">
        <v>662</v>
      </c>
      <c r="C19" s="691">
        <f t="shared" si="1"/>
        <v>26257.132580000001</v>
      </c>
      <c r="D19" s="692">
        <f t="shared" si="1"/>
        <v>5407.7739199999996</v>
      </c>
      <c r="E19" s="692">
        <f t="shared" si="1"/>
        <v>4836.8110700000007</v>
      </c>
      <c r="F19" s="692">
        <f t="shared" si="1"/>
        <v>10307.071240000001</v>
      </c>
      <c r="G19" s="692">
        <f t="shared" si="1"/>
        <v>6265.9042700000009</v>
      </c>
      <c r="H19" s="692">
        <f t="shared" si="1"/>
        <v>3974.7054699999999</v>
      </c>
      <c r="I19" s="692">
        <f t="shared" si="1"/>
        <v>13.795</v>
      </c>
      <c r="J19" s="692">
        <f t="shared" si="1"/>
        <v>2575.43498</v>
      </c>
      <c r="K19" s="692">
        <f t="shared" si="1"/>
        <v>915.94998999999996</v>
      </c>
      <c r="L19" s="692">
        <f t="shared" si="1"/>
        <v>204.72533999999999</v>
      </c>
      <c r="M19" s="692">
        <f t="shared" si="1"/>
        <v>97.2</v>
      </c>
      <c r="N19" s="692">
        <f t="shared" si="1"/>
        <v>0</v>
      </c>
      <c r="O19" s="693">
        <f t="shared" si="1"/>
        <v>12.72</v>
      </c>
      <c r="Q19" s="694"/>
      <c r="R19" s="694"/>
      <c r="S19" s="694"/>
      <c r="T19" s="694"/>
      <c r="U19" s="694"/>
      <c r="V19" s="694"/>
      <c r="W19" s="694"/>
      <c r="X19" s="694"/>
      <c r="Y19" s="694"/>
      <c r="Z19" s="694"/>
      <c r="AA19" s="694"/>
      <c r="AB19" s="694"/>
      <c r="AC19" s="694"/>
      <c r="AD19" s="694"/>
      <c r="AE19" s="694"/>
      <c r="AF19" s="695"/>
      <c r="AG19" s="695"/>
      <c r="AH19" s="695"/>
      <c r="AI19" s="695"/>
      <c r="AJ19" s="695"/>
      <c r="AK19" s="695"/>
      <c r="AL19" s="695"/>
      <c r="AM19" s="695"/>
      <c r="AN19" s="695"/>
      <c r="AO19" s="695"/>
      <c r="AP19" s="695"/>
      <c r="AQ19" s="695"/>
      <c r="AR19" s="695"/>
      <c r="AS19" s="695"/>
      <c r="AT19" s="695"/>
      <c r="AU19" s="695"/>
      <c r="AV19" s="695"/>
      <c r="AW19" s="695"/>
    </row>
    <row r="20" spans="1:49" ht="78" customHeight="1">
      <c r="A20" s="685" t="s">
        <v>663</v>
      </c>
      <c r="B20" s="690" t="s">
        <v>664</v>
      </c>
      <c r="C20" s="691">
        <f t="shared" si="1"/>
        <v>0</v>
      </c>
      <c r="D20" s="692">
        <f t="shared" si="1"/>
        <v>0</v>
      </c>
      <c r="E20" s="692">
        <f t="shared" si="1"/>
        <v>0</v>
      </c>
      <c r="F20" s="692">
        <f t="shared" si="1"/>
        <v>0</v>
      </c>
      <c r="G20" s="692">
        <f t="shared" si="1"/>
        <v>0</v>
      </c>
      <c r="H20" s="692">
        <f t="shared" si="1"/>
        <v>0</v>
      </c>
      <c r="I20" s="692">
        <f t="shared" si="1"/>
        <v>0</v>
      </c>
      <c r="J20" s="692">
        <f t="shared" si="1"/>
        <v>0</v>
      </c>
      <c r="K20" s="692">
        <f t="shared" si="1"/>
        <v>0</v>
      </c>
      <c r="L20" s="692">
        <f t="shared" si="1"/>
        <v>0</v>
      </c>
      <c r="M20" s="692">
        <f t="shared" si="1"/>
        <v>0</v>
      </c>
      <c r="N20" s="692">
        <f t="shared" si="1"/>
        <v>0</v>
      </c>
      <c r="O20" s="693">
        <f t="shared" si="1"/>
        <v>0</v>
      </c>
      <c r="Q20" s="694"/>
      <c r="R20" s="694"/>
      <c r="S20" s="694"/>
      <c r="T20" s="694"/>
      <c r="U20" s="694"/>
      <c r="V20" s="694"/>
      <c r="W20" s="694"/>
      <c r="X20" s="694"/>
      <c r="Y20" s="694"/>
      <c r="Z20" s="694"/>
      <c r="AA20" s="694"/>
      <c r="AB20" s="694"/>
      <c r="AC20" s="694"/>
      <c r="AD20" s="694"/>
      <c r="AE20" s="694"/>
      <c r="AF20" s="695"/>
      <c r="AG20" s="695"/>
      <c r="AH20" s="695"/>
      <c r="AI20" s="695"/>
      <c r="AJ20" s="695"/>
      <c r="AK20" s="695"/>
      <c r="AL20" s="695"/>
      <c r="AM20" s="695"/>
      <c r="AN20" s="695"/>
      <c r="AO20" s="695"/>
      <c r="AP20" s="695"/>
      <c r="AQ20" s="695"/>
      <c r="AR20" s="695"/>
      <c r="AS20" s="695"/>
      <c r="AT20" s="695"/>
      <c r="AU20" s="695"/>
      <c r="AV20" s="695"/>
      <c r="AW20" s="695"/>
    </row>
    <row r="21" spans="1:49" ht="51.75" customHeight="1">
      <c r="A21" s="685" t="s">
        <v>665</v>
      </c>
      <c r="B21" s="690" t="s">
        <v>666</v>
      </c>
      <c r="C21" s="691">
        <f t="shared" si="1"/>
        <v>13502.98338</v>
      </c>
      <c r="D21" s="692">
        <f t="shared" si="1"/>
        <v>2776.0978700000001</v>
      </c>
      <c r="E21" s="692">
        <f t="shared" si="1"/>
        <v>3315.1642000000002</v>
      </c>
      <c r="F21" s="692">
        <f t="shared" si="1"/>
        <v>6291.1127100000003</v>
      </c>
      <c r="G21" s="692">
        <f t="shared" si="1"/>
        <v>1236.8181600000003</v>
      </c>
      <c r="H21" s="692">
        <f t="shared" si="1"/>
        <v>820.22384</v>
      </c>
      <c r="I21" s="692">
        <f t="shared" si="1"/>
        <v>0</v>
      </c>
      <c r="J21" s="692">
        <f t="shared" si="1"/>
        <v>411.73398000000003</v>
      </c>
      <c r="K21" s="692">
        <f t="shared" si="1"/>
        <v>892.56799000000001</v>
      </c>
      <c r="L21" s="692">
        <f t="shared" si="1"/>
        <v>195.58434</v>
      </c>
      <c r="M21" s="692">
        <f t="shared" si="1"/>
        <v>97.2</v>
      </c>
      <c r="N21" s="692">
        <f t="shared" si="1"/>
        <v>0</v>
      </c>
      <c r="O21" s="693">
        <f t="shared" si="1"/>
        <v>12.72</v>
      </c>
      <c r="Q21" s="694"/>
      <c r="R21" s="694"/>
      <c r="S21" s="694"/>
      <c r="T21" s="694"/>
      <c r="U21" s="694"/>
      <c r="V21" s="694"/>
      <c r="W21" s="694"/>
      <c r="X21" s="694"/>
      <c r="Y21" s="694"/>
      <c r="Z21" s="694"/>
      <c r="AA21" s="694"/>
      <c r="AB21" s="694"/>
      <c r="AC21" s="694"/>
      <c r="AD21" s="694"/>
      <c r="AE21" s="694"/>
      <c r="AF21" s="695"/>
      <c r="AG21" s="695"/>
      <c r="AH21" s="695"/>
      <c r="AI21" s="695"/>
      <c r="AJ21" s="695"/>
      <c r="AK21" s="695"/>
      <c r="AL21" s="695"/>
      <c r="AM21" s="695"/>
      <c r="AN21" s="695"/>
      <c r="AO21" s="695"/>
      <c r="AP21" s="695"/>
      <c r="AQ21" s="695"/>
      <c r="AR21" s="695"/>
      <c r="AS21" s="695"/>
      <c r="AT21" s="695"/>
      <c r="AU21" s="695"/>
      <c r="AV21" s="695"/>
      <c r="AW21" s="695"/>
    </row>
    <row r="22" spans="1:49" ht="51" customHeight="1">
      <c r="A22" s="685" t="s">
        <v>667</v>
      </c>
      <c r="B22" s="690" t="s">
        <v>668</v>
      </c>
      <c r="C22" s="691">
        <f t="shared" si="1"/>
        <v>12754.1492</v>
      </c>
      <c r="D22" s="692">
        <f t="shared" si="1"/>
        <v>2631.67605</v>
      </c>
      <c r="E22" s="692">
        <f t="shared" si="1"/>
        <v>1521.64687</v>
      </c>
      <c r="F22" s="692">
        <f t="shared" si="1"/>
        <v>4015.9585299999999</v>
      </c>
      <c r="G22" s="692">
        <f t="shared" si="1"/>
        <v>5029.0861100000002</v>
      </c>
      <c r="H22" s="692">
        <f t="shared" si="1"/>
        <v>3154.4816299999998</v>
      </c>
      <c r="I22" s="692">
        <f t="shared" si="1"/>
        <v>13.795</v>
      </c>
      <c r="J22" s="692">
        <f t="shared" si="1"/>
        <v>2163.701</v>
      </c>
      <c r="K22" s="692">
        <f t="shared" si="1"/>
        <v>23.382000000000001</v>
      </c>
      <c r="L22" s="692">
        <f t="shared" si="1"/>
        <v>9.141</v>
      </c>
      <c r="M22" s="692">
        <f t="shared" si="1"/>
        <v>0</v>
      </c>
      <c r="N22" s="692">
        <f t="shared" si="1"/>
        <v>0</v>
      </c>
      <c r="O22" s="693">
        <f t="shared" si="1"/>
        <v>0</v>
      </c>
      <c r="Q22" s="694"/>
      <c r="R22" s="694"/>
      <c r="S22" s="694"/>
      <c r="T22" s="694"/>
      <c r="U22" s="694"/>
      <c r="V22" s="694"/>
      <c r="W22" s="694"/>
      <c r="X22" s="694"/>
      <c r="Y22" s="694"/>
      <c r="Z22" s="694"/>
      <c r="AA22" s="694"/>
      <c r="AB22" s="694"/>
      <c r="AC22" s="694"/>
      <c r="AD22" s="694"/>
      <c r="AE22" s="694"/>
      <c r="AF22" s="695"/>
      <c r="AG22" s="695"/>
      <c r="AH22" s="695"/>
      <c r="AI22" s="695"/>
      <c r="AJ22" s="695"/>
      <c r="AK22" s="695"/>
      <c r="AL22" s="695"/>
      <c r="AM22" s="695"/>
      <c r="AN22" s="695"/>
      <c r="AO22" s="695"/>
      <c r="AP22" s="695"/>
      <c r="AQ22" s="695"/>
      <c r="AR22" s="695"/>
      <c r="AS22" s="695"/>
      <c r="AT22" s="695"/>
      <c r="AU22" s="695"/>
      <c r="AV22" s="695"/>
      <c r="AW22" s="695"/>
    </row>
    <row r="23" spans="1:49">
      <c r="A23" s="685" t="s">
        <v>669</v>
      </c>
      <c r="B23" s="690" t="s">
        <v>670</v>
      </c>
      <c r="C23" s="691">
        <f t="shared" si="1"/>
        <v>69.45102</v>
      </c>
      <c r="D23" s="692">
        <f t="shared" si="1"/>
        <v>2.9546999999999999</v>
      </c>
      <c r="E23" s="692">
        <f t="shared" si="1"/>
        <v>1.359</v>
      </c>
      <c r="F23" s="692">
        <f t="shared" si="1"/>
        <v>0.1</v>
      </c>
      <c r="G23" s="692">
        <f t="shared" si="1"/>
        <v>0</v>
      </c>
      <c r="H23" s="692">
        <f t="shared" si="1"/>
        <v>0</v>
      </c>
      <c r="I23" s="692">
        <f t="shared" si="1"/>
        <v>0</v>
      </c>
      <c r="J23" s="692">
        <f t="shared" si="1"/>
        <v>0</v>
      </c>
      <c r="K23" s="692">
        <f t="shared" si="1"/>
        <v>0</v>
      </c>
      <c r="L23" s="692">
        <f t="shared" si="1"/>
        <v>0</v>
      </c>
      <c r="M23" s="692">
        <f t="shared" si="1"/>
        <v>0</v>
      </c>
      <c r="N23" s="692">
        <f t="shared" si="1"/>
        <v>0</v>
      </c>
      <c r="O23" s="693">
        <f t="shared" si="1"/>
        <v>0</v>
      </c>
      <c r="Q23" s="694"/>
      <c r="R23" s="694"/>
      <c r="S23" s="694"/>
      <c r="T23" s="694"/>
      <c r="U23" s="694"/>
      <c r="V23" s="694"/>
      <c r="W23" s="694"/>
      <c r="X23" s="694"/>
      <c r="Y23" s="694"/>
      <c r="Z23" s="694"/>
      <c r="AA23" s="694"/>
      <c r="AB23" s="694"/>
      <c r="AC23" s="694"/>
      <c r="AD23" s="694"/>
      <c r="AE23" s="694"/>
      <c r="AF23" s="695"/>
      <c r="AG23" s="695"/>
      <c r="AH23" s="695"/>
      <c r="AI23" s="695"/>
      <c r="AJ23" s="695"/>
      <c r="AK23" s="695"/>
      <c r="AL23" s="695"/>
      <c r="AM23" s="695"/>
      <c r="AN23" s="695"/>
      <c r="AO23" s="695"/>
      <c r="AP23" s="695"/>
      <c r="AQ23" s="695"/>
      <c r="AR23" s="695"/>
      <c r="AS23" s="695"/>
      <c r="AT23" s="695"/>
      <c r="AU23" s="695"/>
      <c r="AV23" s="695"/>
      <c r="AW23" s="695"/>
    </row>
    <row r="24" spans="1:49" s="701" customFormat="1">
      <c r="A24" s="696" t="s">
        <v>639</v>
      </c>
      <c r="B24" s="697" t="s">
        <v>671</v>
      </c>
      <c r="C24" s="698">
        <f t="shared" si="1"/>
        <v>145385.80989</v>
      </c>
      <c r="D24" s="699">
        <f t="shared" si="1"/>
        <v>38015.290999999997</v>
      </c>
      <c r="E24" s="699">
        <f t="shared" si="1"/>
        <v>73922.620759999991</v>
      </c>
      <c r="F24" s="699">
        <f t="shared" si="1"/>
        <v>64968.018519999998</v>
      </c>
      <c r="G24" s="699">
        <f t="shared" si="1"/>
        <v>41005.382460000001</v>
      </c>
      <c r="H24" s="699">
        <f t="shared" si="1"/>
        <v>21941.715640000002</v>
      </c>
      <c r="I24" s="699">
        <f t="shared" si="1"/>
        <v>11479.909369999999</v>
      </c>
      <c r="J24" s="699">
        <f t="shared" si="1"/>
        <v>11439.987889999999</v>
      </c>
      <c r="K24" s="699">
        <f t="shared" si="1"/>
        <v>6789.8793999999998</v>
      </c>
      <c r="L24" s="699">
        <f t="shared" si="1"/>
        <v>2670.3155499999998</v>
      </c>
      <c r="M24" s="699">
        <f t="shared" si="1"/>
        <v>987.15263000000004</v>
      </c>
      <c r="N24" s="699">
        <f t="shared" si="1"/>
        <v>449.59996999999998</v>
      </c>
      <c r="O24" s="700">
        <f t="shared" si="1"/>
        <v>80.589880000000008</v>
      </c>
      <c r="Q24" s="694"/>
      <c r="R24" s="694"/>
      <c r="S24" s="694"/>
      <c r="T24" s="694"/>
      <c r="U24" s="694"/>
      <c r="V24" s="694"/>
      <c r="W24" s="694"/>
      <c r="X24" s="694"/>
      <c r="Y24" s="694"/>
      <c r="Z24" s="694"/>
      <c r="AA24" s="694"/>
      <c r="AB24" s="694"/>
      <c r="AC24" s="694"/>
      <c r="AD24" s="694"/>
      <c r="AE24" s="694"/>
      <c r="AF24" s="695"/>
      <c r="AG24" s="695"/>
      <c r="AH24" s="695"/>
      <c r="AI24" s="695"/>
      <c r="AJ24" s="695"/>
      <c r="AK24" s="695"/>
      <c r="AL24" s="695"/>
      <c r="AM24" s="695"/>
      <c r="AN24" s="695"/>
      <c r="AO24" s="695"/>
      <c r="AP24" s="695"/>
      <c r="AQ24" s="695"/>
      <c r="AR24" s="695"/>
      <c r="AS24" s="695"/>
      <c r="AT24" s="695"/>
      <c r="AU24" s="695"/>
      <c r="AV24" s="695"/>
      <c r="AW24" s="695"/>
    </row>
    <row r="25" spans="1:49">
      <c r="A25" s="685" t="s">
        <v>639</v>
      </c>
      <c r="B25" s="697" t="s">
        <v>577</v>
      </c>
      <c r="C25" s="702">
        <v>0</v>
      </c>
      <c r="D25" s="703">
        <v>0</v>
      </c>
      <c r="E25" s="703">
        <v>0</v>
      </c>
      <c r="F25" s="703">
        <v>0</v>
      </c>
      <c r="G25" s="703">
        <v>0</v>
      </c>
      <c r="H25" s="703">
        <v>0</v>
      </c>
      <c r="I25" s="703">
        <v>0</v>
      </c>
      <c r="J25" s="703">
        <v>0</v>
      </c>
      <c r="K25" s="703">
        <v>0</v>
      </c>
      <c r="L25" s="703">
        <v>0</v>
      </c>
      <c r="M25" s="703">
        <v>0</v>
      </c>
      <c r="N25" s="703">
        <v>0</v>
      </c>
      <c r="O25" s="704">
        <v>0</v>
      </c>
      <c r="Q25" s="694"/>
      <c r="R25" s="694"/>
      <c r="S25" s="694"/>
      <c r="T25" s="694"/>
      <c r="U25" s="694"/>
      <c r="V25" s="694"/>
      <c r="W25" s="694"/>
      <c r="X25" s="694"/>
      <c r="Y25" s="694"/>
      <c r="Z25" s="694"/>
      <c r="AA25" s="694"/>
      <c r="AB25" s="694"/>
      <c r="AC25" s="694"/>
      <c r="AD25" s="694"/>
      <c r="AE25" s="694"/>
      <c r="AF25" s="695"/>
      <c r="AG25" s="695"/>
      <c r="AH25" s="695"/>
      <c r="AI25" s="695"/>
      <c r="AJ25" s="695"/>
      <c r="AK25" s="695"/>
      <c r="AL25" s="695"/>
      <c r="AM25" s="695"/>
      <c r="AN25" s="695"/>
      <c r="AO25" s="695"/>
      <c r="AP25" s="695"/>
      <c r="AQ25" s="695"/>
      <c r="AR25" s="695"/>
      <c r="AS25" s="695"/>
      <c r="AT25" s="695"/>
      <c r="AU25" s="695"/>
      <c r="AV25" s="695"/>
      <c r="AW25" s="695"/>
    </row>
    <row r="26" spans="1:49">
      <c r="A26" s="685" t="s">
        <v>672</v>
      </c>
      <c r="B26" s="690" t="s">
        <v>673</v>
      </c>
      <c r="C26" s="691">
        <f t="shared" ref="C26:O39" si="2">C76+C126+C176</f>
        <v>63080.305510000006</v>
      </c>
      <c r="D26" s="692">
        <f t="shared" si="2"/>
        <v>0</v>
      </c>
      <c r="E26" s="692">
        <f t="shared" si="2"/>
        <v>3.0000000000000001E-3</v>
      </c>
      <c r="F26" s="692">
        <f t="shared" si="2"/>
        <v>0</v>
      </c>
      <c r="G26" s="692">
        <f t="shared" si="2"/>
        <v>3.8</v>
      </c>
      <c r="H26" s="692">
        <f t="shared" si="2"/>
        <v>0</v>
      </c>
      <c r="I26" s="692">
        <f t="shared" si="2"/>
        <v>0</v>
      </c>
      <c r="J26" s="692">
        <f t="shared" si="2"/>
        <v>0</v>
      </c>
      <c r="K26" s="692">
        <f t="shared" si="2"/>
        <v>0</v>
      </c>
      <c r="L26" s="692">
        <f t="shared" si="2"/>
        <v>0</v>
      </c>
      <c r="M26" s="692">
        <f t="shared" si="2"/>
        <v>0</v>
      </c>
      <c r="N26" s="692">
        <f t="shared" si="2"/>
        <v>0</v>
      </c>
      <c r="O26" s="693">
        <f t="shared" si="2"/>
        <v>0</v>
      </c>
      <c r="Q26" s="694"/>
      <c r="R26" s="694"/>
      <c r="S26" s="694"/>
      <c r="T26" s="694"/>
      <c r="U26" s="694"/>
      <c r="V26" s="694"/>
      <c r="W26" s="694"/>
      <c r="X26" s="694"/>
      <c r="Y26" s="694"/>
      <c r="Z26" s="694"/>
      <c r="AA26" s="694"/>
      <c r="AB26" s="694"/>
      <c r="AC26" s="694"/>
      <c r="AD26" s="694"/>
      <c r="AE26" s="694"/>
      <c r="AF26" s="695"/>
      <c r="AG26" s="695"/>
      <c r="AH26" s="695"/>
      <c r="AI26" s="695"/>
      <c r="AJ26" s="695"/>
      <c r="AK26" s="695"/>
      <c r="AL26" s="695"/>
      <c r="AM26" s="695"/>
      <c r="AN26" s="695"/>
      <c r="AO26" s="695"/>
      <c r="AP26" s="695"/>
      <c r="AQ26" s="695"/>
      <c r="AR26" s="695"/>
      <c r="AS26" s="695"/>
      <c r="AT26" s="695"/>
      <c r="AU26" s="695"/>
      <c r="AV26" s="695"/>
      <c r="AW26" s="695"/>
    </row>
    <row r="27" spans="1:49">
      <c r="A27" s="685" t="s">
        <v>674</v>
      </c>
      <c r="B27" s="690" t="s">
        <v>644</v>
      </c>
      <c r="C27" s="691">
        <f t="shared" si="2"/>
        <v>51285.854240000015</v>
      </c>
      <c r="D27" s="692">
        <f t="shared" si="2"/>
        <v>0</v>
      </c>
      <c r="E27" s="692">
        <f t="shared" si="2"/>
        <v>3.0000000000000001E-3</v>
      </c>
      <c r="F27" s="692">
        <f t="shared" si="2"/>
        <v>0</v>
      </c>
      <c r="G27" s="692">
        <f t="shared" si="2"/>
        <v>3.8</v>
      </c>
      <c r="H27" s="692">
        <f t="shared" si="2"/>
        <v>0</v>
      </c>
      <c r="I27" s="692">
        <f t="shared" si="2"/>
        <v>0</v>
      </c>
      <c r="J27" s="692">
        <f t="shared" si="2"/>
        <v>0</v>
      </c>
      <c r="K27" s="692">
        <f t="shared" si="2"/>
        <v>0</v>
      </c>
      <c r="L27" s="692">
        <f t="shared" si="2"/>
        <v>0</v>
      </c>
      <c r="M27" s="692">
        <f t="shared" si="2"/>
        <v>0</v>
      </c>
      <c r="N27" s="692">
        <f t="shared" si="2"/>
        <v>0</v>
      </c>
      <c r="O27" s="693">
        <f t="shared" si="2"/>
        <v>0</v>
      </c>
      <c r="Q27" s="694"/>
      <c r="R27" s="694"/>
      <c r="S27" s="694"/>
      <c r="T27" s="694"/>
      <c r="U27" s="694"/>
      <c r="V27" s="694"/>
      <c r="W27" s="694"/>
      <c r="X27" s="694"/>
      <c r="Y27" s="694"/>
      <c r="Z27" s="694"/>
      <c r="AA27" s="694"/>
      <c r="AB27" s="694"/>
      <c r="AC27" s="694"/>
      <c r="AD27" s="694"/>
      <c r="AE27" s="694"/>
      <c r="AF27" s="695"/>
      <c r="AG27" s="695"/>
      <c r="AH27" s="695"/>
      <c r="AI27" s="695"/>
      <c r="AJ27" s="695"/>
      <c r="AK27" s="695"/>
      <c r="AL27" s="695"/>
      <c r="AM27" s="695"/>
      <c r="AN27" s="695"/>
      <c r="AO27" s="695"/>
      <c r="AP27" s="695"/>
      <c r="AQ27" s="695"/>
      <c r="AR27" s="695"/>
      <c r="AS27" s="695"/>
      <c r="AT27" s="695"/>
      <c r="AU27" s="695"/>
      <c r="AV27" s="695"/>
      <c r="AW27" s="695"/>
    </row>
    <row r="28" spans="1:49">
      <c r="A28" s="685" t="s">
        <v>675</v>
      </c>
      <c r="B28" s="690" t="s">
        <v>646</v>
      </c>
      <c r="C28" s="691">
        <f t="shared" si="2"/>
        <v>11794.45127</v>
      </c>
      <c r="D28" s="692">
        <f t="shared" si="2"/>
        <v>0</v>
      </c>
      <c r="E28" s="692">
        <f t="shared" si="2"/>
        <v>0</v>
      </c>
      <c r="F28" s="692">
        <f t="shared" si="2"/>
        <v>0</v>
      </c>
      <c r="G28" s="692">
        <f t="shared" si="2"/>
        <v>0</v>
      </c>
      <c r="H28" s="692">
        <f t="shared" si="2"/>
        <v>0</v>
      </c>
      <c r="I28" s="692">
        <f t="shared" si="2"/>
        <v>0</v>
      </c>
      <c r="J28" s="692">
        <f t="shared" si="2"/>
        <v>0</v>
      </c>
      <c r="K28" s="692">
        <f t="shared" si="2"/>
        <v>0</v>
      </c>
      <c r="L28" s="692">
        <f t="shared" si="2"/>
        <v>0</v>
      </c>
      <c r="M28" s="692">
        <f t="shared" si="2"/>
        <v>0</v>
      </c>
      <c r="N28" s="692">
        <f t="shared" si="2"/>
        <v>0</v>
      </c>
      <c r="O28" s="693">
        <f t="shared" si="2"/>
        <v>0</v>
      </c>
      <c r="Q28" s="694"/>
      <c r="R28" s="694"/>
      <c r="S28" s="694"/>
      <c r="T28" s="694"/>
      <c r="U28" s="694"/>
      <c r="V28" s="694"/>
      <c r="W28" s="694"/>
      <c r="X28" s="694"/>
      <c r="Y28" s="694"/>
      <c r="Z28" s="694"/>
      <c r="AA28" s="694"/>
      <c r="AB28" s="694"/>
      <c r="AC28" s="694"/>
      <c r="AD28" s="694"/>
      <c r="AE28" s="694"/>
      <c r="AF28" s="695"/>
      <c r="AG28" s="695"/>
      <c r="AH28" s="695"/>
      <c r="AI28" s="695"/>
      <c r="AJ28" s="695"/>
      <c r="AK28" s="695"/>
      <c r="AL28" s="695"/>
      <c r="AM28" s="695"/>
      <c r="AN28" s="695"/>
      <c r="AO28" s="695"/>
      <c r="AP28" s="695"/>
      <c r="AQ28" s="695"/>
      <c r="AR28" s="695"/>
      <c r="AS28" s="695"/>
      <c r="AT28" s="695"/>
      <c r="AU28" s="695"/>
      <c r="AV28" s="695"/>
      <c r="AW28" s="695"/>
    </row>
    <row r="29" spans="1:49">
      <c r="A29" s="685" t="s">
        <v>676</v>
      </c>
      <c r="B29" s="690" t="s">
        <v>650</v>
      </c>
      <c r="C29" s="691">
        <f t="shared" si="2"/>
        <v>35309.643790000002</v>
      </c>
      <c r="D29" s="692">
        <f t="shared" si="2"/>
        <v>32195.622499999994</v>
      </c>
      <c r="E29" s="692">
        <f t="shared" si="2"/>
        <v>51429.584520000004</v>
      </c>
      <c r="F29" s="692">
        <f t="shared" si="2"/>
        <v>48550.53237999999</v>
      </c>
      <c r="G29" s="692">
        <f t="shared" si="2"/>
        <v>25325.293389999999</v>
      </c>
      <c r="H29" s="692">
        <f t="shared" si="2"/>
        <v>9967.5262599999987</v>
      </c>
      <c r="I29" s="692">
        <f t="shared" si="2"/>
        <v>760.17579000000001</v>
      </c>
      <c r="J29" s="692">
        <f t="shared" si="2"/>
        <v>1054.1923100000001</v>
      </c>
      <c r="K29" s="692">
        <f t="shared" si="2"/>
        <v>76.397789999999986</v>
      </c>
      <c r="L29" s="692">
        <f t="shared" si="2"/>
        <v>79.894989999999993</v>
      </c>
      <c r="M29" s="692">
        <f t="shared" si="2"/>
        <v>32.970389999999995</v>
      </c>
      <c r="N29" s="692">
        <f t="shared" si="2"/>
        <v>3.3893800000000001</v>
      </c>
      <c r="O29" s="693">
        <f t="shared" si="2"/>
        <v>0.90825</v>
      </c>
      <c r="Q29" s="694"/>
      <c r="R29" s="694"/>
      <c r="S29" s="694"/>
      <c r="T29" s="694"/>
      <c r="U29" s="694"/>
      <c r="V29" s="694"/>
      <c r="W29" s="694"/>
      <c r="X29" s="694"/>
      <c r="Y29" s="694"/>
      <c r="Z29" s="694"/>
      <c r="AA29" s="694"/>
      <c r="AB29" s="694"/>
      <c r="AC29" s="694"/>
      <c r="AD29" s="694"/>
      <c r="AE29" s="694"/>
      <c r="AF29" s="695"/>
      <c r="AG29" s="695"/>
      <c r="AH29" s="695"/>
      <c r="AI29" s="695"/>
      <c r="AJ29" s="695"/>
      <c r="AK29" s="695"/>
      <c r="AL29" s="695"/>
      <c r="AM29" s="695"/>
      <c r="AN29" s="695"/>
      <c r="AO29" s="695"/>
      <c r="AP29" s="695"/>
      <c r="AQ29" s="695"/>
      <c r="AR29" s="695"/>
      <c r="AS29" s="695"/>
      <c r="AT29" s="695"/>
      <c r="AU29" s="695"/>
      <c r="AV29" s="695"/>
      <c r="AW29" s="695"/>
    </row>
    <row r="30" spans="1:49" ht="30.75" customHeight="1">
      <c r="A30" s="685" t="s">
        <v>677</v>
      </c>
      <c r="B30" s="690" t="s">
        <v>678</v>
      </c>
      <c r="C30" s="691">
        <f t="shared" si="2"/>
        <v>32318.78499</v>
      </c>
      <c r="D30" s="692">
        <f t="shared" si="2"/>
        <v>29068.793709999998</v>
      </c>
      <c r="E30" s="692">
        <f t="shared" si="2"/>
        <v>50385.25318</v>
      </c>
      <c r="F30" s="692">
        <f t="shared" si="2"/>
        <v>46500.606970000008</v>
      </c>
      <c r="G30" s="692">
        <f t="shared" si="2"/>
        <v>24070.412329999999</v>
      </c>
      <c r="H30" s="692">
        <f t="shared" si="2"/>
        <v>9235.4514900000013</v>
      </c>
      <c r="I30" s="692">
        <f t="shared" si="2"/>
        <v>426.03483</v>
      </c>
      <c r="J30" s="692">
        <f t="shared" si="2"/>
        <v>541.53278</v>
      </c>
      <c r="K30" s="692">
        <f t="shared" si="2"/>
        <v>70.248289999999997</v>
      </c>
      <c r="L30" s="692">
        <f t="shared" si="2"/>
        <v>75.680689999999998</v>
      </c>
      <c r="M30" s="692">
        <f t="shared" si="2"/>
        <v>25.25798</v>
      </c>
      <c r="N30" s="692">
        <f t="shared" si="2"/>
        <v>3.3893800000000001</v>
      </c>
      <c r="O30" s="693">
        <f t="shared" si="2"/>
        <v>0.90825</v>
      </c>
      <c r="Q30" s="694"/>
      <c r="R30" s="694"/>
      <c r="S30" s="694"/>
      <c r="T30" s="694"/>
      <c r="U30" s="694"/>
      <c r="V30" s="694"/>
      <c r="W30" s="694"/>
      <c r="X30" s="694"/>
      <c r="Y30" s="694"/>
      <c r="Z30" s="694"/>
      <c r="AA30" s="694"/>
      <c r="AB30" s="694"/>
      <c r="AC30" s="694"/>
      <c r="AD30" s="694"/>
      <c r="AE30" s="694"/>
      <c r="AF30" s="695"/>
      <c r="AG30" s="695"/>
      <c r="AH30" s="695"/>
      <c r="AI30" s="695"/>
      <c r="AJ30" s="695"/>
      <c r="AK30" s="695"/>
      <c r="AL30" s="695"/>
      <c r="AM30" s="695"/>
      <c r="AN30" s="695"/>
      <c r="AO30" s="695"/>
      <c r="AP30" s="695"/>
      <c r="AQ30" s="695"/>
      <c r="AR30" s="695"/>
      <c r="AS30" s="695"/>
      <c r="AT30" s="695"/>
      <c r="AU30" s="695"/>
      <c r="AV30" s="695"/>
      <c r="AW30" s="695"/>
    </row>
    <row r="31" spans="1:49">
      <c r="A31" s="685" t="s">
        <v>679</v>
      </c>
      <c r="B31" s="690" t="s">
        <v>654</v>
      </c>
      <c r="C31" s="691">
        <f t="shared" si="2"/>
        <v>2990.8588</v>
      </c>
      <c r="D31" s="692">
        <f t="shared" si="2"/>
        <v>3126.82879</v>
      </c>
      <c r="E31" s="692">
        <f t="shared" si="2"/>
        <v>1044.33134</v>
      </c>
      <c r="F31" s="692">
        <f t="shared" si="2"/>
        <v>2049.9254099999998</v>
      </c>
      <c r="G31" s="692">
        <f t="shared" si="2"/>
        <v>1254.8810600000002</v>
      </c>
      <c r="H31" s="692">
        <f t="shared" si="2"/>
        <v>732.07476999999994</v>
      </c>
      <c r="I31" s="692">
        <f t="shared" si="2"/>
        <v>334.14096000000001</v>
      </c>
      <c r="J31" s="692">
        <f t="shared" si="2"/>
        <v>512.65953000000002</v>
      </c>
      <c r="K31" s="692">
        <f t="shared" si="2"/>
        <v>6.1494999999999997</v>
      </c>
      <c r="L31" s="692">
        <f t="shared" si="2"/>
        <v>4.2143000000000006</v>
      </c>
      <c r="M31" s="692">
        <f t="shared" si="2"/>
        <v>7.7124100000000002</v>
      </c>
      <c r="N31" s="692">
        <f t="shared" si="2"/>
        <v>0</v>
      </c>
      <c r="O31" s="693">
        <f t="shared" si="2"/>
        <v>0</v>
      </c>
      <c r="Q31" s="694"/>
      <c r="R31" s="694"/>
      <c r="S31" s="694"/>
      <c r="T31" s="694"/>
      <c r="U31" s="694"/>
      <c r="V31" s="694"/>
      <c r="W31" s="694"/>
      <c r="X31" s="694"/>
      <c r="Y31" s="694"/>
      <c r="Z31" s="694"/>
      <c r="AA31" s="694"/>
      <c r="AB31" s="694"/>
      <c r="AC31" s="694"/>
      <c r="AD31" s="694"/>
      <c r="AE31" s="694"/>
      <c r="AF31" s="695"/>
      <c r="AG31" s="695"/>
      <c r="AH31" s="695"/>
      <c r="AI31" s="695"/>
      <c r="AJ31" s="695"/>
      <c r="AK31" s="695"/>
      <c r="AL31" s="695"/>
      <c r="AM31" s="695"/>
      <c r="AN31" s="695"/>
      <c r="AO31" s="695"/>
      <c r="AP31" s="695"/>
      <c r="AQ31" s="695"/>
      <c r="AR31" s="695"/>
      <c r="AS31" s="695"/>
      <c r="AT31" s="695"/>
      <c r="AU31" s="695"/>
      <c r="AV31" s="695"/>
      <c r="AW31" s="695"/>
    </row>
    <row r="32" spans="1:49">
      <c r="A32" s="685" t="s">
        <v>680</v>
      </c>
      <c r="B32" s="690" t="s">
        <v>681</v>
      </c>
      <c r="C32" s="691">
        <f t="shared" si="2"/>
        <v>3718.1012300000002</v>
      </c>
      <c r="D32" s="692">
        <f t="shared" si="2"/>
        <v>1659.8376799999999</v>
      </c>
      <c r="E32" s="692">
        <f t="shared" si="2"/>
        <v>6901.3232200000002</v>
      </c>
      <c r="F32" s="692">
        <f t="shared" si="2"/>
        <v>2432.9848400000005</v>
      </c>
      <c r="G32" s="692">
        <f t="shared" si="2"/>
        <v>4076.3686699999998</v>
      </c>
      <c r="H32" s="692">
        <f t="shared" si="2"/>
        <v>3233.3843500000003</v>
      </c>
      <c r="I32" s="692">
        <f t="shared" si="2"/>
        <v>1967.1828400000002</v>
      </c>
      <c r="J32" s="692">
        <f t="shared" si="2"/>
        <v>1643.0955899999999</v>
      </c>
      <c r="K32" s="692">
        <f t="shared" si="2"/>
        <v>896.12981000000013</v>
      </c>
      <c r="L32" s="692">
        <f t="shared" si="2"/>
        <v>496.79509999999999</v>
      </c>
      <c r="M32" s="692">
        <f t="shared" si="2"/>
        <v>269.01299</v>
      </c>
      <c r="N32" s="692">
        <f t="shared" si="2"/>
        <v>122.63145000000002</v>
      </c>
      <c r="O32" s="693">
        <f t="shared" si="2"/>
        <v>13.33736</v>
      </c>
      <c r="Q32" s="694"/>
      <c r="R32" s="694"/>
      <c r="S32" s="694"/>
      <c r="T32" s="694"/>
      <c r="U32" s="694"/>
      <c r="V32" s="694"/>
      <c r="W32" s="694"/>
      <c r="X32" s="694"/>
      <c r="Y32" s="694"/>
      <c r="Z32" s="694"/>
      <c r="AA32" s="694"/>
      <c r="AB32" s="694"/>
      <c r="AC32" s="694"/>
      <c r="AD32" s="694"/>
      <c r="AE32" s="694"/>
      <c r="AF32" s="695"/>
      <c r="AG32" s="695"/>
      <c r="AH32" s="695"/>
      <c r="AI32" s="695"/>
      <c r="AJ32" s="695"/>
      <c r="AK32" s="695"/>
      <c r="AL32" s="695"/>
      <c r="AM32" s="695"/>
      <c r="AN32" s="695"/>
      <c r="AO32" s="695"/>
      <c r="AP32" s="695"/>
      <c r="AQ32" s="695"/>
      <c r="AR32" s="695"/>
      <c r="AS32" s="695"/>
      <c r="AT32" s="695"/>
      <c r="AU32" s="695"/>
      <c r="AV32" s="695"/>
      <c r="AW32" s="695"/>
    </row>
    <row r="33" spans="1:49" ht="30" customHeight="1">
      <c r="A33" s="685" t="s">
        <v>682</v>
      </c>
      <c r="B33" s="690" t="s">
        <v>658</v>
      </c>
      <c r="C33" s="691">
        <f t="shared" si="2"/>
        <v>2015.5147299999999</v>
      </c>
      <c r="D33" s="692">
        <f t="shared" si="2"/>
        <v>793.63610999999992</v>
      </c>
      <c r="E33" s="692">
        <f t="shared" si="2"/>
        <v>2648.3245000000002</v>
      </c>
      <c r="F33" s="692">
        <f t="shared" si="2"/>
        <v>761.22640000000001</v>
      </c>
      <c r="G33" s="692">
        <f t="shared" si="2"/>
        <v>1347.2540200000001</v>
      </c>
      <c r="H33" s="692">
        <f t="shared" si="2"/>
        <v>1715.8152299999999</v>
      </c>
      <c r="I33" s="692">
        <f t="shared" si="2"/>
        <v>547.27423999999996</v>
      </c>
      <c r="J33" s="692">
        <f t="shared" si="2"/>
        <v>487.46282000000002</v>
      </c>
      <c r="K33" s="692">
        <f t="shared" si="2"/>
        <v>544.80869999999993</v>
      </c>
      <c r="L33" s="692">
        <f t="shared" si="2"/>
        <v>322.81021999999996</v>
      </c>
      <c r="M33" s="692">
        <f t="shared" si="2"/>
        <v>7.0000000000000007E-2</v>
      </c>
      <c r="N33" s="692">
        <f t="shared" si="2"/>
        <v>0</v>
      </c>
      <c r="O33" s="693">
        <f t="shared" si="2"/>
        <v>0</v>
      </c>
      <c r="Q33" s="694"/>
      <c r="R33" s="694"/>
      <c r="S33" s="694"/>
      <c r="T33" s="694"/>
      <c r="U33" s="694"/>
      <c r="V33" s="694"/>
      <c r="W33" s="694"/>
      <c r="X33" s="694"/>
      <c r="Y33" s="694"/>
      <c r="Z33" s="694"/>
      <c r="AA33" s="694"/>
      <c r="AB33" s="694"/>
      <c r="AC33" s="694"/>
      <c r="AD33" s="694"/>
      <c r="AE33" s="694"/>
      <c r="AF33" s="695"/>
      <c r="AG33" s="695"/>
      <c r="AH33" s="695"/>
      <c r="AI33" s="695"/>
      <c r="AJ33" s="695"/>
      <c r="AK33" s="695"/>
      <c r="AL33" s="695"/>
      <c r="AM33" s="695"/>
      <c r="AN33" s="695"/>
      <c r="AO33" s="695"/>
      <c r="AP33" s="695"/>
      <c r="AQ33" s="695"/>
      <c r="AR33" s="695"/>
      <c r="AS33" s="695"/>
      <c r="AT33" s="695"/>
      <c r="AU33" s="695"/>
      <c r="AV33" s="695"/>
      <c r="AW33" s="695"/>
    </row>
    <row r="34" spans="1:49">
      <c r="A34" s="685" t="s">
        <v>683</v>
      </c>
      <c r="B34" s="690" t="s">
        <v>660</v>
      </c>
      <c r="C34" s="691">
        <f t="shared" si="2"/>
        <v>1702.5864999999999</v>
      </c>
      <c r="D34" s="692">
        <f t="shared" si="2"/>
        <v>866.20157000000006</v>
      </c>
      <c r="E34" s="692">
        <f t="shared" si="2"/>
        <v>4252.9987200000005</v>
      </c>
      <c r="F34" s="692">
        <f t="shared" si="2"/>
        <v>1671.7584399999998</v>
      </c>
      <c r="G34" s="692">
        <f t="shared" si="2"/>
        <v>2729.1146500000004</v>
      </c>
      <c r="H34" s="692">
        <f t="shared" si="2"/>
        <v>1517.5691200000001</v>
      </c>
      <c r="I34" s="692">
        <f t="shared" si="2"/>
        <v>1419.9086000000002</v>
      </c>
      <c r="J34" s="692">
        <f t="shared" si="2"/>
        <v>1155.6327699999999</v>
      </c>
      <c r="K34" s="692">
        <f t="shared" si="2"/>
        <v>351.32110999999998</v>
      </c>
      <c r="L34" s="692">
        <f t="shared" si="2"/>
        <v>173.98487999999998</v>
      </c>
      <c r="M34" s="692">
        <f t="shared" si="2"/>
        <v>268.94299000000001</v>
      </c>
      <c r="N34" s="692">
        <f t="shared" si="2"/>
        <v>122.63145000000002</v>
      </c>
      <c r="O34" s="693">
        <f t="shared" si="2"/>
        <v>13.33736</v>
      </c>
      <c r="Q34" s="694"/>
      <c r="R34" s="694"/>
      <c r="S34" s="694"/>
      <c r="T34" s="694"/>
      <c r="U34" s="694"/>
      <c r="V34" s="694"/>
      <c r="W34" s="694"/>
      <c r="X34" s="694"/>
      <c r="Y34" s="694"/>
      <c r="Z34" s="694"/>
      <c r="AA34" s="694"/>
      <c r="AB34" s="694"/>
      <c r="AC34" s="694"/>
      <c r="AD34" s="694"/>
      <c r="AE34" s="694"/>
      <c r="AF34" s="695"/>
      <c r="AG34" s="695"/>
      <c r="AH34" s="695"/>
      <c r="AI34" s="695"/>
      <c r="AJ34" s="695"/>
      <c r="AK34" s="695"/>
      <c r="AL34" s="695"/>
      <c r="AM34" s="695"/>
      <c r="AN34" s="695"/>
      <c r="AO34" s="695"/>
      <c r="AP34" s="695"/>
      <c r="AQ34" s="695"/>
      <c r="AR34" s="695"/>
      <c r="AS34" s="695"/>
      <c r="AT34" s="695"/>
      <c r="AU34" s="695"/>
      <c r="AV34" s="695"/>
      <c r="AW34" s="695"/>
    </row>
    <row r="35" spans="1:49">
      <c r="A35" s="685" t="s">
        <v>684</v>
      </c>
      <c r="B35" s="690" t="s">
        <v>685</v>
      </c>
      <c r="C35" s="691">
        <f t="shared" si="2"/>
        <v>0</v>
      </c>
      <c r="D35" s="692">
        <f t="shared" si="2"/>
        <v>0</v>
      </c>
      <c r="E35" s="692">
        <f t="shared" si="2"/>
        <v>0</v>
      </c>
      <c r="F35" s="692">
        <f t="shared" si="2"/>
        <v>0</v>
      </c>
      <c r="G35" s="692">
        <f t="shared" si="2"/>
        <v>0</v>
      </c>
      <c r="H35" s="692">
        <f t="shared" si="2"/>
        <v>0</v>
      </c>
      <c r="I35" s="692">
        <f t="shared" si="2"/>
        <v>0</v>
      </c>
      <c r="J35" s="692">
        <f t="shared" si="2"/>
        <v>0</v>
      </c>
      <c r="K35" s="692">
        <f t="shared" si="2"/>
        <v>0</v>
      </c>
      <c r="L35" s="692">
        <f t="shared" si="2"/>
        <v>0</v>
      </c>
      <c r="M35" s="692">
        <f t="shared" si="2"/>
        <v>0</v>
      </c>
      <c r="N35" s="692">
        <f t="shared" si="2"/>
        <v>0</v>
      </c>
      <c r="O35" s="693">
        <f t="shared" si="2"/>
        <v>0</v>
      </c>
      <c r="Q35" s="694"/>
      <c r="R35" s="694"/>
      <c r="S35" s="694"/>
      <c r="T35" s="694"/>
      <c r="U35" s="694"/>
      <c r="V35" s="694"/>
      <c r="W35" s="694"/>
      <c r="X35" s="694"/>
      <c r="Y35" s="694"/>
      <c r="Z35" s="694"/>
      <c r="AA35" s="694"/>
      <c r="AB35" s="694"/>
      <c r="AC35" s="694"/>
      <c r="AD35" s="694"/>
      <c r="AE35" s="694"/>
      <c r="AF35" s="695"/>
      <c r="AG35" s="695"/>
      <c r="AH35" s="695"/>
      <c r="AI35" s="695"/>
      <c r="AJ35" s="695"/>
      <c r="AK35" s="695"/>
      <c r="AL35" s="695"/>
      <c r="AM35" s="695"/>
      <c r="AN35" s="695"/>
      <c r="AO35" s="695"/>
      <c r="AP35" s="695"/>
      <c r="AQ35" s="695"/>
      <c r="AR35" s="695"/>
      <c r="AS35" s="695"/>
      <c r="AT35" s="695"/>
      <c r="AU35" s="695"/>
      <c r="AV35" s="695"/>
      <c r="AW35" s="695"/>
    </row>
    <row r="36" spans="1:49">
      <c r="A36" s="685" t="s">
        <v>686</v>
      </c>
      <c r="B36" s="690" t="s">
        <v>687</v>
      </c>
      <c r="C36" s="691">
        <f t="shared" si="2"/>
        <v>0</v>
      </c>
      <c r="D36" s="692">
        <f t="shared" si="2"/>
        <v>307.47500000000002</v>
      </c>
      <c r="E36" s="692">
        <f t="shared" si="2"/>
        <v>1844.85</v>
      </c>
      <c r="F36" s="692">
        <f t="shared" si="2"/>
        <v>0</v>
      </c>
      <c r="G36" s="692">
        <f t="shared" si="2"/>
        <v>0</v>
      </c>
      <c r="H36" s="692">
        <f t="shared" si="2"/>
        <v>0</v>
      </c>
      <c r="I36" s="692">
        <f t="shared" si="2"/>
        <v>0</v>
      </c>
      <c r="J36" s="692">
        <f t="shared" si="2"/>
        <v>553.63</v>
      </c>
      <c r="K36" s="692">
        <f t="shared" si="2"/>
        <v>1191.4380000000001</v>
      </c>
      <c r="L36" s="692">
        <f t="shared" si="2"/>
        <v>1660.365</v>
      </c>
      <c r="M36" s="692">
        <f t="shared" si="2"/>
        <v>0</v>
      </c>
      <c r="N36" s="692">
        <f t="shared" si="2"/>
        <v>0</v>
      </c>
      <c r="O36" s="693">
        <f t="shared" si="2"/>
        <v>0</v>
      </c>
      <c r="Q36" s="694"/>
      <c r="R36" s="694"/>
      <c r="S36" s="694"/>
      <c r="T36" s="694"/>
      <c r="U36" s="694"/>
      <c r="V36" s="694"/>
      <c r="W36" s="694"/>
      <c r="X36" s="694"/>
      <c r="Y36" s="694"/>
      <c r="Z36" s="694"/>
      <c r="AA36" s="694"/>
      <c r="AB36" s="694"/>
      <c r="AC36" s="694"/>
      <c r="AD36" s="694"/>
      <c r="AE36" s="694"/>
      <c r="AF36" s="695"/>
      <c r="AG36" s="695"/>
      <c r="AH36" s="695"/>
      <c r="AI36" s="695"/>
      <c r="AJ36" s="695"/>
      <c r="AK36" s="695"/>
      <c r="AL36" s="695"/>
      <c r="AM36" s="695"/>
      <c r="AN36" s="695"/>
      <c r="AO36" s="695"/>
      <c r="AP36" s="695"/>
      <c r="AQ36" s="695"/>
      <c r="AR36" s="695"/>
      <c r="AS36" s="695"/>
      <c r="AT36" s="695"/>
      <c r="AU36" s="695"/>
      <c r="AV36" s="695"/>
      <c r="AW36" s="695"/>
    </row>
    <row r="37" spans="1:49">
      <c r="A37" s="685" t="s">
        <v>688</v>
      </c>
      <c r="B37" s="690" t="s">
        <v>689</v>
      </c>
      <c r="C37" s="691">
        <f t="shared" si="2"/>
        <v>0</v>
      </c>
      <c r="D37" s="692">
        <f t="shared" si="2"/>
        <v>0</v>
      </c>
      <c r="E37" s="692">
        <f t="shared" si="2"/>
        <v>0</v>
      </c>
      <c r="F37" s="692">
        <f t="shared" si="2"/>
        <v>0</v>
      </c>
      <c r="G37" s="692">
        <f t="shared" si="2"/>
        <v>0</v>
      </c>
      <c r="H37" s="692">
        <f t="shared" si="2"/>
        <v>0</v>
      </c>
      <c r="I37" s="692">
        <f t="shared" si="2"/>
        <v>0</v>
      </c>
      <c r="J37" s="692">
        <f t="shared" si="2"/>
        <v>0</v>
      </c>
      <c r="K37" s="692">
        <f t="shared" si="2"/>
        <v>0</v>
      </c>
      <c r="L37" s="692">
        <f t="shared" si="2"/>
        <v>0</v>
      </c>
      <c r="M37" s="692">
        <f t="shared" si="2"/>
        <v>0</v>
      </c>
      <c r="N37" s="692">
        <f t="shared" si="2"/>
        <v>0</v>
      </c>
      <c r="O37" s="693">
        <f t="shared" si="2"/>
        <v>0</v>
      </c>
      <c r="Q37" s="694"/>
      <c r="R37" s="694"/>
      <c r="S37" s="694"/>
      <c r="T37" s="694"/>
      <c r="U37" s="694"/>
      <c r="V37" s="694"/>
      <c r="W37" s="694"/>
      <c r="X37" s="694"/>
      <c r="Y37" s="694"/>
      <c r="Z37" s="694"/>
      <c r="AA37" s="694"/>
      <c r="AB37" s="694"/>
      <c r="AC37" s="694"/>
      <c r="AD37" s="694"/>
      <c r="AE37" s="694"/>
      <c r="AF37" s="695"/>
      <c r="AG37" s="695"/>
      <c r="AH37" s="695"/>
      <c r="AI37" s="695"/>
      <c r="AJ37" s="695"/>
      <c r="AK37" s="695"/>
      <c r="AL37" s="695"/>
      <c r="AM37" s="695"/>
      <c r="AN37" s="695"/>
      <c r="AO37" s="695"/>
      <c r="AP37" s="695"/>
      <c r="AQ37" s="695"/>
      <c r="AR37" s="695"/>
      <c r="AS37" s="695"/>
      <c r="AT37" s="695"/>
      <c r="AU37" s="695"/>
      <c r="AV37" s="695"/>
      <c r="AW37" s="695"/>
    </row>
    <row r="38" spans="1:49">
      <c r="A38" s="685" t="s">
        <v>639</v>
      </c>
      <c r="B38" s="697" t="s">
        <v>690</v>
      </c>
      <c r="C38" s="698">
        <f t="shared" si="2"/>
        <v>102108.05053000001</v>
      </c>
      <c r="D38" s="699">
        <f t="shared" si="2"/>
        <v>34162.935179999993</v>
      </c>
      <c r="E38" s="699">
        <f t="shared" si="2"/>
        <v>60175.760739999998</v>
      </c>
      <c r="F38" s="699">
        <f t="shared" si="2"/>
        <v>50983.517220000002</v>
      </c>
      <c r="G38" s="699">
        <f t="shared" si="2"/>
        <v>29405.462059999994</v>
      </c>
      <c r="H38" s="699">
        <f t="shared" si="2"/>
        <v>13200.910609999999</v>
      </c>
      <c r="I38" s="699">
        <f t="shared" si="2"/>
        <v>2727.3586300000002</v>
      </c>
      <c r="J38" s="699">
        <f t="shared" si="2"/>
        <v>3250.9178999999999</v>
      </c>
      <c r="K38" s="699">
        <f t="shared" si="2"/>
        <v>2163.9656000000004</v>
      </c>
      <c r="L38" s="699">
        <f t="shared" si="2"/>
        <v>2237.0550899999998</v>
      </c>
      <c r="M38" s="699">
        <f t="shared" si="2"/>
        <v>301.98338000000001</v>
      </c>
      <c r="N38" s="699">
        <f t="shared" si="2"/>
        <v>126.02083000000002</v>
      </c>
      <c r="O38" s="700">
        <f t="shared" si="2"/>
        <v>14.245610000000001</v>
      </c>
      <c r="Q38" s="694"/>
      <c r="R38" s="694"/>
      <c r="S38" s="694"/>
      <c r="T38" s="694"/>
      <c r="U38" s="694"/>
      <c r="V38" s="694"/>
      <c r="W38" s="694"/>
      <c r="X38" s="694"/>
      <c r="Y38" s="694"/>
      <c r="Z38" s="694"/>
      <c r="AA38" s="694"/>
      <c r="AB38" s="694"/>
      <c r="AC38" s="694"/>
      <c r="AD38" s="694"/>
      <c r="AE38" s="694"/>
      <c r="AF38" s="695"/>
      <c r="AG38" s="695"/>
      <c r="AH38" s="695"/>
      <c r="AI38" s="695"/>
      <c r="AJ38" s="695"/>
      <c r="AK38" s="695"/>
      <c r="AL38" s="695"/>
      <c r="AM38" s="695"/>
      <c r="AN38" s="695"/>
      <c r="AO38" s="695"/>
      <c r="AP38" s="695"/>
      <c r="AQ38" s="695"/>
      <c r="AR38" s="695"/>
      <c r="AS38" s="695"/>
      <c r="AT38" s="695"/>
      <c r="AU38" s="695"/>
      <c r="AV38" s="695"/>
      <c r="AW38" s="695"/>
    </row>
    <row r="39" spans="1:49">
      <c r="A39" s="705" t="s">
        <v>639</v>
      </c>
      <c r="B39" s="706" t="s">
        <v>691</v>
      </c>
      <c r="C39" s="707">
        <f t="shared" si="2"/>
        <v>43277.759359999996</v>
      </c>
      <c r="D39" s="708">
        <f t="shared" si="2"/>
        <v>3852.3558200000011</v>
      </c>
      <c r="E39" s="708">
        <f t="shared" si="2"/>
        <v>13746.86002</v>
      </c>
      <c r="F39" s="708">
        <f t="shared" si="2"/>
        <v>13984.5013</v>
      </c>
      <c r="G39" s="708">
        <f t="shared" si="2"/>
        <v>11599.920400000003</v>
      </c>
      <c r="H39" s="708">
        <f t="shared" si="2"/>
        <v>8740.8050299999995</v>
      </c>
      <c r="I39" s="708">
        <f t="shared" si="2"/>
        <v>8752.5507400000006</v>
      </c>
      <c r="J39" s="708">
        <f t="shared" si="2"/>
        <v>8189.06999</v>
      </c>
      <c r="K39" s="708">
        <f t="shared" si="2"/>
        <v>4625.9138000000003</v>
      </c>
      <c r="L39" s="708">
        <f t="shared" si="2"/>
        <v>433.26045999999997</v>
      </c>
      <c r="M39" s="708">
        <f t="shared" si="2"/>
        <v>685.16924999999992</v>
      </c>
      <c r="N39" s="708">
        <f t="shared" si="2"/>
        <v>323.57914</v>
      </c>
      <c r="O39" s="709">
        <f t="shared" si="2"/>
        <v>66.344270000000009</v>
      </c>
      <c r="Q39" s="694"/>
      <c r="R39" s="694"/>
      <c r="S39" s="694"/>
      <c r="T39" s="694"/>
      <c r="U39" s="694"/>
      <c r="V39" s="694"/>
      <c r="W39" s="694"/>
      <c r="X39" s="694"/>
      <c r="Y39" s="694"/>
      <c r="Z39" s="694"/>
      <c r="AA39" s="694"/>
      <c r="AB39" s="694"/>
      <c r="AC39" s="694"/>
      <c r="AD39" s="694"/>
      <c r="AE39" s="694"/>
      <c r="AF39" s="695"/>
      <c r="AG39" s="695"/>
      <c r="AH39" s="695"/>
      <c r="AI39" s="695"/>
      <c r="AJ39" s="695"/>
      <c r="AK39" s="695"/>
      <c r="AL39" s="695"/>
      <c r="AM39" s="695"/>
      <c r="AN39" s="695"/>
      <c r="AO39" s="695"/>
      <c r="AP39" s="695"/>
      <c r="AQ39" s="695"/>
      <c r="AR39" s="695"/>
      <c r="AS39" s="695"/>
      <c r="AT39" s="695"/>
      <c r="AU39" s="695"/>
      <c r="AV39" s="695"/>
      <c r="AW39" s="695"/>
    </row>
    <row r="40" spans="1:49">
      <c r="A40" s="685" t="s">
        <v>639</v>
      </c>
      <c r="B40" s="697" t="s">
        <v>692</v>
      </c>
      <c r="C40" s="710">
        <v>0</v>
      </c>
      <c r="D40" s="711">
        <v>0</v>
      </c>
      <c r="E40" s="711">
        <v>0</v>
      </c>
      <c r="F40" s="711">
        <v>0</v>
      </c>
      <c r="G40" s="711">
        <v>0</v>
      </c>
      <c r="H40" s="711">
        <v>0</v>
      </c>
      <c r="I40" s="711">
        <v>0</v>
      </c>
      <c r="J40" s="711">
        <v>0</v>
      </c>
      <c r="K40" s="711">
        <v>0</v>
      </c>
      <c r="L40" s="711">
        <v>0</v>
      </c>
      <c r="M40" s="711">
        <v>0</v>
      </c>
      <c r="N40" s="711">
        <v>0</v>
      </c>
      <c r="O40" s="712">
        <v>0</v>
      </c>
      <c r="Q40" s="694"/>
      <c r="R40" s="694"/>
      <c r="S40" s="694"/>
      <c r="T40" s="694"/>
      <c r="U40" s="694"/>
      <c r="V40" s="694"/>
      <c r="W40" s="694"/>
      <c r="X40" s="694"/>
      <c r="Y40" s="694"/>
      <c r="Z40" s="694"/>
      <c r="AA40" s="694"/>
      <c r="AB40" s="694"/>
      <c r="AC40" s="694"/>
      <c r="AD40" s="694"/>
      <c r="AE40" s="694"/>
      <c r="AF40" s="695"/>
      <c r="AG40" s="695"/>
      <c r="AH40" s="695"/>
      <c r="AI40" s="695"/>
      <c r="AJ40" s="695"/>
      <c r="AK40" s="695"/>
      <c r="AL40" s="695"/>
      <c r="AM40" s="695"/>
      <c r="AN40" s="695"/>
      <c r="AO40" s="695"/>
      <c r="AP40" s="695"/>
      <c r="AQ40" s="695"/>
      <c r="AR40" s="695"/>
      <c r="AS40" s="695"/>
      <c r="AT40" s="695"/>
      <c r="AU40" s="695"/>
      <c r="AV40" s="695"/>
      <c r="AW40" s="695"/>
    </row>
    <row r="41" spans="1:49">
      <c r="A41" s="685" t="s">
        <v>639</v>
      </c>
      <c r="B41" s="697" t="s">
        <v>524</v>
      </c>
      <c r="C41" s="687">
        <v>0</v>
      </c>
      <c r="D41" s="688">
        <v>0</v>
      </c>
      <c r="E41" s="688">
        <v>0</v>
      </c>
      <c r="F41" s="688">
        <v>0</v>
      </c>
      <c r="G41" s="688">
        <v>0</v>
      </c>
      <c r="H41" s="688">
        <v>0</v>
      </c>
      <c r="I41" s="688">
        <v>0</v>
      </c>
      <c r="J41" s="688">
        <v>0</v>
      </c>
      <c r="K41" s="688">
        <v>0</v>
      </c>
      <c r="L41" s="688">
        <v>0</v>
      </c>
      <c r="M41" s="688">
        <v>0</v>
      </c>
      <c r="N41" s="688">
        <v>0</v>
      </c>
      <c r="O41" s="689">
        <v>0</v>
      </c>
      <c r="Q41" s="694"/>
      <c r="R41" s="694"/>
      <c r="S41" s="694"/>
      <c r="T41" s="694"/>
      <c r="U41" s="694"/>
      <c r="V41" s="694"/>
      <c r="W41" s="694"/>
      <c r="X41" s="694"/>
      <c r="Y41" s="694"/>
      <c r="Z41" s="694"/>
      <c r="AA41" s="694"/>
      <c r="AB41" s="694"/>
      <c r="AC41" s="694"/>
      <c r="AD41" s="694"/>
      <c r="AE41" s="694"/>
      <c r="AF41" s="695"/>
      <c r="AG41" s="695"/>
      <c r="AH41" s="695"/>
      <c r="AI41" s="695"/>
      <c r="AJ41" s="695"/>
      <c r="AK41" s="695"/>
      <c r="AL41" s="695"/>
      <c r="AM41" s="695"/>
      <c r="AN41" s="695"/>
      <c r="AO41" s="695"/>
      <c r="AP41" s="695"/>
      <c r="AQ41" s="695"/>
      <c r="AR41" s="695"/>
      <c r="AS41" s="695"/>
      <c r="AT41" s="695"/>
      <c r="AU41" s="695"/>
      <c r="AV41" s="695"/>
      <c r="AW41" s="695"/>
    </row>
    <row r="42" spans="1:49">
      <c r="A42" s="685" t="s">
        <v>693</v>
      </c>
      <c r="B42" s="690" t="s">
        <v>694</v>
      </c>
      <c r="C42" s="691">
        <f t="shared" ref="C42:O52" si="3">C92+C142+C192</f>
        <v>1201.0319199999999</v>
      </c>
      <c r="D42" s="692">
        <f t="shared" si="3"/>
        <v>0</v>
      </c>
      <c r="E42" s="692">
        <f t="shared" si="3"/>
        <v>0</v>
      </c>
      <c r="F42" s="692">
        <f t="shared" si="3"/>
        <v>0</v>
      </c>
      <c r="G42" s="692">
        <f t="shared" si="3"/>
        <v>0</v>
      </c>
      <c r="H42" s="692">
        <f t="shared" si="3"/>
        <v>0</v>
      </c>
      <c r="I42" s="692">
        <f t="shared" si="3"/>
        <v>0</v>
      </c>
      <c r="J42" s="692">
        <f t="shared" si="3"/>
        <v>0</v>
      </c>
      <c r="K42" s="692">
        <f t="shared" si="3"/>
        <v>0</v>
      </c>
      <c r="L42" s="692">
        <f t="shared" si="3"/>
        <v>0</v>
      </c>
      <c r="M42" s="692">
        <f t="shared" si="3"/>
        <v>0</v>
      </c>
      <c r="N42" s="692">
        <f t="shared" si="3"/>
        <v>0</v>
      </c>
      <c r="O42" s="693">
        <f t="shared" si="3"/>
        <v>0</v>
      </c>
      <c r="Q42" s="694"/>
      <c r="R42" s="694"/>
      <c r="S42" s="694"/>
      <c r="T42" s="694"/>
      <c r="U42" s="694"/>
      <c r="V42" s="694"/>
      <c r="W42" s="694"/>
      <c r="X42" s="694"/>
      <c r="Y42" s="694"/>
      <c r="Z42" s="694"/>
      <c r="AA42" s="694"/>
      <c r="AB42" s="694"/>
      <c r="AC42" s="694"/>
      <c r="AD42" s="694"/>
      <c r="AE42" s="694"/>
      <c r="AF42" s="695"/>
      <c r="AG42" s="695"/>
      <c r="AH42" s="695"/>
      <c r="AI42" s="695"/>
      <c r="AJ42" s="695"/>
      <c r="AK42" s="695"/>
      <c r="AL42" s="695"/>
      <c r="AM42" s="695"/>
      <c r="AN42" s="695"/>
      <c r="AO42" s="695"/>
      <c r="AP42" s="695"/>
      <c r="AQ42" s="695"/>
      <c r="AR42" s="695"/>
      <c r="AS42" s="695"/>
      <c r="AT42" s="695"/>
      <c r="AU42" s="695"/>
      <c r="AV42" s="695"/>
      <c r="AW42" s="695"/>
    </row>
    <row r="43" spans="1:49">
      <c r="A43" s="685" t="s">
        <v>695</v>
      </c>
      <c r="B43" s="690" t="s">
        <v>696</v>
      </c>
      <c r="C43" s="691">
        <f t="shared" si="3"/>
        <v>0</v>
      </c>
      <c r="D43" s="692">
        <f t="shared" si="3"/>
        <v>0</v>
      </c>
      <c r="E43" s="692">
        <f t="shared" si="3"/>
        <v>0</v>
      </c>
      <c r="F43" s="692">
        <f t="shared" si="3"/>
        <v>0</v>
      </c>
      <c r="G43" s="692">
        <f t="shared" si="3"/>
        <v>0</v>
      </c>
      <c r="H43" s="692">
        <f t="shared" si="3"/>
        <v>0</v>
      </c>
      <c r="I43" s="692">
        <f t="shared" si="3"/>
        <v>0</v>
      </c>
      <c r="J43" s="692">
        <f t="shared" si="3"/>
        <v>0</v>
      </c>
      <c r="K43" s="692">
        <f t="shared" si="3"/>
        <v>0</v>
      </c>
      <c r="L43" s="692">
        <f t="shared" si="3"/>
        <v>0</v>
      </c>
      <c r="M43" s="692">
        <f t="shared" si="3"/>
        <v>0</v>
      </c>
      <c r="N43" s="692">
        <f t="shared" si="3"/>
        <v>0</v>
      </c>
      <c r="O43" s="693">
        <f t="shared" si="3"/>
        <v>0</v>
      </c>
      <c r="Q43" s="694"/>
      <c r="R43" s="694"/>
      <c r="S43" s="694"/>
      <c r="T43" s="694"/>
      <c r="U43" s="694"/>
      <c r="V43" s="694"/>
      <c r="W43" s="694"/>
      <c r="X43" s="694"/>
      <c r="Y43" s="694"/>
      <c r="Z43" s="694"/>
      <c r="AA43" s="694"/>
      <c r="AB43" s="694"/>
      <c r="AC43" s="694"/>
      <c r="AD43" s="694"/>
      <c r="AE43" s="694"/>
      <c r="AF43" s="695"/>
      <c r="AG43" s="695"/>
      <c r="AH43" s="695"/>
      <c r="AI43" s="695"/>
      <c r="AJ43" s="695"/>
      <c r="AK43" s="695"/>
      <c r="AL43" s="695"/>
      <c r="AM43" s="695"/>
      <c r="AN43" s="695"/>
      <c r="AO43" s="695"/>
      <c r="AP43" s="695"/>
      <c r="AQ43" s="695"/>
      <c r="AR43" s="695"/>
      <c r="AS43" s="695"/>
      <c r="AT43" s="695"/>
      <c r="AU43" s="695"/>
      <c r="AV43" s="695"/>
      <c r="AW43" s="695"/>
    </row>
    <row r="44" spans="1:49">
      <c r="A44" s="685" t="s">
        <v>639</v>
      </c>
      <c r="B44" s="697" t="s">
        <v>697</v>
      </c>
      <c r="C44" s="698">
        <f t="shared" si="3"/>
        <v>1201.0319199999999</v>
      </c>
      <c r="D44" s="699">
        <f t="shared" si="3"/>
        <v>0</v>
      </c>
      <c r="E44" s="699">
        <f t="shared" si="3"/>
        <v>0</v>
      </c>
      <c r="F44" s="699">
        <f t="shared" si="3"/>
        <v>0</v>
      </c>
      <c r="G44" s="699">
        <f t="shared" si="3"/>
        <v>0</v>
      </c>
      <c r="H44" s="699">
        <f t="shared" si="3"/>
        <v>0</v>
      </c>
      <c r="I44" s="699">
        <f t="shared" si="3"/>
        <v>0</v>
      </c>
      <c r="J44" s="699">
        <f t="shared" si="3"/>
        <v>0</v>
      </c>
      <c r="K44" s="699">
        <f t="shared" si="3"/>
        <v>0</v>
      </c>
      <c r="L44" s="699">
        <f t="shared" si="3"/>
        <v>0</v>
      </c>
      <c r="M44" s="699">
        <f t="shared" si="3"/>
        <v>0</v>
      </c>
      <c r="N44" s="699">
        <f t="shared" si="3"/>
        <v>0</v>
      </c>
      <c r="O44" s="700">
        <f t="shared" si="3"/>
        <v>0</v>
      </c>
      <c r="Q44" s="694"/>
      <c r="R44" s="694"/>
      <c r="S44" s="694"/>
      <c r="T44" s="694"/>
      <c r="U44" s="694"/>
      <c r="V44" s="694"/>
      <c r="W44" s="694"/>
      <c r="X44" s="694"/>
      <c r="Y44" s="694"/>
      <c r="Z44" s="694"/>
      <c r="AA44" s="694"/>
      <c r="AB44" s="694"/>
      <c r="AC44" s="694"/>
      <c r="AD44" s="694"/>
      <c r="AE44" s="694"/>
      <c r="AF44" s="695"/>
      <c r="AG44" s="695"/>
      <c r="AH44" s="695"/>
      <c r="AI44" s="695"/>
      <c r="AJ44" s="695"/>
      <c r="AK44" s="695"/>
      <c r="AL44" s="695"/>
      <c r="AM44" s="695"/>
      <c r="AN44" s="695"/>
      <c r="AO44" s="695"/>
      <c r="AP44" s="695"/>
      <c r="AQ44" s="695"/>
      <c r="AR44" s="695"/>
      <c r="AS44" s="695"/>
      <c r="AT44" s="695"/>
      <c r="AU44" s="695"/>
      <c r="AV44" s="695"/>
      <c r="AW44" s="695"/>
    </row>
    <row r="45" spans="1:49">
      <c r="A45" s="685" t="s">
        <v>639</v>
      </c>
      <c r="B45" s="697" t="s">
        <v>577</v>
      </c>
      <c r="C45" s="698">
        <f t="shared" si="3"/>
        <v>0</v>
      </c>
      <c r="D45" s="699">
        <f t="shared" si="3"/>
        <v>0</v>
      </c>
      <c r="E45" s="699">
        <f t="shared" si="3"/>
        <v>0</v>
      </c>
      <c r="F45" s="699">
        <f t="shared" si="3"/>
        <v>0</v>
      </c>
      <c r="G45" s="699">
        <f t="shared" si="3"/>
        <v>0</v>
      </c>
      <c r="H45" s="699">
        <f t="shared" si="3"/>
        <v>0</v>
      </c>
      <c r="I45" s="699">
        <f t="shared" si="3"/>
        <v>0</v>
      </c>
      <c r="J45" s="699">
        <f t="shared" si="3"/>
        <v>0</v>
      </c>
      <c r="K45" s="699">
        <f t="shared" si="3"/>
        <v>0</v>
      </c>
      <c r="L45" s="699">
        <f t="shared" si="3"/>
        <v>0</v>
      </c>
      <c r="M45" s="699">
        <f t="shared" si="3"/>
        <v>0</v>
      </c>
      <c r="N45" s="699">
        <f t="shared" si="3"/>
        <v>0</v>
      </c>
      <c r="O45" s="700">
        <f t="shared" si="3"/>
        <v>0</v>
      </c>
      <c r="Q45" s="694"/>
      <c r="R45" s="694"/>
      <c r="S45" s="694"/>
      <c r="T45" s="694"/>
      <c r="U45" s="694"/>
      <c r="V45" s="694"/>
      <c r="W45" s="694"/>
      <c r="X45" s="694"/>
      <c r="Y45" s="694"/>
      <c r="Z45" s="694"/>
      <c r="AA45" s="694"/>
      <c r="AB45" s="694"/>
      <c r="AC45" s="694"/>
      <c r="AD45" s="694"/>
      <c r="AE45" s="694"/>
      <c r="AF45" s="695"/>
      <c r="AG45" s="695"/>
      <c r="AH45" s="695"/>
      <c r="AI45" s="695"/>
      <c r="AJ45" s="695"/>
      <c r="AK45" s="695"/>
      <c r="AL45" s="695"/>
      <c r="AM45" s="695"/>
      <c r="AN45" s="695"/>
      <c r="AO45" s="695"/>
      <c r="AP45" s="695"/>
      <c r="AQ45" s="695"/>
      <c r="AR45" s="695"/>
      <c r="AS45" s="695"/>
      <c r="AT45" s="695"/>
      <c r="AU45" s="695"/>
      <c r="AV45" s="695"/>
      <c r="AW45" s="695"/>
    </row>
    <row r="46" spans="1:49">
      <c r="A46" s="685" t="s">
        <v>698</v>
      </c>
      <c r="B46" s="690" t="s">
        <v>694</v>
      </c>
      <c r="C46" s="691">
        <f t="shared" si="3"/>
        <v>1202.49153</v>
      </c>
      <c r="D46" s="692">
        <f t="shared" si="3"/>
        <v>0</v>
      </c>
      <c r="E46" s="692">
        <f t="shared" si="3"/>
        <v>0</v>
      </c>
      <c r="F46" s="692">
        <f t="shared" si="3"/>
        <v>0</v>
      </c>
      <c r="G46" s="692">
        <f t="shared" si="3"/>
        <v>0</v>
      </c>
      <c r="H46" s="692">
        <f t="shared" si="3"/>
        <v>0</v>
      </c>
      <c r="I46" s="692">
        <f t="shared" si="3"/>
        <v>0</v>
      </c>
      <c r="J46" s="692">
        <f t="shared" si="3"/>
        <v>0</v>
      </c>
      <c r="K46" s="692">
        <f t="shared" si="3"/>
        <v>0</v>
      </c>
      <c r="L46" s="692">
        <f t="shared" si="3"/>
        <v>0</v>
      </c>
      <c r="M46" s="692">
        <f t="shared" si="3"/>
        <v>0</v>
      </c>
      <c r="N46" s="692">
        <f t="shared" si="3"/>
        <v>0</v>
      </c>
      <c r="O46" s="693">
        <f t="shared" si="3"/>
        <v>0</v>
      </c>
      <c r="Q46" s="694"/>
      <c r="R46" s="694"/>
      <c r="S46" s="694"/>
      <c r="T46" s="694"/>
      <c r="U46" s="694"/>
      <c r="V46" s="694"/>
      <c r="W46" s="694"/>
      <c r="X46" s="694"/>
      <c r="Y46" s="694"/>
      <c r="Z46" s="694"/>
      <c r="AA46" s="694"/>
      <c r="AB46" s="694"/>
      <c r="AC46" s="694"/>
      <c r="AD46" s="694"/>
      <c r="AE46" s="694"/>
      <c r="AF46" s="695"/>
      <c r="AG46" s="695"/>
      <c r="AH46" s="695"/>
      <c r="AI46" s="695"/>
      <c r="AJ46" s="695"/>
      <c r="AK46" s="695"/>
      <c r="AL46" s="695"/>
      <c r="AM46" s="695"/>
      <c r="AN46" s="695"/>
      <c r="AO46" s="695"/>
      <c r="AP46" s="695"/>
      <c r="AQ46" s="695"/>
      <c r="AR46" s="695"/>
      <c r="AS46" s="695"/>
      <c r="AT46" s="695"/>
      <c r="AU46" s="695"/>
      <c r="AV46" s="695"/>
      <c r="AW46" s="695"/>
    </row>
    <row r="47" spans="1:49">
      <c r="A47" s="685" t="s">
        <v>699</v>
      </c>
      <c r="B47" s="690" t="s">
        <v>696</v>
      </c>
      <c r="C47" s="691">
        <f t="shared" si="3"/>
        <v>0</v>
      </c>
      <c r="D47" s="692">
        <f t="shared" si="3"/>
        <v>0</v>
      </c>
      <c r="E47" s="692">
        <f t="shared" si="3"/>
        <v>0</v>
      </c>
      <c r="F47" s="692">
        <f t="shared" si="3"/>
        <v>0</v>
      </c>
      <c r="G47" s="692">
        <f t="shared" si="3"/>
        <v>0</v>
      </c>
      <c r="H47" s="692">
        <f t="shared" si="3"/>
        <v>0</v>
      </c>
      <c r="I47" s="692">
        <f t="shared" si="3"/>
        <v>0</v>
      </c>
      <c r="J47" s="692">
        <f t="shared" si="3"/>
        <v>0</v>
      </c>
      <c r="K47" s="692">
        <f t="shared" si="3"/>
        <v>0</v>
      </c>
      <c r="L47" s="692">
        <f t="shared" si="3"/>
        <v>0</v>
      </c>
      <c r="M47" s="692">
        <f t="shared" si="3"/>
        <v>0</v>
      </c>
      <c r="N47" s="692">
        <f t="shared" si="3"/>
        <v>0</v>
      </c>
      <c r="O47" s="693">
        <f t="shared" si="3"/>
        <v>0</v>
      </c>
      <c r="Q47" s="694"/>
      <c r="R47" s="694"/>
      <c r="S47" s="694"/>
      <c r="T47" s="694"/>
      <c r="U47" s="694"/>
      <c r="V47" s="694"/>
      <c r="W47" s="694"/>
      <c r="X47" s="694"/>
      <c r="Y47" s="694"/>
      <c r="Z47" s="694"/>
      <c r="AA47" s="694"/>
      <c r="AB47" s="694"/>
      <c r="AC47" s="694"/>
      <c r="AD47" s="694"/>
      <c r="AE47" s="694"/>
      <c r="AF47" s="695"/>
      <c r="AG47" s="695"/>
      <c r="AH47" s="695"/>
      <c r="AI47" s="695"/>
      <c r="AJ47" s="695"/>
      <c r="AK47" s="695"/>
      <c r="AL47" s="695"/>
      <c r="AM47" s="695"/>
      <c r="AN47" s="695"/>
      <c r="AO47" s="695"/>
      <c r="AP47" s="695"/>
      <c r="AQ47" s="695"/>
      <c r="AR47" s="695"/>
      <c r="AS47" s="695"/>
      <c r="AT47" s="695"/>
      <c r="AU47" s="695"/>
      <c r="AV47" s="695"/>
      <c r="AW47" s="695"/>
    </row>
    <row r="48" spans="1:49">
      <c r="A48" s="685" t="s">
        <v>639</v>
      </c>
      <c r="B48" s="697" t="s">
        <v>700</v>
      </c>
      <c r="C48" s="698">
        <f t="shared" si="3"/>
        <v>1202.49153</v>
      </c>
      <c r="D48" s="699">
        <f t="shared" si="3"/>
        <v>0</v>
      </c>
      <c r="E48" s="699">
        <f t="shared" si="3"/>
        <v>0</v>
      </c>
      <c r="F48" s="699">
        <f t="shared" si="3"/>
        <v>0</v>
      </c>
      <c r="G48" s="699">
        <f t="shared" si="3"/>
        <v>0</v>
      </c>
      <c r="H48" s="699">
        <f t="shared" si="3"/>
        <v>0</v>
      </c>
      <c r="I48" s="699">
        <f t="shared" si="3"/>
        <v>0</v>
      </c>
      <c r="J48" s="699">
        <f t="shared" si="3"/>
        <v>0</v>
      </c>
      <c r="K48" s="699">
        <f t="shared" si="3"/>
        <v>0</v>
      </c>
      <c r="L48" s="699">
        <f t="shared" si="3"/>
        <v>0</v>
      </c>
      <c r="M48" s="699">
        <f t="shared" si="3"/>
        <v>0</v>
      </c>
      <c r="N48" s="699">
        <f t="shared" si="3"/>
        <v>0</v>
      </c>
      <c r="O48" s="700">
        <f t="shared" si="3"/>
        <v>0</v>
      </c>
      <c r="Q48" s="694"/>
      <c r="R48" s="694"/>
      <c r="S48" s="694"/>
      <c r="T48" s="694"/>
      <c r="U48" s="694"/>
      <c r="V48" s="694"/>
      <c r="W48" s="694"/>
      <c r="X48" s="694"/>
      <c r="Y48" s="694"/>
      <c r="Z48" s="694"/>
      <c r="AA48" s="694"/>
      <c r="AB48" s="694"/>
      <c r="AC48" s="694"/>
      <c r="AD48" s="694"/>
      <c r="AE48" s="694"/>
      <c r="AF48" s="695"/>
      <c r="AG48" s="695"/>
      <c r="AH48" s="695"/>
      <c r="AI48" s="695"/>
      <c r="AJ48" s="695"/>
      <c r="AK48" s="695"/>
      <c r="AL48" s="695"/>
      <c r="AM48" s="695"/>
      <c r="AN48" s="695"/>
      <c r="AO48" s="695"/>
      <c r="AP48" s="695"/>
      <c r="AQ48" s="695"/>
      <c r="AR48" s="695"/>
      <c r="AS48" s="695"/>
      <c r="AT48" s="695"/>
      <c r="AU48" s="695"/>
      <c r="AV48" s="695"/>
      <c r="AW48" s="695"/>
    </row>
    <row r="49" spans="1:49">
      <c r="A49" s="705" t="s">
        <v>639</v>
      </c>
      <c r="B49" s="706" t="s">
        <v>701</v>
      </c>
      <c r="C49" s="707">
        <f t="shared" si="3"/>
        <v>-1.4596100000000443</v>
      </c>
      <c r="D49" s="708">
        <f t="shared" si="3"/>
        <v>0</v>
      </c>
      <c r="E49" s="708">
        <f t="shared" si="3"/>
        <v>0</v>
      </c>
      <c r="F49" s="708">
        <f t="shared" si="3"/>
        <v>0</v>
      </c>
      <c r="G49" s="708">
        <f t="shared" si="3"/>
        <v>0</v>
      </c>
      <c r="H49" s="708">
        <f t="shared" si="3"/>
        <v>0</v>
      </c>
      <c r="I49" s="708">
        <f t="shared" si="3"/>
        <v>0</v>
      </c>
      <c r="J49" s="708">
        <f t="shared" si="3"/>
        <v>0</v>
      </c>
      <c r="K49" s="708">
        <f t="shared" si="3"/>
        <v>0</v>
      </c>
      <c r="L49" s="708">
        <f t="shared" si="3"/>
        <v>0</v>
      </c>
      <c r="M49" s="708">
        <f t="shared" si="3"/>
        <v>0</v>
      </c>
      <c r="N49" s="708">
        <f t="shared" si="3"/>
        <v>0</v>
      </c>
      <c r="O49" s="709">
        <f t="shared" si="3"/>
        <v>0</v>
      </c>
      <c r="Q49" s="694"/>
      <c r="R49" s="694"/>
      <c r="S49" s="694"/>
      <c r="T49" s="694"/>
      <c r="U49" s="694"/>
      <c r="V49" s="694"/>
      <c r="W49" s="694"/>
      <c r="X49" s="694"/>
      <c r="Y49" s="694"/>
      <c r="Z49" s="694"/>
      <c r="AA49" s="694"/>
      <c r="AB49" s="694"/>
      <c r="AC49" s="694"/>
      <c r="AD49" s="694"/>
      <c r="AE49" s="694"/>
      <c r="AF49" s="695"/>
      <c r="AG49" s="695"/>
      <c r="AH49" s="695"/>
      <c r="AI49" s="695"/>
      <c r="AJ49" s="695"/>
      <c r="AK49" s="695"/>
      <c r="AL49" s="695"/>
      <c r="AM49" s="695"/>
      <c r="AN49" s="695"/>
      <c r="AO49" s="695"/>
      <c r="AP49" s="695"/>
      <c r="AQ49" s="695"/>
      <c r="AR49" s="695"/>
      <c r="AS49" s="695"/>
      <c r="AT49" s="695"/>
      <c r="AU49" s="695"/>
      <c r="AV49" s="695"/>
      <c r="AW49" s="695"/>
    </row>
    <row r="50" spans="1:49">
      <c r="A50" s="705" t="s">
        <v>639</v>
      </c>
      <c r="B50" s="706" t="s">
        <v>702</v>
      </c>
      <c r="C50" s="707">
        <f t="shared" si="3"/>
        <v>43276.299749999998</v>
      </c>
      <c r="D50" s="708">
        <f t="shared" si="3"/>
        <v>3852.3558200000011</v>
      </c>
      <c r="E50" s="708">
        <f t="shared" si="3"/>
        <v>13746.86002</v>
      </c>
      <c r="F50" s="708">
        <f t="shared" si="3"/>
        <v>13984.5013</v>
      </c>
      <c r="G50" s="708">
        <f t="shared" si="3"/>
        <v>11599.920400000003</v>
      </c>
      <c r="H50" s="708">
        <f t="shared" si="3"/>
        <v>8740.8050299999995</v>
      </c>
      <c r="I50" s="708">
        <f t="shared" si="3"/>
        <v>8752.5507400000006</v>
      </c>
      <c r="J50" s="708">
        <f t="shared" si="3"/>
        <v>8189.06999</v>
      </c>
      <c r="K50" s="708">
        <f t="shared" si="3"/>
        <v>4625.9138000000003</v>
      </c>
      <c r="L50" s="708">
        <f t="shared" si="3"/>
        <v>433.26045999999997</v>
      </c>
      <c r="M50" s="708">
        <f t="shared" si="3"/>
        <v>685.16924999999992</v>
      </c>
      <c r="N50" s="708">
        <f t="shared" si="3"/>
        <v>323.57914</v>
      </c>
      <c r="O50" s="709">
        <f t="shared" si="3"/>
        <v>66.344270000000009</v>
      </c>
      <c r="Q50" s="694"/>
      <c r="R50" s="694"/>
      <c r="S50" s="694"/>
      <c r="T50" s="694"/>
      <c r="U50" s="694"/>
      <c r="V50" s="694"/>
      <c r="W50" s="694"/>
      <c r="X50" s="694"/>
      <c r="Y50" s="694"/>
      <c r="Z50" s="694"/>
      <c r="AA50" s="694"/>
      <c r="AB50" s="694"/>
      <c r="AC50" s="694"/>
      <c r="AD50" s="694"/>
      <c r="AE50" s="694"/>
      <c r="AF50" s="695"/>
      <c r="AG50" s="695"/>
      <c r="AH50" s="695"/>
      <c r="AI50" s="695"/>
      <c r="AJ50" s="695"/>
      <c r="AK50" s="695"/>
      <c r="AL50" s="695"/>
      <c r="AM50" s="695"/>
      <c r="AN50" s="695"/>
      <c r="AO50" s="695"/>
      <c r="AP50" s="695"/>
      <c r="AQ50" s="695"/>
      <c r="AR50" s="695"/>
      <c r="AS50" s="695"/>
      <c r="AT50" s="695"/>
      <c r="AU50" s="695"/>
      <c r="AV50" s="695"/>
      <c r="AW50" s="695"/>
    </row>
    <row r="51" spans="1:49" ht="13.5" thickBot="1">
      <c r="A51" s="685" t="s">
        <v>639</v>
      </c>
      <c r="B51" s="697" t="s">
        <v>703</v>
      </c>
      <c r="C51" s="713">
        <v>8.0000000000000004E-4</v>
      </c>
      <c r="D51" s="714">
        <v>3.2000000000000002E-3</v>
      </c>
      <c r="E51" s="714">
        <v>7.1999999999999998E-3</v>
      </c>
      <c r="F51" s="714">
        <v>1.43E-2</v>
      </c>
      <c r="G51" s="714">
        <v>2.7699999999999999E-2</v>
      </c>
      <c r="H51" s="714">
        <v>4.4900000000000002E-2</v>
      </c>
      <c r="I51" s="714">
        <v>6.1400000000000003E-2</v>
      </c>
      <c r="J51" s="714">
        <v>7.7100000000000002E-2</v>
      </c>
      <c r="K51" s="714">
        <v>0.10150000000000001</v>
      </c>
      <c r="L51" s="714">
        <v>0.1326</v>
      </c>
      <c r="M51" s="714">
        <v>0.1784</v>
      </c>
      <c r="N51" s="714">
        <v>0.2243</v>
      </c>
      <c r="O51" s="715">
        <v>0.26029999999999998</v>
      </c>
      <c r="Q51" s="694"/>
      <c r="R51" s="694"/>
      <c r="S51" s="694"/>
      <c r="T51" s="694"/>
      <c r="U51" s="694"/>
      <c r="V51" s="694"/>
      <c r="W51" s="694"/>
      <c r="X51" s="694"/>
      <c r="Y51" s="694"/>
      <c r="Z51" s="694"/>
      <c r="AA51" s="694"/>
      <c r="AB51" s="694"/>
      <c r="AC51" s="694"/>
      <c r="AD51" s="694"/>
      <c r="AE51" s="694"/>
      <c r="AF51" s="695"/>
      <c r="AG51" s="695"/>
      <c r="AH51" s="695"/>
      <c r="AI51" s="695"/>
      <c r="AJ51" s="695"/>
      <c r="AK51" s="695"/>
      <c r="AL51" s="695"/>
      <c r="AM51" s="695"/>
      <c r="AN51" s="695"/>
      <c r="AO51" s="695"/>
      <c r="AP51" s="695"/>
      <c r="AQ51" s="695"/>
      <c r="AR51" s="695"/>
      <c r="AS51" s="695"/>
      <c r="AT51" s="695"/>
      <c r="AU51" s="695"/>
      <c r="AV51" s="695"/>
      <c r="AW51" s="695"/>
    </row>
    <row r="52" spans="1:49" ht="14.25" thickTop="1" thickBot="1">
      <c r="A52" s="705" t="s">
        <v>639</v>
      </c>
      <c r="B52" s="706" t="s">
        <v>704</v>
      </c>
      <c r="C52" s="716">
        <f t="shared" si="3"/>
        <v>34.621039800000005</v>
      </c>
      <c r="D52" s="717">
        <f t="shared" si="3"/>
        <v>12.327538624000011</v>
      </c>
      <c r="E52" s="717">
        <f t="shared" si="3"/>
        <v>98.977392143999992</v>
      </c>
      <c r="F52" s="717">
        <f t="shared" si="3"/>
        <v>199.97836859</v>
      </c>
      <c r="G52" s="717">
        <f t="shared" si="3"/>
        <v>321.31779508</v>
      </c>
      <c r="H52" s="717">
        <f t="shared" si="3"/>
        <v>392.46214584700004</v>
      </c>
      <c r="I52" s="717">
        <f t="shared" si="3"/>
        <v>537.40661543600004</v>
      </c>
      <c r="J52" s="717">
        <f t="shared" si="3"/>
        <v>631.37729622899997</v>
      </c>
      <c r="K52" s="717">
        <f t="shared" si="3"/>
        <v>469.53025070000007</v>
      </c>
      <c r="L52" s="717">
        <f t="shared" si="3"/>
        <v>57.45033699599999</v>
      </c>
      <c r="M52" s="717">
        <f t="shared" si="3"/>
        <v>122.2341942</v>
      </c>
      <c r="N52" s="717">
        <f t="shared" si="3"/>
        <v>72.578801101999986</v>
      </c>
      <c r="O52" s="718">
        <f t="shared" si="3"/>
        <v>17.269413480999997</v>
      </c>
      <c r="Q52" s="694"/>
      <c r="R52" s="694"/>
      <c r="S52" s="694"/>
      <c r="T52" s="694"/>
      <c r="U52" s="694"/>
      <c r="V52" s="694"/>
      <c r="W52" s="694"/>
      <c r="X52" s="694"/>
      <c r="Y52" s="694"/>
      <c r="Z52" s="694"/>
      <c r="AA52" s="694"/>
      <c r="AB52" s="694"/>
      <c r="AC52" s="694"/>
      <c r="AD52" s="694"/>
      <c r="AE52" s="694"/>
      <c r="AF52" s="695"/>
      <c r="AG52" s="695"/>
      <c r="AH52" s="695"/>
      <c r="AI52" s="695"/>
      <c r="AJ52" s="695"/>
      <c r="AK52" s="695"/>
      <c r="AL52" s="695"/>
      <c r="AM52" s="695"/>
      <c r="AN52" s="695"/>
      <c r="AO52" s="695"/>
      <c r="AP52" s="695"/>
      <c r="AQ52" s="695"/>
      <c r="AR52" s="695"/>
      <c r="AS52" s="695"/>
      <c r="AT52" s="695"/>
      <c r="AU52" s="695"/>
      <c r="AV52" s="695"/>
      <c r="AW52" s="695"/>
    </row>
    <row r="53" spans="1:49" ht="14.25" thickTop="1" thickBot="1">
      <c r="A53" s="719" t="s">
        <v>639</v>
      </c>
      <c r="B53" s="720" t="s">
        <v>705</v>
      </c>
      <c r="C53" s="721">
        <v>0</v>
      </c>
      <c r="D53" s="722">
        <v>0</v>
      </c>
      <c r="E53" s="722">
        <v>0</v>
      </c>
      <c r="F53" s="722">
        <v>0</v>
      </c>
      <c r="G53" s="722">
        <v>0</v>
      </c>
      <c r="H53" s="722">
        <v>0</v>
      </c>
      <c r="I53" s="722">
        <v>0</v>
      </c>
      <c r="J53" s="722">
        <v>0</v>
      </c>
      <c r="K53" s="722">
        <v>0</v>
      </c>
      <c r="L53" s="722">
        <v>0</v>
      </c>
      <c r="M53" s="722">
        <v>2.077228152501117E-4</v>
      </c>
      <c r="N53" s="723">
        <f>N103+N153+N203</f>
        <v>2967.5311882290007</v>
      </c>
      <c r="O53" s="724">
        <v>0</v>
      </c>
      <c r="Q53" s="694"/>
      <c r="R53" s="694"/>
      <c r="S53" s="694"/>
      <c r="T53" s="694"/>
      <c r="U53" s="694"/>
      <c r="V53" s="694"/>
      <c r="W53" s="694"/>
      <c r="X53" s="694"/>
      <c r="Y53" s="694"/>
      <c r="Z53" s="694"/>
      <c r="AA53" s="694"/>
      <c r="AB53" s="694"/>
      <c r="AC53" s="694"/>
      <c r="AD53" s="694"/>
      <c r="AE53" s="694"/>
      <c r="AF53" s="695"/>
      <c r="AG53" s="695"/>
      <c r="AH53" s="695"/>
      <c r="AI53" s="695"/>
      <c r="AJ53" s="695"/>
      <c r="AK53" s="695"/>
      <c r="AL53" s="695"/>
      <c r="AM53" s="695"/>
      <c r="AN53" s="695"/>
      <c r="AO53" s="695"/>
      <c r="AP53" s="695"/>
      <c r="AQ53" s="695"/>
      <c r="AR53" s="695"/>
      <c r="AS53" s="695"/>
      <c r="AT53" s="695"/>
      <c r="AU53" s="695"/>
      <c r="AV53" s="695"/>
      <c r="AW53" s="695"/>
    </row>
    <row r="54" spans="1:49" ht="23.25" customHeight="1" thickTop="1" thickBot="1">
      <c r="A54" s="1053" t="s">
        <v>613</v>
      </c>
      <c r="B54" s="1054"/>
      <c r="C54" s="1054"/>
      <c r="D54" s="1054"/>
      <c r="E54" s="1054"/>
      <c r="F54" s="1054"/>
      <c r="G54" s="1054"/>
      <c r="H54" s="1054"/>
      <c r="I54" s="1054"/>
      <c r="J54" s="1054"/>
      <c r="K54" s="1054"/>
      <c r="L54" s="1054"/>
      <c r="M54" s="1054"/>
      <c r="N54" s="1054"/>
      <c r="O54" s="1055"/>
    </row>
    <row r="55" spans="1:49" ht="9.75" customHeight="1" thickTop="1">
      <c r="A55" s="1056"/>
      <c r="B55" s="1058" t="s">
        <v>624</v>
      </c>
      <c r="C55" s="1060" t="s">
        <v>625</v>
      </c>
      <c r="D55" s="1061"/>
      <c r="E55" s="1061"/>
      <c r="F55" s="1061"/>
      <c r="G55" s="1061"/>
      <c r="H55" s="1061"/>
      <c r="I55" s="1061"/>
      <c r="J55" s="1061"/>
      <c r="K55" s="1061"/>
      <c r="L55" s="1061"/>
      <c r="M55" s="1061"/>
      <c r="N55" s="1061"/>
      <c r="O55" s="1062"/>
    </row>
    <row r="56" spans="1:49" ht="26.25" thickBot="1">
      <c r="A56" s="1057"/>
      <c r="B56" s="1059"/>
      <c r="C56" s="677" t="s">
        <v>626</v>
      </c>
      <c r="D56" s="678" t="s">
        <v>627</v>
      </c>
      <c r="E56" s="678" t="s">
        <v>628</v>
      </c>
      <c r="F56" s="678" t="s">
        <v>629</v>
      </c>
      <c r="G56" s="678" t="s">
        <v>630</v>
      </c>
      <c r="H56" s="678" t="s">
        <v>631</v>
      </c>
      <c r="I56" s="678" t="s">
        <v>632</v>
      </c>
      <c r="J56" s="678" t="s">
        <v>633</v>
      </c>
      <c r="K56" s="678" t="s">
        <v>634</v>
      </c>
      <c r="L56" s="678" t="s">
        <v>635</v>
      </c>
      <c r="M56" s="678" t="s">
        <v>636</v>
      </c>
      <c r="N56" s="678" t="s">
        <v>637</v>
      </c>
      <c r="O56" s="679" t="s">
        <v>638</v>
      </c>
    </row>
    <row r="57" spans="1:49" ht="13.5" thickTop="1">
      <c r="A57" s="680" t="s">
        <v>639</v>
      </c>
      <c r="B57" s="681" t="s">
        <v>640</v>
      </c>
      <c r="C57" s="682"/>
      <c r="D57" s="683"/>
      <c r="E57" s="683"/>
      <c r="F57" s="683"/>
      <c r="G57" s="683"/>
      <c r="H57" s="683"/>
      <c r="I57" s="683"/>
      <c r="J57" s="683"/>
      <c r="K57" s="683"/>
      <c r="L57" s="683"/>
      <c r="M57" s="683"/>
      <c r="N57" s="683"/>
      <c r="O57" s="684"/>
    </row>
    <row r="58" spans="1:49">
      <c r="A58" s="685" t="s">
        <v>639</v>
      </c>
      <c r="B58" s="686" t="s">
        <v>524</v>
      </c>
      <c r="C58" s="687"/>
      <c r="D58" s="688"/>
      <c r="E58" s="688"/>
      <c r="F58" s="688"/>
      <c r="G58" s="688"/>
      <c r="H58" s="688"/>
      <c r="I58" s="688"/>
      <c r="J58" s="688"/>
      <c r="K58" s="688"/>
      <c r="L58" s="688"/>
      <c r="M58" s="688"/>
      <c r="N58" s="688"/>
      <c r="O58" s="689"/>
    </row>
    <row r="59" spans="1:49">
      <c r="A59" s="685" t="s">
        <v>641</v>
      </c>
      <c r="B59" s="690" t="s">
        <v>642</v>
      </c>
      <c r="C59" s="691">
        <v>32.08032</v>
      </c>
      <c r="D59" s="692">
        <v>0</v>
      </c>
      <c r="E59" s="692">
        <v>0</v>
      </c>
      <c r="F59" s="692">
        <v>0</v>
      </c>
      <c r="G59" s="692">
        <v>0</v>
      </c>
      <c r="H59" s="692">
        <v>0</v>
      </c>
      <c r="I59" s="692">
        <v>0</v>
      </c>
      <c r="J59" s="692">
        <v>0</v>
      </c>
      <c r="K59" s="692">
        <v>0</v>
      </c>
      <c r="L59" s="692">
        <v>0</v>
      </c>
      <c r="M59" s="692">
        <v>0</v>
      </c>
      <c r="N59" s="692">
        <v>0</v>
      </c>
      <c r="O59" s="693">
        <v>0</v>
      </c>
      <c r="Q59" s="725"/>
      <c r="R59" s="725"/>
      <c r="S59" s="725"/>
      <c r="T59" s="725"/>
      <c r="U59" s="725"/>
      <c r="V59" s="725"/>
      <c r="W59" s="725"/>
      <c r="X59" s="725"/>
      <c r="Y59" s="725"/>
      <c r="Z59" s="725"/>
      <c r="AA59" s="725"/>
      <c r="AB59" s="725"/>
      <c r="AC59" s="725"/>
    </row>
    <row r="60" spans="1:49">
      <c r="A60" s="685" t="s">
        <v>643</v>
      </c>
      <c r="B60" s="690" t="s">
        <v>644</v>
      </c>
      <c r="C60" s="691">
        <v>11.96232</v>
      </c>
      <c r="D60" s="692">
        <v>0</v>
      </c>
      <c r="E60" s="692">
        <v>0</v>
      </c>
      <c r="F60" s="692">
        <v>0</v>
      </c>
      <c r="G60" s="692">
        <v>0</v>
      </c>
      <c r="H60" s="692">
        <v>0</v>
      </c>
      <c r="I60" s="692">
        <v>0</v>
      </c>
      <c r="J60" s="692">
        <v>0</v>
      </c>
      <c r="K60" s="692">
        <v>0</v>
      </c>
      <c r="L60" s="692">
        <v>0</v>
      </c>
      <c r="M60" s="692">
        <v>0</v>
      </c>
      <c r="N60" s="692">
        <v>0</v>
      </c>
      <c r="O60" s="693">
        <v>0</v>
      </c>
      <c r="Q60" s="725"/>
      <c r="R60" s="725"/>
      <c r="S60" s="725"/>
      <c r="T60" s="725"/>
      <c r="U60" s="725"/>
      <c r="V60" s="725"/>
      <c r="W60" s="725"/>
      <c r="X60" s="725"/>
      <c r="Y60" s="725"/>
      <c r="Z60" s="725"/>
      <c r="AA60" s="725"/>
      <c r="AB60" s="725"/>
      <c r="AC60" s="725"/>
    </row>
    <row r="61" spans="1:49">
      <c r="A61" s="685" t="s">
        <v>645</v>
      </c>
      <c r="B61" s="690" t="s">
        <v>646</v>
      </c>
      <c r="C61" s="691">
        <v>20.117999999999999</v>
      </c>
      <c r="D61" s="692">
        <v>0</v>
      </c>
      <c r="E61" s="692">
        <v>0</v>
      </c>
      <c r="F61" s="692">
        <v>0</v>
      </c>
      <c r="G61" s="692">
        <v>0</v>
      </c>
      <c r="H61" s="692">
        <v>0</v>
      </c>
      <c r="I61" s="692">
        <v>0</v>
      </c>
      <c r="J61" s="692">
        <v>0</v>
      </c>
      <c r="K61" s="692">
        <v>0</v>
      </c>
      <c r="L61" s="692">
        <v>0</v>
      </c>
      <c r="M61" s="692">
        <v>0</v>
      </c>
      <c r="N61" s="692">
        <v>0</v>
      </c>
      <c r="O61" s="693">
        <v>0</v>
      </c>
      <c r="Q61" s="725"/>
      <c r="R61" s="725"/>
      <c r="S61" s="725"/>
      <c r="T61" s="725"/>
      <c r="U61" s="725"/>
      <c r="V61" s="725"/>
      <c r="W61" s="725"/>
      <c r="X61" s="725"/>
      <c r="Y61" s="725"/>
      <c r="Z61" s="725"/>
      <c r="AA61" s="725"/>
      <c r="AB61" s="725"/>
      <c r="AC61" s="725"/>
    </row>
    <row r="62" spans="1:49" ht="25.5">
      <c r="A62" s="685" t="s">
        <v>647</v>
      </c>
      <c r="B62" s="690" t="s">
        <v>648</v>
      </c>
      <c r="C62" s="691">
        <v>0</v>
      </c>
      <c r="D62" s="692">
        <v>0</v>
      </c>
      <c r="E62" s="692">
        <v>0</v>
      </c>
      <c r="F62" s="692">
        <v>0</v>
      </c>
      <c r="G62" s="692">
        <v>0</v>
      </c>
      <c r="H62" s="692">
        <v>0</v>
      </c>
      <c r="I62" s="692">
        <v>0</v>
      </c>
      <c r="J62" s="692">
        <v>0</v>
      </c>
      <c r="K62" s="692">
        <v>0</v>
      </c>
      <c r="L62" s="692">
        <v>0</v>
      </c>
      <c r="M62" s="692">
        <v>0</v>
      </c>
      <c r="N62" s="692">
        <v>0</v>
      </c>
      <c r="O62" s="693">
        <v>0</v>
      </c>
      <c r="Q62" s="725"/>
      <c r="R62" s="725"/>
      <c r="S62" s="725"/>
      <c r="T62" s="725"/>
      <c r="U62" s="725"/>
      <c r="V62" s="725"/>
      <c r="W62" s="725"/>
      <c r="X62" s="725"/>
      <c r="Y62" s="725"/>
      <c r="Z62" s="725"/>
      <c r="AA62" s="725"/>
      <c r="AB62" s="725"/>
      <c r="AC62" s="725"/>
    </row>
    <row r="63" spans="1:49">
      <c r="A63" s="685" t="s">
        <v>649</v>
      </c>
      <c r="B63" s="690" t="s">
        <v>650</v>
      </c>
      <c r="C63" s="691">
        <v>275</v>
      </c>
      <c r="D63" s="692">
        <v>0</v>
      </c>
      <c r="E63" s="692">
        <v>0</v>
      </c>
      <c r="F63" s="692">
        <v>0</v>
      </c>
      <c r="G63" s="692">
        <v>0</v>
      </c>
      <c r="H63" s="692">
        <v>0</v>
      </c>
      <c r="I63" s="692">
        <v>0</v>
      </c>
      <c r="J63" s="692">
        <v>0</v>
      </c>
      <c r="K63" s="692">
        <v>0</v>
      </c>
      <c r="L63" s="692">
        <v>0</v>
      </c>
      <c r="M63" s="692">
        <v>0</v>
      </c>
      <c r="N63" s="692">
        <v>0</v>
      </c>
      <c r="O63" s="693">
        <v>0</v>
      </c>
      <c r="Q63" s="725"/>
      <c r="R63" s="725"/>
      <c r="S63" s="725"/>
      <c r="T63" s="725"/>
      <c r="U63" s="725"/>
      <c r="V63" s="725"/>
      <c r="W63" s="725"/>
      <c r="X63" s="725"/>
      <c r="Y63" s="725"/>
      <c r="Z63" s="725"/>
      <c r="AA63" s="725"/>
      <c r="AB63" s="725"/>
      <c r="AC63" s="725"/>
    </row>
    <row r="64" spans="1:49">
      <c r="A64" s="685" t="s">
        <v>651</v>
      </c>
      <c r="B64" s="690" t="s">
        <v>652</v>
      </c>
      <c r="C64" s="691">
        <v>275</v>
      </c>
      <c r="D64" s="692">
        <v>0</v>
      </c>
      <c r="E64" s="692">
        <v>0</v>
      </c>
      <c r="F64" s="692">
        <v>0</v>
      </c>
      <c r="G64" s="692">
        <v>0</v>
      </c>
      <c r="H64" s="692">
        <v>0</v>
      </c>
      <c r="I64" s="692">
        <v>0</v>
      </c>
      <c r="J64" s="692">
        <v>0</v>
      </c>
      <c r="K64" s="692">
        <v>0</v>
      </c>
      <c r="L64" s="692">
        <v>0</v>
      </c>
      <c r="M64" s="692">
        <v>0</v>
      </c>
      <c r="N64" s="692">
        <v>0</v>
      </c>
      <c r="O64" s="693">
        <v>0</v>
      </c>
      <c r="Q64" s="725"/>
      <c r="R64" s="725"/>
      <c r="S64" s="725"/>
      <c r="T64" s="725"/>
      <c r="U64" s="725"/>
      <c r="V64" s="725"/>
      <c r="W64" s="725"/>
      <c r="X64" s="725"/>
      <c r="Y64" s="725"/>
      <c r="Z64" s="725"/>
      <c r="AA64" s="725"/>
      <c r="AB64" s="725"/>
      <c r="AC64" s="725"/>
    </row>
    <row r="65" spans="1:29">
      <c r="A65" s="685" t="s">
        <v>653</v>
      </c>
      <c r="B65" s="690" t="s">
        <v>654</v>
      </c>
      <c r="C65" s="691">
        <v>0</v>
      </c>
      <c r="D65" s="692">
        <v>0</v>
      </c>
      <c r="E65" s="692">
        <v>0</v>
      </c>
      <c r="F65" s="692">
        <v>0</v>
      </c>
      <c r="G65" s="692">
        <v>0</v>
      </c>
      <c r="H65" s="692">
        <v>0</v>
      </c>
      <c r="I65" s="692">
        <v>0</v>
      </c>
      <c r="J65" s="692">
        <v>0</v>
      </c>
      <c r="K65" s="692">
        <v>0</v>
      </c>
      <c r="L65" s="692">
        <v>0</v>
      </c>
      <c r="M65" s="692">
        <v>0</v>
      </c>
      <c r="N65" s="692">
        <v>0</v>
      </c>
      <c r="O65" s="693">
        <v>0</v>
      </c>
      <c r="Q65" s="725"/>
      <c r="R65" s="725"/>
      <c r="S65" s="725"/>
      <c r="T65" s="725"/>
      <c r="U65" s="725"/>
      <c r="V65" s="725"/>
      <c r="W65" s="725"/>
      <c r="X65" s="725"/>
      <c r="Y65" s="725"/>
      <c r="Z65" s="725"/>
      <c r="AA65" s="725"/>
      <c r="AB65" s="725"/>
      <c r="AC65" s="725"/>
    </row>
    <row r="66" spans="1:29">
      <c r="A66" s="685" t="s">
        <v>655</v>
      </c>
      <c r="B66" s="690" t="s">
        <v>656</v>
      </c>
      <c r="C66" s="691">
        <v>21018.872340000005</v>
      </c>
      <c r="D66" s="692">
        <v>9737.3260999999984</v>
      </c>
      <c r="E66" s="692">
        <v>26035.631949999999</v>
      </c>
      <c r="F66" s="692">
        <v>27531.241590000001</v>
      </c>
      <c r="G66" s="692">
        <v>9582.6183199999996</v>
      </c>
      <c r="H66" s="692">
        <v>4740.19164</v>
      </c>
      <c r="I66" s="692">
        <v>3639.5567700000001</v>
      </c>
      <c r="J66" s="692">
        <v>1224.1679199999999</v>
      </c>
      <c r="K66" s="692">
        <v>486.48838000000001</v>
      </c>
      <c r="L66" s="692">
        <v>243.74466000000001</v>
      </c>
      <c r="M66" s="692">
        <v>156.8381</v>
      </c>
      <c r="N66" s="692">
        <v>17.46049</v>
      </c>
      <c r="O66" s="693">
        <v>21.731660000000002</v>
      </c>
      <c r="Q66" s="725"/>
      <c r="R66" s="725"/>
      <c r="S66" s="725"/>
      <c r="T66" s="725"/>
      <c r="U66" s="725"/>
      <c r="V66" s="725"/>
      <c r="W66" s="725"/>
      <c r="X66" s="725"/>
      <c r="Y66" s="725"/>
      <c r="Z66" s="725"/>
      <c r="AA66" s="725"/>
      <c r="AB66" s="725"/>
      <c r="AC66" s="725"/>
    </row>
    <row r="67" spans="1:29">
      <c r="A67" s="685" t="s">
        <v>657</v>
      </c>
      <c r="B67" s="690" t="s">
        <v>658</v>
      </c>
      <c r="C67" s="691">
        <v>20808.307320000004</v>
      </c>
      <c r="D67" s="692">
        <v>8887.0121899999995</v>
      </c>
      <c r="E67" s="692">
        <v>23893.831200000001</v>
      </c>
      <c r="F67" s="692">
        <v>27137.160690000001</v>
      </c>
      <c r="G67" s="692">
        <v>9070.0761700000003</v>
      </c>
      <c r="H67" s="692">
        <v>4570.8106199999993</v>
      </c>
      <c r="I67" s="692">
        <v>3534.1667000000007</v>
      </c>
      <c r="J67" s="692">
        <v>1132.7665099999999</v>
      </c>
      <c r="K67" s="692">
        <v>394.73964000000001</v>
      </c>
      <c r="L67" s="692">
        <v>239.03845999999999</v>
      </c>
      <c r="M67" s="692">
        <v>152.25225999999998</v>
      </c>
      <c r="N67" s="692">
        <v>16.161300000000001</v>
      </c>
      <c r="O67" s="693">
        <v>6.3928599999999998</v>
      </c>
      <c r="Q67" s="725"/>
      <c r="R67" s="725"/>
      <c r="S67" s="725"/>
      <c r="T67" s="725"/>
      <c r="U67" s="725"/>
      <c r="V67" s="725"/>
      <c r="W67" s="725"/>
      <c r="X67" s="725"/>
      <c r="Y67" s="725"/>
      <c r="Z67" s="725"/>
      <c r="AA67" s="725"/>
      <c r="AB67" s="725"/>
      <c r="AC67" s="725"/>
    </row>
    <row r="68" spans="1:29">
      <c r="A68" s="685" t="s">
        <v>659</v>
      </c>
      <c r="B68" s="690" t="s">
        <v>660</v>
      </c>
      <c r="C68" s="691">
        <v>210.56502000000003</v>
      </c>
      <c r="D68" s="692">
        <v>850.31391000000008</v>
      </c>
      <c r="E68" s="692">
        <v>2141.8007499999999</v>
      </c>
      <c r="F68" s="692">
        <v>394.08090000000004</v>
      </c>
      <c r="G68" s="692">
        <v>512.54214999999999</v>
      </c>
      <c r="H68" s="692">
        <v>169.38102000000001</v>
      </c>
      <c r="I68" s="692">
        <v>105.39007000000001</v>
      </c>
      <c r="J68" s="692">
        <v>91.401409999999998</v>
      </c>
      <c r="K68" s="692">
        <v>91.748739999999984</v>
      </c>
      <c r="L68" s="692">
        <v>4.7062000000000008</v>
      </c>
      <c r="M68" s="692">
        <v>4.5858400000000001</v>
      </c>
      <c r="N68" s="692">
        <v>1.2991900000000001</v>
      </c>
      <c r="O68" s="693">
        <v>15.338799999999999</v>
      </c>
      <c r="Q68" s="725"/>
      <c r="R68" s="725"/>
      <c r="S68" s="725"/>
      <c r="T68" s="725"/>
      <c r="U68" s="725"/>
      <c r="V68" s="725"/>
      <c r="W68" s="725"/>
      <c r="X68" s="725"/>
      <c r="Y68" s="725"/>
      <c r="Z68" s="725"/>
      <c r="AA68" s="725"/>
      <c r="AB68" s="725"/>
      <c r="AC68" s="725"/>
    </row>
    <row r="69" spans="1:29">
      <c r="A69" s="685" t="s">
        <v>661</v>
      </c>
      <c r="B69" s="690" t="s">
        <v>662</v>
      </c>
      <c r="C69" s="691">
        <v>0</v>
      </c>
      <c r="D69" s="692">
        <v>0</v>
      </c>
      <c r="E69" s="692">
        <v>0</v>
      </c>
      <c r="F69" s="692">
        <v>0</v>
      </c>
      <c r="G69" s="692">
        <v>0</v>
      </c>
      <c r="H69" s="692">
        <v>0</v>
      </c>
      <c r="I69" s="692">
        <v>0</v>
      </c>
      <c r="J69" s="692">
        <v>0</v>
      </c>
      <c r="K69" s="692">
        <v>0</v>
      </c>
      <c r="L69" s="692">
        <v>0</v>
      </c>
      <c r="M69" s="692">
        <v>0</v>
      </c>
      <c r="N69" s="692">
        <v>0</v>
      </c>
      <c r="O69" s="693">
        <v>0</v>
      </c>
      <c r="Q69" s="725"/>
      <c r="R69" s="725"/>
      <c r="S69" s="725"/>
      <c r="T69" s="725"/>
      <c r="U69" s="725"/>
      <c r="V69" s="725"/>
      <c r="W69" s="725"/>
      <c r="X69" s="725"/>
      <c r="Y69" s="725"/>
      <c r="Z69" s="725"/>
      <c r="AA69" s="725"/>
      <c r="AB69" s="725"/>
      <c r="AC69" s="725"/>
    </row>
    <row r="70" spans="1:29" ht="38.25">
      <c r="A70" s="685" t="s">
        <v>663</v>
      </c>
      <c r="B70" s="690" t="s">
        <v>664</v>
      </c>
      <c r="C70" s="691">
        <v>0</v>
      </c>
      <c r="D70" s="692">
        <v>0</v>
      </c>
      <c r="E70" s="692">
        <v>0</v>
      </c>
      <c r="F70" s="692">
        <v>0</v>
      </c>
      <c r="G70" s="692">
        <v>0</v>
      </c>
      <c r="H70" s="692">
        <v>0</v>
      </c>
      <c r="I70" s="692">
        <v>0</v>
      </c>
      <c r="J70" s="692">
        <v>0</v>
      </c>
      <c r="K70" s="692">
        <v>0</v>
      </c>
      <c r="L70" s="692">
        <v>0</v>
      </c>
      <c r="M70" s="692">
        <v>0</v>
      </c>
      <c r="N70" s="692">
        <v>0</v>
      </c>
      <c r="O70" s="693">
        <v>0</v>
      </c>
      <c r="Q70" s="725"/>
      <c r="R70" s="725"/>
      <c r="S70" s="725"/>
      <c r="T70" s="725"/>
      <c r="U70" s="725"/>
      <c r="V70" s="725"/>
      <c r="W70" s="725"/>
      <c r="X70" s="725"/>
      <c r="Y70" s="725"/>
      <c r="Z70" s="725"/>
      <c r="AA70" s="725"/>
      <c r="AB70" s="725"/>
      <c r="AC70" s="725"/>
    </row>
    <row r="71" spans="1:29" ht="25.5">
      <c r="A71" s="685" t="s">
        <v>665</v>
      </c>
      <c r="B71" s="690" t="s">
        <v>666</v>
      </c>
      <c r="C71" s="691">
        <v>0</v>
      </c>
      <c r="D71" s="692">
        <v>0</v>
      </c>
      <c r="E71" s="692">
        <v>0</v>
      </c>
      <c r="F71" s="692">
        <v>0</v>
      </c>
      <c r="G71" s="692">
        <v>0</v>
      </c>
      <c r="H71" s="692">
        <v>0</v>
      </c>
      <c r="I71" s="692">
        <v>0</v>
      </c>
      <c r="J71" s="692">
        <v>0</v>
      </c>
      <c r="K71" s="692">
        <v>0</v>
      </c>
      <c r="L71" s="692">
        <v>0</v>
      </c>
      <c r="M71" s="692">
        <v>0</v>
      </c>
      <c r="N71" s="692">
        <v>0</v>
      </c>
      <c r="O71" s="693">
        <v>0</v>
      </c>
      <c r="Q71" s="725"/>
      <c r="R71" s="725"/>
      <c r="S71" s="725"/>
      <c r="T71" s="725"/>
      <c r="U71" s="725"/>
      <c r="V71" s="725"/>
      <c r="W71" s="725"/>
      <c r="X71" s="725"/>
      <c r="Y71" s="725"/>
      <c r="Z71" s="725"/>
      <c r="AA71" s="725"/>
      <c r="AB71" s="725"/>
      <c r="AC71" s="725"/>
    </row>
    <row r="72" spans="1:29" ht="25.5">
      <c r="A72" s="685" t="s">
        <v>667</v>
      </c>
      <c r="B72" s="690" t="s">
        <v>668</v>
      </c>
      <c r="C72" s="691">
        <v>0</v>
      </c>
      <c r="D72" s="692">
        <v>0</v>
      </c>
      <c r="E72" s="692">
        <v>0</v>
      </c>
      <c r="F72" s="692">
        <v>0</v>
      </c>
      <c r="G72" s="692">
        <v>0</v>
      </c>
      <c r="H72" s="692">
        <v>0</v>
      </c>
      <c r="I72" s="692">
        <v>0</v>
      </c>
      <c r="J72" s="692">
        <v>0</v>
      </c>
      <c r="K72" s="692">
        <v>0</v>
      </c>
      <c r="L72" s="692">
        <v>0</v>
      </c>
      <c r="M72" s="692">
        <v>0</v>
      </c>
      <c r="N72" s="692">
        <v>0</v>
      </c>
      <c r="O72" s="693">
        <v>0</v>
      </c>
      <c r="Q72" s="725"/>
      <c r="R72" s="725"/>
      <c r="S72" s="725"/>
      <c r="T72" s="725"/>
      <c r="U72" s="725"/>
      <c r="V72" s="725"/>
      <c r="W72" s="725"/>
      <c r="X72" s="725"/>
      <c r="Y72" s="725"/>
      <c r="Z72" s="725"/>
      <c r="AA72" s="725"/>
      <c r="AB72" s="725"/>
      <c r="AC72" s="725"/>
    </row>
    <row r="73" spans="1:29">
      <c r="A73" s="685" t="s">
        <v>669</v>
      </c>
      <c r="B73" s="690" t="s">
        <v>670</v>
      </c>
      <c r="C73" s="691">
        <v>49.472999999999999</v>
      </c>
      <c r="D73" s="692">
        <v>0</v>
      </c>
      <c r="E73" s="692">
        <v>0</v>
      </c>
      <c r="F73" s="692">
        <v>0</v>
      </c>
      <c r="G73" s="692">
        <v>0</v>
      </c>
      <c r="H73" s="692">
        <v>0</v>
      </c>
      <c r="I73" s="692">
        <v>0</v>
      </c>
      <c r="J73" s="692">
        <v>0</v>
      </c>
      <c r="K73" s="692">
        <v>0</v>
      </c>
      <c r="L73" s="692">
        <v>0</v>
      </c>
      <c r="M73" s="692">
        <v>0</v>
      </c>
      <c r="N73" s="692">
        <v>0</v>
      </c>
      <c r="O73" s="693">
        <v>0</v>
      </c>
      <c r="Q73" s="725"/>
      <c r="R73" s="725"/>
      <c r="S73" s="725"/>
      <c r="T73" s="725"/>
      <c r="U73" s="725"/>
      <c r="V73" s="725"/>
      <c r="W73" s="725"/>
      <c r="X73" s="725"/>
      <c r="Y73" s="725"/>
      <c r="Z73" s="725"/>
      <c r="AA73" s="725"/>
      <c r="AB73" s="725"/>
      <c r="AC73" s="725"/>
    </row>
    <row r="74" spans="1:29">
      <c r="A74" s="685" t="s">
        <v>639</v>
      </c>
      <c r="B74" s="697" t="s">
        <v>671</v>
      </c>
      <c r="C74" s="698">
        <v>21375.425660000004</v>
      </c>
      <c r="D74" s="699">
        <v>9737.3260999999984</v>
      </c>
      <c r="E74" s="699">
        <v>26035.631949999999</v>
      </c>
      <c r="F74" s="699">
        <v>27531.241590000001</v>
      </c>
      <c r="G74" s="699">
        <v>9582.6183199999996</v>
      </c>
      <c r="H74" s="699">
        <v>4740.19164</v>
      </c>
      <c r="I74" s="699">
        <v>3639.5567700000001</v>
      </c>
      <c r="J74" s="699">
        <v>1224.1679199999999</v>
      </c>
      <c r="K74" s="699">
        <v>486.48838000000001</v>
      </c>
      <c r="L74" s="699">
        <v>243.74466000000001</v>
      </c>
      <c r="M74" s="699">
        <v>156.8381</v>
      </c>
      <c r="N74" s="699">
        <v>17.46049</v>
      </c>
      <c r="O74" s="700">
        <v>21.731660000000002</v>
      </c>
      <c r="Q74" s="725"/>
      <c r="R74" s="725"/>
      <c r="S74" s="725"/>
      <c r="T74" s="725"/>
      <c r="U74" s="725"/>
      <c r="V74" s="725"/>
      <c r="W74" s="725"/>
      <c r="X74" s="725"/>
      <c r="Y74" s="725"/>
      <c r="Z74" s="725"/>
      <c r="AA74" s="725"/>
      <c r="AB74" s="725"/>
      <c r="AC74" s="725"/>
    </row>
    <row r="75" spans="1:29">
      <c r="A75" s="685" t="s">
        <v>639</v>
      </c>
      <c r="B75" s="697" t="s">
        <v>577</v>
      </c>
      <c r="C75" s="702">
        <v>0</v>
      </c>
      <c r="D75" s="703">
        <v>0</v>
      </c>
      <c r="E75" s="703">
        <v>0</v>
      </c>
      <c r="F75" s="703">
        <v>0</v>
      </c>
      <c r="G75" s="703">
        <v>0</v>
      </c>
      <c r="H75" s="703">
        <v>0</v>
      </c>
      <c r="I75" s="703">
        <v>0</v>
      </c>
      <c r="J75" s="703">
        <v>0</v>
      </c>
      <c r="K75" s="703">
        <v>0</v>
      </c>
      <c r="L75" s="703">
        <v>0</v>
      </c>
      <c r="M75" s="703">
        <v>0</v>
      </c>
      <c r="N75" s="703">
        <v>0</v>
      </c>
      <c r="O75" s="704">
        <v>0</v>
      </c>
      <c r="Q75" s="725"/>
      <c r="R75" s="725"/>
      <c r="S75" s="725"/>
      <c r="T75" s="725"/>
      <c r="U75" s="725"/>
      <c r="V75" s="725"/>
      <c r="W75" s="725"/>
      <c r="X75" s="725"/>
      <c r="Y75" s="725"/>
      <c r="Z75" s="725"/>
      <c r="AA75" s="725"/>
      <c r="AB75" s="725"/>
      <c r="AC75" s="725"/>
    </row>
    <row r="76" spans="1:29">
      <c r="A76" s="685" t="s">
        <v>672</v>
      </c>
      <c r="B76" s="690" t="s">
        <v>673</v>
      </c>
      <c r="C76" s="691">
        <v>55454.068320000006</v>
      </c>
      <c r="D76" s="692">
        <v>0</v>
      </c>
      <c r="E76" s="692">
        <v>3.0000000000000001E-3</v>
      </c>
      <c r="F76" s="692">
        <v>0</v>
      </c>
      <c r="G76" s="692">
        <v>3.8</v>
      </c>
      <c r="H76" s="692">
        <v>0</v>
      </c>
      <c r="I76" s="692">
        <v>0</v>
      </c>
      <c r="J76" s="692">
        <v>0</v>
      </c>
      <c r="K76" s="692">
        <v>0</v>
      </c>
      <c r="L76" s="692">
        <v>0</v>
      </c>
      <c r="M76" s="692">
        <v>0</v>
      </c>
      <c r="N76" s="692">
        <v>0</v>
      </c>
      <c r="O76" s="693">
        <v>0</v>
      </c>
      <c r="Q76" s="725"/>
      <c r="R76" s="725"/>
      <c r="S76" s="725"/>
      <c r="T76" s="725"/>
      <c r="U76" s="725"/>
      <c r="V76" s="725"/>
      <c r="W76" s="725"/>
      <c r="X76" s="725"/>
      <c r="Y76" s="725"/>
      <c r="Z76" s="725"/>
      <c r="AA76" s="725"/>
      <c r="AB76" s="725"/>
      <c r="AC76" s="725"/>
    </row>
    <row r="77" spans="1:29">
      <c r="A77" s="685" t="s">
        <v>674</v>
      </c>
      <c r="B77" s="690" t="s">
        <v>644</v>
      </c>
      <c r="C77" s="691">
        <v>45373.694130000011</v>
      </c>
      <c r="D77" s="692">
        <v>0</v>
      </c>
      <c r="E77" s="692">
        <v>3.0000000000000001E-3</v>
      </c>
      <c r="F77" s="692">
        <v>0</v>
      </c>
      <c r="G77" s="692">
        <v>3.8</v>
      </c>
      <c r="H77" s="692">
        <v>0</v>
      </c>
      <c r="I77" s="692">
        <v>0</v>
      </c>
      <c r="J77" s="692">
        <v>0</v>
      </c>
      <c r="K77" s="692">
        <v>0</v>
      </c>
      <c r="L77" s="692">
        <v>0</v>
      </c>
      <c r="M77" s="692">
        <v>0</v>
      </c>
      <c r="N77" s="692">
        <v>0</v>
      </c>
      <c r="O77" s="693">
        <v>0</v>
      </c>
      <c r="Q77" s="725"/>
      <c r="R77" s="725"/>
      <c r="S77" s="725"/>
      <c r="T77" s="725"/>
      <c r="U77" s="725"/>
      <c r="V77" s="725"/>
      <c r="W77" s="725"/>
      <c r="X77" s="725"/>
      <c r="Y77" s="725"/>
      <c r="Z77" s="725"/>
      <c r="AA77" s="725"/>
      <c r="AB77" s="725"/>
      <c r="AC77" s="725"/>
    </row>
    <row r="78" spans="1:29">
      <c r="A78" s="685" t="s">
        <v>675</v>
      </c>
      <c r="B78" s="690" t="s">
        <v>646</v>
      </c>
      <c r="C78" s="691">
        <v>10080.374189999999</v>
      </c>
      <c r="D78" s="692">
        <v>0</v>
      </c>
      <c r="E78" s="692">
        <v>0</v>
      </c>
      <c r="F78" s="692">
        <v>0</v>
      </c>
      <c r="G78" s="692">
        <v>0</v>
      </c>
      <c r="H78" s="692">
        <v>0</v>
      </c>
      <c r="I78" s="692">
        <v>0</v>
      </c>
      <c r="J78" s="692">
        <v>0</v>
      </c>
      <c r="K78" s="692">
        <v>0</v>
      </c>
      <c r="L78" s="692">
        <v>0</v>
      </c>
      <c r="M78" s="692">
        <v>0</v>
      </c>
      <c r="N78" s="692">
        <v>0</v>
      </c>
      <c r="O78" s="693">
        <v>0</v>
      </c>
      <c r="Q78" s="725"/>
      <c r="R78" s="725"/>
      <c r="S78" s="725"/>
      <c r="T78" s="725"/>
      <c r="U78" s="725"/>
      <c r="V78" s="725"/>
      <c r="W78" s="725"/>
      <c r="X78" s="725"/>
      <c r="Y78" s="725"/>
      <c r="Z78" s="725"/>
      <c r="AA78" s="725"/>
      <c r="AB78" s="725"/>
      <c r="AC78" s="725"/>
    </row>
    <row r="79" spans="1:29">
      <c r="A79" s="685" t="s">
        <v>676</v>
      </c>
      <c r="B79" s="690" t="s">
        <v>650</v>
      </c>
      <c r="C79" s="691">
        <v>9400.2997800000012</v>
      </c>
      <c r="D79" s="692">
        <v>17486.240729999998</v>
      </c>
      <c r="E79" s="692">
        <v>31252.127789999999</v>
      </c>
      <c r="F79" s="692">
        <v>9660.4487800000006</v>
      </c>
      <c r="G79" s="692">
        <v>3706.1106399999999</v>
      </c>
      <c r="H79" s="692">
        <v>321.35127</v>
      </c>
      <c r="I79" s="692">
        <v>113.46383999999999</v>
      </c>
      <c r="J79" s="692">
        <v>9.1484700000000014</v>
      </c>
      <c r="K79" s="692">
        <v>3.4550500000000004</v>
      </c>
      <c r="L79" s="692">
        <v>7.9893799999999988</v>
      </c>
      <c r="M79" s="692">
        <v>0.95804999999999996</v>
      </c>
      <c r="N79" s="692">
        <v>0</v>
      </c>
      <c r="O79" s="693">
        <v>0</v>
      </c>
      <c r="Q79" s="725"/>
      <c r="R79" s="725"/>
      <c r="S79" s="725"/>
      <c r="T79" s="725"/>
      <c r="U79" s="725"/>
      <c r="V79" s="725"/>
      <c r="W79" s="725"/>
      <c r="X79" s="725"/>
      <c r="Y79" s="725"/>
      <c r="Z79" s="725"/>
      <c r="AA79" s="725"/>
      <c r="AB79" s="725"/>
      <c r="AC79" s="725"/>
    </row>
    <row r="80" spans="1:29">
      <c r="A80" s="685" t="s">
        <v>677</v>
      </c>
      <c r="B80" s="690" t="s">
        <v>678</v>
      </c>
      <c r="C80" s="691">
        <v>9383.6897399999998</v>
      </c>
      <c r="D80" s="692">
        <v>15425.890200000002</v>
      </c>
      <c r="E80" s="692">
        <v>30834.37772</v>
      </c>
      <c r="F80" s="692">
        <v>9369.763210000001</v>
      </c>
      <c r="G80" s="692">
        <v>3314.5133299999998</v>
      </c>
      <c r="H80" s="692">
        <v>299.81873999999999</v>
      </c>
      <c r="I80" s="692">
        <v>110.75734</v>
      </c>
      <c r="J80" s="692">
        <v>2.3372300000000004</v>
      </c>
      <c r="K80" s="692">
        <v>3.4550500000000004</v>
      </c>
      <c r="L80" s="692">
        <v>7.9893799999999988</v>
      </c>
      <c r="M80" s="692">
        <v>0.95804999999999996</v>
      </c>
      <c r="N80" s="692">
        <v>0</v>
      </c>
      <c r="O80" s="693">
        <v>0</v>
      </c>
      <c r="Q80" s="725"/>
      <c r="R80" s="725"/>
      <c r="S80" s="725"/>
      <c r="T80" s="725"/>
      <c r="U80" s="725"/>
      <c r="V80" s="725"/>
      <c r="W80" s="725"/>
      <c r="X80" s="725"/>
      <c r="Y80" s="725"/>
      <c r="Z80" s="725"/>
      <c r="AA80" s="725"/>
      <c r="AB80" s="725"/>
      <c r="AC80" s="725"/>
    </row>
    <row r="81" spans="1:29">
      <c r="A81" s="685" t="s">
        <v>679</v>
      </c>
      <c r="B81" s="690" t="s">
        <v>654</v>
      </c>
      <c r="C81" s="691">
        <v>16.610040000000001</v>
      </c>
      <c r="D81" s="692">
        <v>2060.3505300000002</v>
      </c>
      <c r="E81" s="692">
        <v>417.75006999999999</v>
      </c>
      <c r="F81" s="692">
        <v>290.68556999999998</v>
      </c>
      <c r="G81" s="692">
        <v>391.59730999999999</v>
      </c>
      <c r="H81" s="692">
        <v>21.532529999999998</v>
      </c>
      <c r="I81" s="692">
        <v>2.7065000000000001</v>
      </c>
      <c r="J81" s="692">
        <v>6.8112400000000006</v>
      </c>
      <c r="K81" s="692">
        <v>0</v>
      </c>
      <c r="L81" s="692">
        <v>0</v>
      </c>
      <c r="M81" s="692">
        <v>0</v>
      </c>
      <c r="N81" s="692">
        <v>0</v>
      </c>
      <c r="O81" s="693">
        <v>0</v>
      </c>
      <c r="Q81" s="725"/>
      <c r="R81" s="725"/>
      <c r="S81" s="725"/>
      <c r="T81" s="725"/>
      <c r="U81" s="725"/>
      <c r="V81" s="725"/>
      <c r="W81" s="725"/>
      <c r="X81" s="725"/>
      <c r="Y81" s="725"/>
      <c r="Z81" s="725"/>
      <c r="AA81" s="725"/>
      <c r="AB81" s="725"/>
      <c r="AC81" s="725"/>
    </row>
    <row r="82" spans="1:29">
      <c r="A82" s="685" t="s">
        <v>680</v>
      </c>
      <c r="B82" s="690" t="s">
        <v>681</v>
      </c>
      <c r="C82" s="691">
        <v>11.991</v>
      </c>
      <c r="D82" s="692">
        <v>46.994999999999997</v>
      </c>
      <c r="E82" s="692">
        <v>107.29600000000001</v>
      </c>
      <c r="F82" s="692">
        <v>0</v>
      </c>
      <c r="G82" s="692">
        <v>0</v>
      </c>
      <c r="H82" s="692">
        <v>0</v>
      </c>
      <c r="I82" s="692">
        <v>0</v>
      </c>
      <c r="J82" s="692">
        <v>0</v>
      </c>
      <c r="K82" s="692">
        <v>0</v>
      </c>
      <c r="L82" s="692">
        <v>0</v>
      </c>
      <c r="M82" s="692">
        <v>0</v>
      </c>
      <c r="N82" s="692">
        <v>0</v>
      </c>
      <c r="O82" s="693">
        <v>0</v>
      </c>
      <c r="Q82" s="725"/>
      <c r="R82" s="725"/>
      <c r="S82" s="725"/>
      <c r="T82" s="725"/>
      <c r="U82" s="725"/>
      <c r="V82" s="725"/>
      <c r="W82" s="725"/>
      <c r="X82" s="725"/>
      <c r="Y82" s="725"/>
      <c r="Z82" s="725"/>
      <c r="AA82" s="725"/>
      <c r="AB82" s="725"/>
      <c r="AC82" s="725"/>
    </row>
    <row r="83" spans="1:29">
      <c r="A83" s="685" t="s">
        <v>682</v>
      </c>
      <c r="B83" s="690" t="s">
        <v>658</v>
      </c>
      <c r="C83" s="691">
        <v>11.991</v>
      </c>
      <c r="D83" s="692">
        <v>46.994999999999997</v>
      </c>
      <c r="E83" s="692">
        <v>107.29600000000001</v>
      </c>
      <c r="F83" s="692">
        <v>0</v>
      </c>
      <c r="G83" s="692">
        <v>0</v>
      </c>
      <c r="H83" s="692">
        <v>0</v>
      </c>
      <c r="I83" s="692">
        <v>0</v>
      </c>
      <c r="J83" s="692">
        <v>0</v>
      </c>
      <c r="K83" s="692">
        <v>0</v>
      </c>
      <c r="L83" s="692">
        <v>0</v>
      </c>
      <c r="M83" s="692">
        <v>0</v>
      </c>
      <c r="N83" s="692">
        <v>0</v>
      </c>
      <c r="O83" s="693">
        <v>0</v>
      </c>
      <c r="Q83" s="725"/>
      <c r="R83" s="725"/>
      <c r="S83" s="725"/>
      <c r="T83" s="725"/>
      <c r="U83" s="725"/>
      <c r="V83" s="725"/>
      <c r="W83" s="725"/>
      <c r="X83" s="725"/>
      <c r="Y83" s="725"/>
      <c r="Z83" s="725"/>
      <c r="AA83" s="725"/>
      <c r="AB83" s="725"/>
      <c r="AC83" s="725"/>
    </row>
    <row r="84" spans="1:29">
      <c r="A84" s="685" t="s">
        <v>683</v>
      </c>
      <c r="B84" s="690" t="s">
        <v>660</v>
      </c>
      <c r="C84" s="691">
        <v>0</v>
      </c>
      <c r="D84" s="692">
        <v>0</v>
      </c>
      <c r="E84" s="692">
        <v>0</v>
      </c>
      <c r="F84" s="692">
        <v>0</v>
      </c>
      <c r="G84" s="692">
        <v>0</v>
      </c>
      <c r="H84" s="692">
        <v>0</v>
      </c>
      <c r="I84" s="692">
        <v>0</v>
      </c>
      <c r="J84" s="692">
        <v>0</v>
      </c>
      <c r="K84" s="692">
        <v>0</v>
      </c>
      <c r="L84" s="692">
        <v>0</v>
      </c>
      <c r="M84" s="692">
        <v>0</v>
      </c>
      <c r="N84" s="692">
        <v>0</v>
      </c>
      <c r="O84" s="693">
        <v>0</v>
      </c>
      <c r="Q84" s="725"/>
      <c r="R84" s="725"/>
      <c r="S84" s="725"/>
      <c r="T84" s="725"/>
      <c r="U84" s="725"/>
      <c r="V84" s="725"/>
      <c r="W84" s="725"/>
      <c r="X84" s="725"/>
      <c r="Y84" s="725"/>
      <c r="Z84" s="725"/>
      <c r="AA84" s="725"/>
      <c r="AB84" s="725"/>
      <c r="AC84" s="725"/>
    </row>
    <row r="85" spans="1:29">
      <c r="A85" s="685" t="s">
        <v>684</v>
      </c>
      <c r="B85" s="690" t="s">
        <v>685</v>
      </c>
      <c r="C85" s="691">
        <v>0</v>
      </c>
      <c r="D85" s="692">
        <v>0</v>
      </c>
      <c r="E85" s="692">
        <v>0</v>
      </c>
      <c r="F85" s="692">
        <v>0</v>
      </c>
      <c r="G85" s="692">
        <v>0</v>
      </c>
      <c r="H85" s="692">
        <v>0</v>
      </c>
      <c r="I85" s="692">
        <v>0</v>
      </c>
      <c r="J85" s="692">
        <v>0</v>
      </c>
      <c r="K85" s="692">
        <v>0</v>
      </c>
      <c r="L85" s="692">
        <v>0</v>
      </c>
      <c r="M85" s="692">
        <v>0</v>
      </c>
      <c r="N85" s="692">
        <v>0</v>
      </c>
      <c r="O85" s="693">
        <v>0</v>
      </c>
      <c r="Q85" s="725"/>
      <c r="R85" s="725"/>
      <c r="S85" s="725"/>
      <c r="T85" s="725"/>
      <c r="U85" s="725"/>
      <c r="V85" s="725"/>
      <c r="W85" s="725"/>
      <c r="X85" s="725"/>
      <c r="Y85" s="725"/>
      <c r="Z85" s="725"/>
      <c r="AA85" s="725"/>
      <c r="AB85" s="725"/>
      <c r="AC85" s="725"/>
    </row>
    <row r="86" spans="1:29">
      <c r="A86" s="685" t="s">
        <v>686</v>
      </c>
      <c r="B86" s="690" t="s">
        <v>687</v>
      </c>
      <c r="C86" s="691">
        <v>0</v>
      </c>
      <c r="D86" s="692">
        <v>0</v>
      </c>
      <c r="E86" s="692">
        <v>0</v>
      </c>
      <c r="F86" s="692">
        <v>0</v>
      </c>
      <c r="G86" s="692">
        <v>0</v>
      </c>
      <c r="H86" s="692">
        <v>0</v>
      </c>
      <c r="I86" s="692">
        <v>0</v>
      </c>
      <c r="J86" s="692">
        <v>0</v>
      </c>
      <c r="K86" s="692">
        <v>0</v>
      </c>
      <c r="L86" s="692">
        <v>0</v>
      </c>
      <c r="M86" s="692">
        <v>0</v>
      </c>
      <c r="N86" s="692">
        <v>0</v>
      </c>
      <c r="O86" s="693">
        <v>0</v>
      </c>
      <c r="Q86" s="725"/>
      <c r="R86" s="725"/>
      <c r="S86" s="725"/>
      <c r="T86" s="725"/>
      <c r="U86" s="725"/>
      <c r="V86" s="725"/>
      <c r="W86" s="725"/>
      <c r="X86" s="725"/>
      <c r="Y86" s="725"/>
      <c r="Z86" s="725"/>
      <c r="AA86" s="725"/>
      <c r="AB86" s="725"/>
      <c r="AC86" s="725"/>
    </row>
    <row r="87" spans="1:29">
      <c r="A87" s="685" t="s">
        <v>688</v>
      </c>
      <c r="B87" s="690" t="s">
        <v>689</v>
      </c>
      <c r="C87" s="691">
        <v>0</v>
      </c>
      <c r="D87" s="692">
        <v>0</v>
      </c>
      <c r="E87" s="692">
        <v>0</v>
      </c>
      <c r="F87" s="692">
        <v>0</v>
      </c>
      <c r="G87" s="692">
        <v>0</v>
      </c>
      <c r="H87" s="692">
        <v>0</v>
      </c>
      <c r="I87" s="692">
        <v>0</v>
      </c>
      <c r="J87" s="692">
        <v>0</v>
      </c>
      <c r="K87" s="692">
        <v>0</v>
      </c>
      <c r="L87" s="692">
        <v>0</v>
      </c>
      <c r="M87" s="692">
        <v>0</v>
      </c>
      <c r="N87" s="692">
        <v>0</v>
      </c>
      <c r="O87" s="693">
        <v>0</v>
      </c>
      <c r="Q87" s="725"/>
      <c r="R87" s="725"/>
      <c r="S87" s="725"/>
      <c r="T87" s="725"/>
      <c r="U87" s="725"/>
      <c r="V87" s="725"/>
      <c r="W87" s="725"/>
      <c r="X87" s="725"/>
      <c r="Y87" s="725"/>
      <c r="Z87" s="725"/>
      <c r="AA87" s="725"/>
      <c r="AB87" s="725"/>
      <c r="AC87" s="725"/>
    </row>
    <row r="88" spans="1:29">
      <c r="A88" s="685" t="s">
        <v>639</v>
      </c>
      <c r="B88" s="697" t="s">
        <v>690</v>
      </c>
      <c r="C88" s="698">
        <v>64866.359100000009</v>
      </c>
      <c r="D88" s="699">
        <v>17533.235729999997</v>
      </c>
      <c r="E88" s="699">
        <v>31359.426789999998</v>
      </c>
      <c r="F88" s="699">
        <v>9660.4487800000006</v>
      </c>
      <c r="G88" s="699">
        <v>3709.9106399999996</v>
      </c>
      <c r="H88" s="699">
        <v>321.35127</v>
      </c>
      <c r="I88" s="699">
        <v>113.46383999999999</v>
      </c>
      <c r="J88" s="699">
        <v>9.1484700000000014</v>
      </c>
      <c r="K88" s="699">
        <v>3.4550500000000004</v>
      </c>
      <c r="L88" s="699">
        <v>7.9893799999999988</v>
      </c>
      <c r="M88" s="699">
        <v>0.95804999999999996</v>
      </c>
      <c r="N88" s="699">
        <v>0</v>
      </c>
      <c r="O88" s="700">
        <v>0</v>
      </c>
      <c r="Q88" s="725"/>
      <c r="R88" s="725"/>
      <c r="S88" s="725"/>
      <c r="T88" s="725"/>
      <c r="U88" s="725"/>
      <c r="V88" s="725"/>
      <c r="W88" s="725"/>
      <c r="X88" s="725"/>
      <c r="Y88" s="725"/>
      <c r="Z88" s="725"/>
      <c r="AA88" s="725"/>
      <c r="AB88" s="725"/>
      <c r="AC88" s="725"/>
    </row>
    <row r="89" spans="1:29">
      <c r="A89" s="705" t="s">
        <v>639</v>
      </c>
      <c r="B89" s="706" t="s">
        <v>691</v>
      </c>
      <c r="C89" s="707">
        <v>-43490.933440000008</v>
      </c>
      <c r="D89" s="708">
        <v>-7795.909630000001</v>
      </c>
      <c r="E89" s="708">
        <v>-5323.7948400000005</v>
      </c>
      <c r="F89" s="708">
        <v>17870.792809999999</v>
      </c>
      <c r="G89" s="708">
        <v>5872.7076800000013</v>
      </c>
      <c r="H89" s="708">
        <v>4418.840369999999</v>
      </c>
      <c r="I89" s="708">
        <v>3526.0929300000003</v>
      </c>
      <c r="J89" s="708">
        <v>1215.01945</v>
      </c>
      <c r="K89" s="708">
        <v>483.03332999999998</v>
      </c>
      <c r="L89" s="708">
        <v>235.75528</v>
      </c>
      <c r="M89" s="708">
        <v>155.88005000000001</v>
      </c>
      <c r="N89" s="708">
        <v>17.46049</v>
      </c>
      <c r="O89" s="709">
        <v>21.731660000000002</v>
      </c>
      <c r="Q89" s="725"/>
      <c r="R89" s="725"/>
      <c r="S89" s="725"/>
      <c r="T89" s="725"/>
      <c r="U89" s="725"/>
      <c r="V89" s="725"/>
      <c r="W89" s="725"/>
      <c r="X89" s="725"/>
      <c r="Y89" s="725"/>
      <c r="Z89" s="725"/>
      <c r="AA89" s="725"/>
      <c r="AB89" s="725"/>
      <c r="AC89" s="725"/>
    </row>
    <row r="90" spans="1:29">
      <c r="A90" s="685" t="s">
        <v>639</v>
      </c>
      <c r="B90" s="697" t="s">
        <v>692</v>
      </c>
      <c r="C90" s="710">
        <v>0</v>
      </c>
      <c r="D90" s="711">
        <v>0</v>
      </c>
      <c r="E90" s="711">
        <v>0</v>
      </c>
      <c r="F90" s="711">
        <v>0</v>
      </c>
      <c r="G90" s="711">
        <v>0</v>
      </c>
      <c r="H90" s="711">
        <v>0</v>
      </c>
      <c r="I90" s="711">
        <v>0</v>
      </c>
      <c r="J90" s="711">
        <v>0</v>
      </c>
      <c r="K90" s="711">
        <v>0</v>
      </c>
      <c r="L90" s="711">
        <v>0</v>
      </c>
      <c r="M90" s="711">
        <v>0</v>
      </c>
      <c r="N90" s="711">
        <v>0</v>
      </c>
      <c r="O90" s="712">
        <v>0</v>
      </c>
      <c r="Q90" s="725"/>
      <c r="R90" s="725"/>
      <c r="S90" s="725"/>
      <c r="T90" s="725"/>
      <c r="U90" s="725"/>
      <c r="V90" s="725"/>
      <c r="W90" s="725"/>
      <c r="X90" s="725"/>
      <c r="Y90" s="725"/>
      <c r="Z90" s="725"/>
      <c r="AA90" s="725"/>
      <c r="AB90" s="725"/>
      <c r="AC90" s="725"/>
    </row>
    <row r="91" spans="1:29">
      <c r="A91" s="685" t="s">
        <v>639</v>
      </c>
      <c r="B91" s="697" t="s">
        <v>524</v>
      </c>
      <c r="C91" s="687">
        <v>0</v>
      </c>
      <c r="D91" s="688">
        <v>0</v>
      </c>
      <c r="E91" s="688">
        <v>0</v>
      </c>
      <c r="F91" s="688">
        <v>0</v>
      </c>
      <c r="G91" s="688">
        <v>0</v>
      </c>
      <c r="H91" s="688">
        <v>0</v>
      </c>
      <c r="I91" s="688">
        <v>0</v>
      </c>
      <c r="J91" s="688">
        <v>0</v>
      </c>
      <c r="K91" s="688">
        <v>0</v>
      </c>
      <c r="L91" s="688">
        <v>0</v>
      </c>
      <c r="M91" s="688">
        <v>0</v>
      </c>
      <c r="N91" s="688">
        <v>0</v>
      </c>
      <c r="O91" s="689">
        <v>0</v>
      </c>
      <c r="Q91" s="725"/>
      <c r="R91" s="725"/>
      <c r="S91" s="725"/>
      <c r="T91" s="725"/>
      <c r="U91" s="725"/>
      <c r="V91" s="725"/>
      <c r="W91" s="725"/>
      <c r="X91" s="725"/>
      <c r="Y91" s="725"/>
      <c r="Z91" s="725"/>
      <c r="AA91" s="725"/>
      <c r="AB91" s="725"/>
      <c r="AC91" s="725"/>
    </row>
    <row r="92" spans="1:29">
      <c r="A92" s="685" t="s">
        <v>693</v>
      </c>
      <c r="B92" s="690" t="s">
        <v>694</v>
      </c>
      <c r="C92" s="691">
        <v>0</v>
      </c>
      <c r="D92" s="692">
        <v>0</v>
      </c>
      <c r="E92" s="692">
        <v>0</v>
      </c>
      <c r="F92" s="692">
        <v>0</v>
      </c>
      <c r="G92" s="692">
        <v>0</v>
      </c>
      <c r="H92" s="692">
        <v>0</v>
      </c>
      <c r="I92" s="692">
        <v>0</v>
      </c>
      <c r="J92" s="692">
        <v>0</v>
      </c>
      <c r="K92" s="692">
        <v>0</v>
      </c>
      <c r="L92" s="692">
        <v>0</v>
      </c>
      <c r="M92" s="692">
        <v>0</v>
      </c>
      <c r="N92" s="692">
        <v>0</v>
      </c>
      <c r="O92" s="693">
        <v>0</v>
      </c>
      <c r="Q92" s="725"/>
      <c r="R92" s="725"/>
      <c r="S92" s="725"/>
      <c r="T92" s="725"/>
      <c r="U92" s="725"/>
      <c r="V92" s="725"/>
      <c r="W92" s="725"/>
      <c r="X92" s="725"/>
      <c r="Y92" s="725"/>
      <c r="Z92" s="725"/>
      <c r="AA92" s="725"/>
      <c r="AB92" s="725"/>
      <c r="AC92" s="725"/>
    </row>
    <row r="93" spans="1:29">
      <c r="A93" s="685" t="s">
        <v>695</v>
      </c>
      <c r="B93" s="690" t="s">
        <v>696</v>
      </c>
      <c r="C93" s="691">
        <v>0</v>
      </c>
      <c r="D93" s="692">
        <v>0</v>
      </c>
      <c r="E93" s="692">
        <v>0</v>
      </c>
      <c r="F93" s="692">
        <v>0</v>
      </c>
      <c r="G93" s="692">
        <v>0</v>
      </c>
      <c r="H93" s="692">
        <v>0</v>
      </c>
      <c r="I93" s="692">
        <v>0</v>
      </c>
      <c r="J93" s="692">
        <v>0</v>
      </c>
      <c r="K93" s="692">
        <v>0</v>
      </c>
      <c r="L93" s="692">
        <v>0</v>
      </c>
      <c r="M93" s="692">
        <v>0</v>
      </c>
      <c r="N93" s="692">
        <v>0</v>
      </c>
      <c r="O93" s="693">
        <v>0</v>
      </c>
      <c r="Q93" s="725"/>
      <c r="R93" s="725"/>
      <c r="S93" s="725"/>
      <c r="T93" s="725"/>
      <c r="U93" s="725"/>
      <c r="V93" s="725"/>
      <c r="W93" s="725"/>
      <c r="X93" s="725"/>
      <c r="Y93" s="725"/>
      <c r="Z93" s="725"/>
      <c r="AA93" s="725"/>
      <c r="AB93" s="725"/>
      <c r="AC93" s="725"/>
    </row>
    <row r="94" spans="1:29">
      <c r="A94" s="685" t="s">
        <v>639</v>
      </c>
      <c r="B94" s="697" t="s">
        <v>697</v>
      </c>
      <c r="C94" s="698">
        <v>0</v>
      </c>
      <c r="D94" s="699">
        <v>0</v>
      </c>
      <c r="E94" s="699">
        <v>0</v>
      </c>
      <c r="F94" s="699">
        <v>0</v>
      </c>
      <c r="G94" s="699">
        <v>0</v>
      </c>
      <c r="H94" s="699">
        <v>0</v>
      </c>
      <c r="I94" s="699">
        <v>0</v>
      </c>
      <c r="J94" s="699">
        <v>0</v>
      </c>
      <c r="K94" s="699">
        <v>0</v>
      </c>
      <c r="L94" s="699">
        <v>0</v>
      </c>
      <c r="M94" s="699">
        <v>0</v>
      </c>
      <c r="N94" s="699">
        <v>0</v>
      </c>
      <c r="O94" s="700">
        <v>0</v>
      </c>
      <c r="Q94" s="725"/>
      <c r="R94" s="725"/>
      <c r="S94" s="725"/>
      <c r="T94" s="725"/>
      <c r="U94" s="725"/>
      <c r="V94" s="725"/>
      <c r="W94" s="725"/>
      <c r="X94" s="725"/>
      <c r="Y94" s="725"/>
      <c r="Z94" s="725"/>
      <c r="AA94" s="725"/>
      <c r="AB94" s="725"/>
      <c r="AC94" s="725"/>
    </row>
    <row r="95" spans="1:29">
      <c r="A95" s="685" t="s">
        <v>639</v>
      </c>
      <c r="B95" s="697" t="s">
        <v>577</v>
      </c>
      <c r="C95" s="698">
        <v>0</v>
      </c>
      <c r="D95" s="699">
        <v>0</v>
      </c>
      <c r="E95" s="699">
        <v>0</v>
      </c>
      <c r="F95" s="699">
        <v>0</v>
      </c>
      <c r="G95" s="699">
        <v>0</v>
      </c>
      <c r="H95" s="699">
        <v>0</v>
      </c>
      <c r="I95" s="699">
        <v>0</v>
      </c>
      <c r="J95" s="699">
        <v>0</v>
      </c>
      <c r="K95" s="699">
        <v>0</v>
      </c>
      <c r="L95" s="699">
        <v>0</v>
      </c>
      <c r="M95" s="699">
        <v>0</v>
      </c>
      <c r="N95" s="699">
        <v>0</v>
      </c>
      <c r="O95" s="700">
        <v>0</v>
      </c>
      <c r="Q95" s="725"/>
      <c r="R95" s="725"/>
      <c r="S95" s="725"/>
      <c r="T95" s="725"/>
      <c r="U95" s="725"/>
      <c r="V95" s="725"/>
      <c r="W95" s="725"/>
      <c r="X95" s="725"/>
      <c r="Y95" s="725"/>
      <c r="Z95" s="725"/>
      <c r="AA95" s="725"/>
      <c r="AB95" s="725"/>
      <c r="AC95" s="725"/>
    </row>
    <row r="96" spans="1:29">
      <c r="A96" s="685" t="s">
        <v>698</v>
      </c>
      <c r="B96" s="690" t="s">
        <v>694</v>
      </c>
      <c r="C96" s="691">
        <v>0</v>
      </c>
      <c r="D96" s="692">
        <v>0</v>
      </c>
      <c r="E96" s="692">
        <v>0</v>
      </c>
      <c r="F96" s="692">
        <v>0</v>
      </c>
      <c r="G96" s="692">
        <v>0</v>
      </c>
      <c r="H96" s="692">
        <v>0</v>
      </c>
      <c r="I96" s="692">
        <v>0</v>
      </c>
      <c r="J96" s="692">
        <v>0</v>
      </c>
      <c r="K96" s="692">
        <v>0</v>
      </c>
      <c r="L96" s="692">
        <v>0</v>
      </c>
      <c r="M96" s="692">
        <v>0</v>
      </c>
      <c r="N96" s="692">
        <v>0</v>
      </c>
      <c r="O96" s="693">
        <v>0</v>
      </c>
      <c r="Q96" s="725"/>
      <c r="R96" s="725"/>
      <c r="S96" s="725"/>
      <c r="T96" s="725"/>
      <c r="U96" s="725"/>
      <c r="V96" s="725"/>
      <c r="W96" s="725"/>
      <c r="X96" s="725"/>
      <c r="Y96" s="725"/>
      <c r="Z96" s="725"/>
      <c r="AA96" s="725"/>
      <c r="AB96" s="725"/>
      <c r="AC96" s="725"/>
    </row>
    <row r="97" spans="1:31">
      <c r="A97" s="685" t="s">
        <v>699</v>
      </c>
      <c r="B97" s="690" t="s">
        <v>696</v>
      </c>
      <c r="C97" s="691">
        <v>0</v>
      </c>
      <c r="D97" s="692">
        <v>0</v>
      </c>
      <c r="E97" s="692">
        <v>0</v>
      </c>
      <c r="F97" s="692">
        <v>0</v>
      </c>
      <c r="G97" s="692">
        <v>0</v>
      </c>
      <c r="H97" s="692">
        <v>0</v>
      </c>
      <c r="I97" s="692">
        <v>0</v>
      </c>
      <c r="J97" s="692">
        <v>0</v>
      </c>
      <c r="K97" s="692">
        <v>0</v>
      </c>
      <c r="L97" s="692">
        <v>0</v>
      </c>
      <c r="M97" s="692">
        <v>0</v>
      </c>
      <c r="N97" s="692">
        <v>0</v>
      </c>
      <c r="O97" s="693">
        <v>0</v>
      </c>
      <c r="Q97" s="725"/>
      <c r="R97" s="725"/>
      <c r="S97" s="725"/>
      <c r="T97" s="725"/>
      <c r="U97" s="725"/>
      <c r="V97" s="725"/>
      <c r="W97" s="725"/>
      <c r="X97" s="725"/>
      <c r="Y97" s="725"/>
      <c r="Z97" s="725"/>
      <c r="AA97" s="725"/>
      <c r="AB97" s="725"/>
      <c r="AC97" s="725"/>
    </row>
    <row r="98" spans="1:31">
      <c r="A98" s="685" t="s">
        <v>639</v>
      </c>
      <c r="B98" s="697" t="s">
        <v>700</v>
      </c>
      <c r="C98" s="698">
        <v>0</v>
      </c>
      <c r="D98" s="699">
        <v>0</v>
      </c>
      <c r="E98" s="699">
        <v>0</v>
      </c>
      <c r="F98" s="699">
        <v>0</v>
      </c>
      <c r="G98" s="699">
        <v>0</v>
      </c>
      <c r="H98" s="699">
        <v>0</v>
      </c>
      <c r="I98" s="699">
        <v>0</v>
      </c>
      <c r="J98" s="699">
        <v>0</v>
      </c>
      <c r="K98" s="699">
        <v>0</v>
      </c>
      <c r="L98" s="699">
        <v>0</v>
      </c>
      <c r="M98" s="699">
        <v>0</v>
      </c>
      <c r="N98" s="699">
        <v>0</v>
      </c>
      <c r="O98" s="700">
        <v>0</v>
      </c>
      <c r="Q98" s="725"/>
      <c r="R98" s="725"/>
      <c r="S98" s="725"/>
      <c r="T98" s="725"/>
      <c r="U98" s="725"/>
      <c r="V98" s="725"/>
      <c r="W98" s="725"/>
      <c r="X98" s="725"/>
      <c r="Y98" s="725"/>
      <c r="Z98" s="725"/>
      <c r="AA98" s="725"/>
      <c r="AB98" s="725"/>
      <c r="AC98" s="725"/>
    </row>
    <row r="99" spans="1:31">
      <c r="A99" s="705" t="s">
        <v>639</v>
      </c>
      <c r="B99" s="706" t="s">
        <v>701</v>
      </c>
      <c r="C99" s="707">
        <v>0</v>
      </c>
      <c r="D99" s="708">
        <v>0</v>
      </c>
      <c r="E99" s="708">
        <v>0</v>
      </c>
      <c r="F99" s="708">
        <v>0</v>
      </c>
      <c r="G99" s="708">
        <v>0</v>
      </c>
      <c r="H99" s="708">
        <v>0</v>
      </c>
      <c r="I99" s="708">
        <v>0</v>
      </c>
      <c r="J99" s="708">
        <v>0</v>
      </c>
      <c r="K99" s="708">
        <v>0</v>
      </c>
      <c r="L99" s="708">
        <v>0</v>
      </c>
      <c r="M99" s="708">
        <v>0</v>
      </c>
      <c r="N99" s="708">
        <v>0</v>
      </c>
      <c r="O99" s="709">
        <v>0</v>
      </c>
      <c r="Q99" s="725"/>
      <c r="R99" s="725"/>
      <c r="S99" s="725"/>
      <c r="T99" s="725"/>
      <c r="U99" s="725"/>
      <c r="V99" s="725"/>
      <c r="W99" s="725"/>
      <c r="X99" s="725"/>
      <c r="Y99" s="725"/>
      <c r="Z99" s="725"/>
      <c r="AA99" s="725"/>
      <c r="AB99" s="725"/>
      <c r="AC99" s="725"/>
    </row>
    <row r="100" spans="1:31">
      <c r="A100" s="705" t="s">
        <v>639</v>
      </c>
      <c r="B100" s="706" t="s">
        <v>702</v>
      </c>
      <c r="C100" s="707">
        <v>-43490.933440000008</v>
      </c>
      <c r="D100" s="708">
        <v>-7795.909630000001</v>
      </c>
      <c r="E100" s="708">
        <v>-5323.7948400000005</v>
      </c>
      <c r="F100" s="708">
        <v>17870.792809999999</v>
      </c>
      <c r="G100" s="708">
        <v>5872.7076800000013</v>
      </c>
      <c r="H100" s="708">
        <v>4418.840369999999</v>
      </c>
      <c r="I100" s="708">
        <v>3526.0929300000003</v>
      </c>
      <c r="J100" s="708">
        <v>1215.01945</v>
      </c>
      <c r="K100" s="708">
        <v>483.03332999999998</v>
      </c>
      <c r="L100" s="708">
        <v>235.75528</v>
      </c>
      <c r="M100" s="708">
        <v>155.88005000000001</v>
      </c>
      <c r="N100" s="708">
        <v>17.46049</v>
      </c>
      <c r="O100" s="709">
        <v>21.731660000000002</v>
      </c>
      <c r="Q100" s="725"/>
      <c r="R100" s="725"/>
      <c r="S100" s="725"/>
      <c r="T100" s="725"/>
      <c r="U100" s="725"/>
      <c r="V100" s="725"/>
      <c r="W100" s="725"/>
      <c r="X100" s="725"/>
      <c r="Y100" s="725"/>
      <c r="Z100" s="725"/>
      <c r="AA100" s="725"/>
      <c r="AB100" s="725"/>
      <c r="AC100" s="725"/>
    </row>
    <row r="101" spans="1:31" ht="13.5" thickBot="1">
      <c r="A101" s="685" t="s">
        <v>639</v>
      </c>
      <c r="B101" s="697" t="s">
        <v>703</v>
      </c>
      <c r="C101" s="713">
        <v>8.0000000000000004E-4</v>
      </c>
      <c r="D101" s="714">
        <v>3.2000000000000002E-3</v>
      </c>
      <c r="E101" s="714">
        <v>7.1999999999999998E-3</v>
      </c>
      <c r="F101" s="714">
        <v>1.43E-2</v>
      </c>
      <c r="G101" s="714">
        <v>2.7699999999999999E-2</v>
      </c>
      <c r="H101" s="714">
        <v>4.4900000000000002E-2</v>
      </c>
      <c r="I101" s="714">
        <v>6.1400000000000003E-2</v>
      </c>
      <c r="J101" s="714">
        <v>7.7100000000000002E-2</v>
      </c>
      <c r="K101" s="714">
        <v>0.10150000000000001</v>
      </c>
      <c r="L101" s="714">
        <v>0.1326</v>
      </c>
      <c r="M101" s="714">
        <v>0.1784</v>
      </c>
      <c r="N101" s="714">
        <v>0.2243</v>
      </c>
      <c r="O101" s="715">
        <v>0.26029999999999998</v>
      </c>
      <c r="Q101" s="725"/>
      <c r="R101" s="725"/>
      <c r="S101" s="725"/>
      <c r="T101" s="725"/>
      <c r="U101" s="725"/>
      <c r="V101" s="725"/>
      <c r="W101" s="725"/>
      <c r="X101" s="725"/>
      <c r="Y101" s="725"/>
      <c r="Z101" s="725"/>
      <c r="AA101" s="725"/>
      <c r="AB101" s="725"/>
      <c r="AC101" s="725"/>
    </row>
    <row r="102" spans="1:31" ht="14.25" thickTop="1" thickBot="1">
      <c r="A102" s="705" t="s">
        <v>639</v>
      </c>
      <c r="B102" s="706" t="s">
        <v>704</v>
      </c>
      <c r="C102" s="716">
        <v>-34.792746752000006</v>
      </c>
      <c r="D102" s="717">
        <v>-24.946910815999999</v>
      </c>
      <c r="E102" s="717">
        <v>-38.331322847999999</v>
      </c>
      <c r="F102" s="717">
        <v>255.55233718299999</v>
      </c>
      <c r="G102" s="717">
        <v>162.67400273599998</v>
      </c>
      <c r="H102" s="717">
        <v>198.405932613</v>
      </c>
      <c r="I102" s="717">
        <v>216.50210590200001</v>
      </c>
      <c r="J102" s="717">
        <v>93.677999595000003</v>
      </c>
      <c r="K102" s="717">
        <v>49.027882995000006</v>
      </c>
      <c r="L102" s="717">
        <v>31.261150127999997</v>
      </c>
      <c r="M102" s="717">
        <v>27.809000919999999</v>
      </c>
      <c r="N102" s="717">
        <v>3.9163879069999998</v>
      </c>
      <c r="O102" s="718">
        <v>5.656751098</v>
      </c>
      <c r="Q102" s="725"/>
      <c r="R102" s="725"/>
      <c r="S102" s="725"/>
      <c r="T102" s="725"/>
      <c r="U102" s="725"/>
      <c r="V102" s="725"/>
      <c r="W102" s="725"/>
      <c r="X102" s="725"/>
      <c r="Y102" s="725"/>
      <c r="Z102" s="725"/>
      <c r="AA102" s="725"/>
      <c r="AB102" s="725"/>
      <c r="AC102" s="725"/>
    </row>
    <row r="103" spans="1:31" ht="14.25" thickTop="1" thickBot="1">
      <c r="A103" s="719" t="s">
        <v>639</v>
      </c>
      <c r="B103" s="720" t="s">
        <v>705</v>
      </c>
      <c r="C103" s="721">
        <v>0</v>
      </c>
      <c r="D103" s="722">
        <v>0</v>
      </c>
      <c r="E103" s="722">
        <v>0</v>
      </c>
      <c r="F103" s="722">
        <v>0</v>
      </c>
      <c r="G103" s="722">
        <v>0</v>
      </c>
      <c r="H103" s="722">
        <v>0</v>
      </c>
      <c r="I103" s="722">
        <v>0</v>
      </c>
      <c r="J103" s="722">
        <v>0</v>
      </c>
      <c r="K103" s="722">
        <v>0</v>
      </c>
      <c r="L103" s="722">
        <v>0</v>
      </c>
      <c r="M103" s="722">
        <v>0</v>
      </c>
      <c r="N103" s="723">
        <v>946.41257066100002</v>
      </c>
      <c r="O103" s="724">
        <v>0</v>
      </c>
      <c r="Q103" s="725"/>
      <c r="R103" s="725"/>
      <c r="S103" s="725"/>
      <c r="T103" s="725"/>
      <c r="U103" s="725"/>
      <c r="V103" s="725"/>
      <c r="W103" s="725"/>
      <c r="X103" s="725"/>
      <c r="Y103" s="725"/>
      <c r="Z103" s="725"/>
      <c r="AA103" s="725"/>
      <c r="AB103" s="725"/>
      <c r="AC103" s="725"/>
    </row>
    <row r="104" spans="1:31" ht="18" customHeight="1" thickTop="1" thickBot="1">
      <c r="A104" s="1053" t="s">
        <v>611</v>
      </c>
      <c r="B104" s="1054"/>
      <c r="C104" s="1054"/>
      <c r="D104" s="1054"/>
      <c r="E104" s="1054"/>
      <c r="F104" s="1054"/>
      <c r="G104" s="1054"/>
      <c r="H104" s="1054"/>
      <c r="I104" s="1054"/>
      <c r="J104" s="1054"/>
      <c r="K104" s="1054"/>
      <c r="L104" s="1054"/>
      <c r="M104" s="1054"/>
      <c r="N104" s="1054"/>
      <c r="O104" s="1055"/>
    </row>
    <row r="105" spans="1:31" ht="11.25" customHeight="1" thickTop="1">
      <c r="A105" s="1056"/>
      <c r="B105" s="1058" t="s">
        <v>624</v>
      </c>
      <c r="C105" s="1060" t="s">
        <v>625</v>
      </c>
      <c r="D105" s="1061"/>
      <c r="E105" s="1061"/>
      <c r="F105" s="1061"/>
      <c r="G105" s="1061"/>
      <c r="H105" s="1061"/>
      <c r="I105" s="1061"/>
      <c r="J105" s="1061"/>
      <c r="K105" s="1061"/>
      <c r="L105" s="1061"/>
      <c r="M105" s="1061"/>
      <c r="N105" s="1061"/>
      <c r="O105" s="1062"/>
    </row>
    <row r="106" spans="1:31" ht="26.25" thickBot="1">
      <c r="A106" s="1057"/>
      <c r="B106" s="1059"/>
      <c r="C106" s="677" t="s">
        <v>626</v>
      </c>
      <c r="D106" s="678" t="s">
        <v>627</v>
      </c>
      <c r="E106" s="678" t="s">
        <v>628</v>
      </c>
      <c r="F106" s="678" t="s">
        <v>629</v>
      </c>
      <c r="G106" s="678" t="s">
        <v>630</v>
      </c>
      <c r="H106" s="678" t="s">
        <v>631</v>
      </c>
      <c r="I106" s="678" t="s">
        <v>632</v>
      </c>
      <c r="J106" s="678" t="s">
        <v>633</v>
      </c>
      <c r="K106" s="678" t="s">
        <v>634</v>
      </c>
      <c r="L106" s="678" t="s">
        <v>635</v>
      </c>
      <c r="M106" s="678" t="s">
        <v>636</v>
      </c>
      <c r="N106" s="678" t="s">
        <v>637</v>
      </c>
      <c r="O106" s="679" t="s">
        <v>638</v>
      </c>
    </row>
    <row r="107" spans="1:31" ht="13.5" thickTop="1">
      <c r="A107" s="680" t="s">
        <v>639</v>
      </c>
      <c r="B107" s="681" t="s">
        <v>640</v>
      </c>
      <c r="C107" s="682"/>
      <c r="D107" s="683"/>
      <c r="E107" s="683"/>
      <c r="F107" s="683"/>
      <c r="G107" s="683"/>
      <c r="H107" s="683"/>
      <c r="I107" s="683"/>
      <c r="J107" s="683"/>
      <c r="K107" s="683"/>
      <c r="L107" s="683"/>
      <c r="M107" s="683"/>
      <c r="N107" s="683"/>
      <c r="O107" s="684"/>
    </row>
    <row r="108" spans="1:31">
      <c r="A108" s="685" t="s">
        <v>639</v>
      </c>
      <c r="B108" s="686" t="s">
        <v>524</v>
      </c>
      <c r="C108" s="687"/>
      <c r="D108" s="688"/>
      <c r="E108" s="688"/>
      <c r="F108" s="688"/>
      <c r="G108" s="688"/>
      <c r="H108" s="688"/>
      <c r="I108" s="688"/>
      <c r="J108" s="688"/>
      <c r="K108" s="688"/>
      <c r="L108" s="688"/>
      <c r="M108" s="688"/>
      <c r="N108" s="688"/>
      <c r="O108" s="689"/>
    </row>
    <row r="109" spans="1:31">
      <c r="A109" s="685" t="s">
        <v>641</v>
      </c>
      <c r="B109" s="690" t="s">
        <v>642</v>
      </c>
      <c r="C109" s="691">
        <v>1506.7228599999999</v>
      </c>
      <c r="D109" s="692">
        <v>0</v>
      </c>
      <c r="E109" s="692">
        <v>0</v>
      </c>
      <c r="F109" s="692">
        <v>0</v>
      </c>
      <c r="G109" s="692">
        <v>0</v>
      </c>
      <c r="H109" s="692">
        <v>0</v>
      </c>
      <c r="I109" s="692">
        <v>0</v>
      </c>
      <c r="J109" s="692">
        <v>0</v>
      </c>
      <c r="K109" s="692">
        <v>0</v>
      </c>
      <c r="L109" s="692">
        <v>0</v>
      </c>
      <c r="M109" s="692">
        <v>0</v>
      </c>
      <c r="N109" s="692">
        <v>0</v>
      </c>
      <c r="O109" s="693">
        <v>0</v>
      </c>
      <c r="Q109" s="725"/>
      <c r="R109" s="725"/>
      <c r="S109" s="725"/>
      <c r="T109" s="725"/>
      <c r="U109" s="725"/>
      <c r="V109" s="725"/>
      <c r="W109" s="725"/>
      <c r="X109" s="725"/>
      <c r="Y109" s="725"/>
      <c r="Z109" s="725"/>
      <c r="AA109" s="725"/>
      <c r="AB109" s="725"/>
      <c r="AC109" s="725"/>
      <c r="AD109" s="725"/>
      <c r="AE109" s="725"/>
    </row>
    <row r="110" spans="1:31">
      <c r="A110" s="685" t="s">
        <v>643</v>
      </c>
      <c r="B110" s="690" t="s">
        <v>644</v>
      </c>
      <c r="C110" s="691">
        <v>1384.50443</v>
      </c>
      <c r="D110" s="692">
        <v>0</v>
      </c>
      <c r="E110" s="692">
        <v>0</v>
      </c>
      <c r="F110" s="692">
        <v>0</v>
      </c>
      <c r="G110" s="692">
        <v>0</v>
      </c>
      <c r="H110" s="692">
        <v>0</v>
      </c>
      <c r="I110" s="692">
        <v>0</v>
      </c>
      <c r="J110" s="692">
        <v>0</v>
      </c>
      <c r="K110" s="692">
        <v>0</v>
      </c>
      <c r="L110" s="692">
        <v>0</v>
      </c>
      <c r="M110" s="692">
        <v>0</v>
      </c>
      <c r="N110" s="692">
        <v>0</v>
      </c>
      <c r="O110" s="693">
        <v>0</v>
      </c>
      <c r="Q110" s="725"/>
      <c r="R110" s="725"/>
      <c r="S110" s="725"/>
      <c r="T110" s="725"/>
      <c r="U110" s="725"/>
      <c r="V110" s="725"/>
      <c r="W110" s="725"/>
      <c r="X110" s="725"/>
      <c r="Y110" s="725"/>
      <c r="Z110" s="725"/>
      <c r="AA110" s="725"/>
      <c r="AB110" s="725"/>
      <c r="AC110" s="725"/>
      <c r="AD110" s="725"/>
      <c r="AE110" s="725"/>
    </row>
    <row r="111" spans="1:31">
      <c r="A111" s="685" t="s">
        <v>645</v>
      </c>
      <c r="B111" s="690" t="s">
        <v>646</v>
      </c>
      <c r="C111" s="691">
        <v>122.21843</v>
      </c>
      <c r="D111" s="692">
        <v>0</v>
      </c>
      <c r="E111" s="692">
        <v>0</v>
      </c>
      <c r="F111" s="692">
        <v>0</v>
      </c>
      <c r="G111" s="692">
        <v>0</v>
      </c>
      <c r="H111" s="692">
        <v>0</v>
      </c>
      <c r="I111" s="692">
        <v>0</v>
      </c>
      <c r="J111" s="692">
        <v>0</v>
      </c>
      <c r="K111" s="692">
        <v>0</v>
      </c>
      <c r="L111" s="692">
        <v>0</v>
      </c>
      <c r="M111" s="692">
        <v>0</v>
      </c>
      <c r="N111" s="692">
        <v>0</v>
      </c>
      <c r="O111" s="693">
        <v>0</v>
      </c>
      <c r="Q111" s="725"/>
      <c r="R111" s="725"/>
      <c r="S111" s="725"/>
      <c r="T111" s="725"/>
      <c r="U111" s="725"/>
      <c r="V111" s="725"/>
      <c r="W111" s="725"/>
      <c r="X111" s="725"/>
      <c r="Y111" s="725"/>
      <c r="Z111" s="725"/>
      <c r="AA111" s="725"/>
      <c r="AB111" s="725"/>
      <c r="AC111" s="725"/>
      <c r="AD111" s="725"/>
      <c r="AE111" s="725"/>
    </row>
    <row r="112" spans="1:31" ht="25.5">
      <c r="A112" s="685" t="s">
        <v>647</v>
      </c>
      <c r="B112" s="690" t="s">
        <v>648</v>
      </c>
      <c r="C112" s="691">
        <v>4529.0829999999996</v>
      </c>
      <c r="D112" s="692">
        <v>0</v>
      </c>
      <c r="E112" s="692">
        <v>0</v>
      </c>
      <c r="F112" s="692">
        <v>0</v>
      </c>
      <c r="G112" s="692">
        <v>0</v>
      </c>
      <c r="H112" s="692">
        <v>0</v>
      </c>
      <c r="I112" s="692">
        <v>0</v>
      </c>
      <c r="J112" s="692">
        <v>0</v>
      </c>
      <c r="K112" s="692">
        <v>0</v>
      </c>
      <c r="L112" s="692">
        <v>0</v>
      </c>
      <c r="M112" s="692">
        <v>0</v>
      </c>
      <c r="N112" s="692">
        <v>0</v>
      </c>
      <c r="O112" s="693">
        <v>0</v>
      </c>
      <c r="Q112" s="725"/>
      <c r="R112" s="725"/>
      <c r="S112" s="725"/>
      <c r="T112" s="725"/>
      <c r="U112" s="725"/>
      <c r="V112" s="725"/>
      <c r="W112" s="725"/>
      <c r="X112" s="725"/>
      <c r="Y112" s="725"/>
      <c r="Z112" s="725"/>
      <c r="AA112" s="725"/>
      <c r="AB112" s="725"/>
      <c r="AC112" s="725"/>
      <c r="AD112" s="725"/>
      <c r="AE112" s="725"/>
    </row>
    <row r="113" spans="1:31">
      <c r="A113" s="685" t="s">
        <v>649</v>
      </c>
      <c r="B113" s="690" t="s">
        <v>650</v>
      </c>
      <c r="C113" s="691">
        <v>27739.545599999998</v>
      </c>
      <c r="D113" s="692">
        <v>7868.5402699999995</v>
      </c>
      <c r="E113" s="692">
        <v>1574.9729</v>
      </c>
      <c r="F113" s="692">
        <v>307.73599999999999</v>
      </c>
      <c r="G113" s="692">
        <v>0</v>
      </c>
      <c r="H113" s="692">
        <v>0</v>
      </c>
      <c r="I113" s="692">
        <v>0</v>
      </c>
      <c r="J113" s="692">
        <v>0</v>
      </c>
      <c r="K113" s="692">
        <v>0</v>
      </c>
      <c r="L113" s="692">
        <v>0</v>
      </c>
      <c r="M113" s="692">
        <v>0</v>
      </c>
      <c r="N113" s="692">
        <v>0</v>
      </c>
      <c r="O113" s="693">
        <v>0</v>
      </c>
      <c r="Q113" s="725"/>
      <c r="R113" s="725"/>
      <c r="S113" s="725"/>
      <c r="T113" s="725"/>
      <c r="U113" s="725"/>
      <c r="V113" s="725"/>
      <c r="W113" s="725"/>
      <c r="X113" s="725"/>
      <c r="Y113" s="725"/>
      <c r="Z113" s="725"/>
      <c r="AA113" s="725"/>
      <c r="AB113" s="725"/>
      <c r="AC113" s="725"/>
      <c r="AD113" s="725"/>
      <c r="AE113" s="725"/>
    </row>
    <row r="114" spans="1:31">
      <c r="A114" s="685" t="s">
        <v>651</v>
      </c>
      <c r="B114" s="690" t="s">
        <v>652</v>
      </c>
      <c r="C114" s="691">
        <v>3957.85086</v>
      </c>
      <c r="D114" s="692">
        <v>0</v>
      </c>
      <c r="E114" s="692">
        <v>0</v>
      </c>
      <c r="F114" s="692">
        <v>0</v>
      </c>
      <c r="G114" s="692">
        <v>0</v>
      </c>
      <c r="H114" s="692">
        <v>0</v>
      </c>
      <c r="I114" s="692">
        <v>0</v>
      </c>
      <c r="J114" s="692">
        <v>0</v>
      </c>
      <c r="K114" s="692">
        <v>0</v>
      </c>
      <c r="L114" s="692">
        <v>0</v>
      </c>
      <c r="M114" s="692">
        <v>0</v>
      </c>
      <c r="N114" s="692">
        <v>0</v>
      </c>
      <c r="O114" s="693">
        <v>0</v>
      </c>
      <c r="Q114" s="725"/>
      <c r="R114" s="725"/>
      <c r="S114" s="725"/>
      <c r="T114" s="725"/>
      <c r="U114" s="725"/>
      <c r="V114" s="725"/>
      <c r="W114" s="725"/>
      <c r="X114" s="725"/>
      <c r="Y114" s="725"/>
      <c r="Z114" s="725"/>
      <c r="AA114" s="725"/>
      <c r="AB114" s="725"/>
      <c r="AC114" s="725"/>
      <c r="AD114" s="725"/>
      <c r="AE114" s="725"/>
    </row>
    <row r="115" spans="1:31">
      <c r="A115" s="685" t="s">
        <v>653</v>
      </c>
      <c r="B115" s="690" t="s">
        <v>654</v>
      </c>
      <c r="C115" s="691">
        <v>23781.694739999999</v>
      </c>
      <c r="D115" s="692">
        <v>7868.5402699999995</v>
      </c>
      <c r="E115" s="692">
        <v>1574.9729</v>
      </c>
      <c r="F115" s="692">
        <v>307.73599999999999</v>
      </c>
      <c r="G115" s="692">
        <v>0</v>
      </c>
      <c r="H115" s="692">
        <v>0</v>
      </c>
      <c r="I115" s="692">
        <v>0</v>
      </c>
      <c r="J115" s="692">
        <v>0</v>
      </c>
      <c r="K115" s="692">
        <v>0</v>
      </c>
      <c r="L115" s="692">
        <v>0</v>
      </c>
      <c r="M115" s="692">
        <v>0</v>
      </c>
      <c r="N115" s="692">
        <v>0</v>
      </c>
      <c r="O115" s="693">
        <v>0</v>
      </c>
      <c r="Q115" s="725"/>
      <c r="R115" s="725"/>
      <c r="S115" s="725"/>
      <c r="T115" s="725"/>
      <c r="U115" s="725"/>
      <c r="V115" s="725"/>
      <c r="W115" s="725"/>
      <c r="X115" s="725"/>
      <c r="Y115" s="725"/>
      <c r="Z115" s="725"/>
      <c r="AA115" s="725"/>
      <c r="AB115" s="725"/>
      <c r="AC115" s="725"/>
      <c r="AD115" s="725"/>
      <c r="AE115" s="725"/>
    </row>
    <row r="116" spans="1:31">
      <c r="A116" s="685" t="s">
        <v>655</v>
      </c>
      <c r="B116" s="690" t="s">
        <v>656</v>
      </c>
      <c r="C116" s="691">
        <v>6259.6693099999993</v>
      </c>
      <c r="D116" s="692">
        <v>5264.8663499999993</v>
      </c>
      <c r="E116" s="692">
        <v>10036.370919999999</v>
      </c>
      <c r="F116" s="692">
        <v>19496.805740000003</v>
      </c>
      <c r="G116" s="692">
        <v>12678.943169999999</v>
      </c>
      <c r="H116" s="692">
        <v>6625.5174900000002</v>
      </c>
      <c r="I116" s="692">
        <v>4609.9071899999999</v>
      </c>
      <c r="J116" s="692">
        <v>3100.9529400000001</v>
      </c>
      <c r="K116" s="692">
        <v>3116.0061100000003</v>
      </c>
      <c r="L116" s="692">
        <v>2067.7590299999997</v>
      </c>
      <c r="M116" s="692">
        <v>320.90737000000007</v>
      </c>
      <c r="N116" s="692">
        <v>124.26848</v>
      </c>
      <c r="O116" s="693">
        <v>46.138220000000004</v>
      </c>
      <c r="Q116" s="725"/>
      <c r="R116" s="725"/>
      <c r="S116" s="725"/>
      <c r="T116" s="725"/>
      <c r="U116" s="725"/>
      <c r="V116" s="725"/>
      <c r="W116" s="725"/>
      <c r="X116" s="725"/>
      <c r="Y116" s="725"/>
      <c r="Z116" s="725"/>
      <c r="AA116" s="725"/>
      <c r="AB116" s="725"/>
      <c r="AC116" s="725"/>
      <c r="AD116" s="725"/>
      <c r="AE116" s="725"/>
    </row>
    <row r="117" spans="1:31">
      <c r="A117" s="685" t="s">
        <v>657</v>
      </c>
      <c r="B117" s="690" t="s">
        <v>658</v>
      </c>
      <c r="C117" s="691">
        <v>5171.9378499999993</v>
      </c>
      <c r="D117" s="692">
        <v>5073.0287899999994</v>
      </c>
      <c r="E117" s="692">
        <v>8967.1514499999994</v>
      </c>
      <c r="F117" s="692">
        <v>17653.435590000001</v>
      </c>
      <c r="G117" s="692">
        <v>10064.85325</v>
      </c>
      <c r="H117" s="692">
        <v>5247.57971</v>
      </c>
      <c r="I117" s="692">
        <v>3540.42994</v>
      </c>
      <c r="J117" s="692">
        <v>2342.95757</v>
      </c>
      <c r="K117" s="692">
        <v>2564.9472700000001</v>
      </c>
      <c r="L117" s="692">
        <v>1306.6866699999998</v>
      </c>
      <c r="M117" s="692">
        <v>311.93013000000008</v>
      </c>
      <c r="N117" s="692">
        <v>120.2811</v>
      </c>
      <c r="O117" s="693">
        <v>42.239139999999999</v>
      </c>
      <c r="Q117" s="725"/>
      <c r="R117" s="725"/>
      <c r="S117" s="725"/>
      <c r="T117" s="725"/>
      <c r="U117" s="725"/>
      <c r="V117" s="725"/>
      <c r="W117" s="725"/>
      <c r="X117" s="725"/>
      <c r="Y117" s="725"/>
      <c r="Z117" s="725"/>
      <c r="AA117" s="725"/>
      <c r="AB117" s="725"/>
      <c r="AC117" s="725"/>
      <c r="AD117" s="725"/>
      <c r="AE117" s="725"/>
    </row>
    <row r="118" spans="1:31">
      <c r="A118" s="685" t="s">
        <v>659</v>
      </c>
      <c r="B118" s="690" t="s">
        <v>660</v>
      </c>
      <c r="C118" s="691">
        <v>1087.7314600000002</v>
      </c>
      <c r="D118" s="692">
        <v>191.83756000000002</v>
      </c>
      <c r="E118" s="692">
        <v>1069.21947</v>
      </c>
      <c r="F118" s="692">
        <v>1843.37015</v>
      </c>
      <c r="G118" s="692">
        <v>2614.0899199999999</v>
      </c>
      <c r="H118" s="692">
        <v>1377.93778</v>
      </c>
      <c r="I118" s="692">
        <v>1069.4772499999997</v>
      </c>
      <c r="J118" s="692">
        <v>757.99537000000009</v>
      </c>
      <c r="K118" s="692">
        <v>551.05883999999992</v>
      </c>
      <c r="L118" s="692">
        <v>761.07236000000012</v>
      </c>
      <c r="M118" s="692">
        <v>8.9772400000000001</v>
      </c>
      <c r="N118" s="692">
        <v>3.9873799999999995</v>
      </c>
      <c r="O118" s="693">
        <v>3.8990800000000001</v>
      </c>
      <c r="Q118" s="725"/>
      <c r="R118" s="725"/>
      <c r="S118" s="725"/>
      <c r="T118" s="725"/>
      <c r="U118" s="725"/>
      <c r="V118" s="725"/>
      <c r="W118" s="725"/>
      <c r="X118" s="725"/>
      <c r="Y118" s="725"/>
      <c r="Z118" s="725"/>
      <c r="AA118" s="725"/>
      <c r="AB118" s="725"/>
      <c r="AC118" s="725"/>
      <c r="AD118" s="725"/>
      <c r="AE118" s="725"/>
    </row>
    <row r="119" spans="1:31">
      <c r="A119" s="685" t="s">
        <v>661</v>
      </c>
      <c r="B119" s="690" t="s">
        <v>662</v>
      </c>
      <c r="C119" s="691">
        <v>26257.132580000001</v>
      </c>
      <c r="D119" s="692">
        <v>5407.7739199999996</v>
      </c>
      <c r="E119" s="692">
        <v>4836.8110700000007</v>
      </c>
      <c r="F119" s="692">
        <v>10307.071240000001</v>
      </c>
      <c r="G119" s="692">
        <v>6265.9042700000009</v>
      </c>
      <c r="H119" s="692">
        <v>3974.7054699999999</v>
      </c>
      <c r="I119" s="692">
        <v>13.795</v>
      </c>
      <c r="J119" s="692">
        <v>2575.43498</v>
      </c>
      <c r="K119" s="692">
        <v>915.94998999999996</v>
      </c>
      <c r="L119" s="692">
        <v>204.72533999999999</v>
      </c>
      <c r="M119" s="692">
        <v>97.2</v>
      </c>
      <c r="N119" s="692">
        <v>0</v>
      </c>
      <c r="O119" s="693">
        <v>12.72</v>
      </c>
      <c r="Q119" s="725"/>
      <c r="R119" s="725"/>
      <c r="S119" s="725"/>
      <c r="T119" s="725"/>
      <c r="U119" s="725"/>
      <c r="V119" s="725"/>
      <c r="W119" s="725"/>
      <c r="X119" s="725"/>
      <c r="Y119" s="725"/>
      <c r="Z119" s="725"/>
      <c r="AA119" s="725"/>
      <c r="AB119" s="725"/>
      <c r="AC119" s="725"/>
      <c r="AD119" s="725"/>
      <c r="AE119" s="725"/>
    </row>
    <row r="120" spans="1:31" ht="38.25">
      <c r="A120" s="685" t="s">
        <v>663</v>
      </c>
      <c r="B120" s="690" t="s">
        <v>664</v>
      </c>
      <c r="C120" s="691">
        <v>0</v>
      </c>
      <c r="D120" s="692">
        <v>0</v>
      </c>
      <c r="E120" s="692">
        <v>0</v>
      </c>
      <c r="F120" s="692">
        <v>0</v>
      </c>
      <c r="G120" s="692">
        <v>0</v>
      </c>
      <c r="H120" s="692">
        <v>0</v>
      </c>
      <c r="I120" s="692">
        <v>0</v>
      </c>
      <c r="J120" s="692">
        <v>0</v>
      </c>
      <c r="K120" s="692">
        <v>0</v>
      </c>
      <c r="L120" s="692">
        <v>0</v>
      </c>
      <c r="M120" s="692">
        <v>0</v>
      </c>
      <c r="N120" s="692">
        <v>0</v>
      </c>
      <c r="O120" s="693">
        <v>0</v>
      </c>
      <c r="Q120" s="725"/>
      <c r="R120" s="725"/>
      <c r="S120" s="725"/>
      <c r="T120" s="725"/>
      <c r="U120" s="725"/>
      <c r="V120" s="725"/>
      <c r="W120" s="725"/>
      <c r="X120" s="725"/>
      <c r="Y120" s="725"/>
      <c r="Z120" s="725"/>
      <c r="AA120" s="725"/>
      <c r="AB120" s="725"/>
      <c r="AC120" s="725"/>
      <c r="AD120" s="725"/>
      <c r="AE120" s="725"/>
    </row>
    <row r="121" spans="1:31" ht="25.5">
      <c r="A121" s="685" t="s">
        <v>665</v>
      </c>
      <c r="B121" s="690" t="s">
        <v>666</v>
      </c>
      <c r="C121" s="691">
        <v>13502.98338</v>
      </c>
      <c r="D121" s="692">
        <v>2776.0978700000001</v>
      </c>
      <c r="E121" s="692">
        <v>3315.1642000000002</v>
      </c>
      <c r="F121" s="692">
        <v>6291.1127100000003</v>
      </c>
      <c r="G121" s="692">
        <v>1236.8181600000003</v>
      </c>
      <c r="H121" s="692">
        <v>820.22384</v>
      </c>
      <c r="I121" s="692">
        <v>0</v>
      </c>
      <c r="J121" s="692">
        <v>411.73398000000003</v>
      </c>
      <c r="K121" s="692">
        <v>892.56799000000001</v>
      </c>
      <c r="L121" s="692">
        <v>195.58434</v>
      </c>
      <c r="M121" s="692">
        <v>97.2</v>
      </c>
      <c r="N121" s="692">
        <v>0</v>
      </c>
      <c r="O121" s="693">
        <v>12.72</v>
      </c>
      <c r="Q121" s="725"/>
      <c r="R121" s="725"/>
      <c r="S121" s="725"/>
      <c r="T121" s="725"/>
      <c r="U121" s="725"/>
      <c r="V121" s="725"/>
      <c r="W121" s="725"/>
      <c r="X121" s="725"/>
      <c r="Y121" s="725"/>
      <c r="Z121" s="725"/>
      <c r="AA121" s="725"/>
      <c r="AB121" s="725"/>
      <c r="AC121" s="725"/>
      <c r="AD121" s="725"/>
      <c r="AE121" s="725"/>
    </row>
    <row r="122" spans="1:31" ht="25.5">
      <c r="A122" s="685" t="s">
        <v>667</v>
      </c>
      <c r="B122" s="690" t="s">
        <v>668</v>
      </c>
      <c r="C122" s="691">
        <v>12754.1492</v>
      </c>
      <c r="D122" s="692">
        <v>2631.67605</v>
      </c>
      <c r="E122" s="692">
        <v>1521.64687</v>
      </c>
      <c r="F122" s="692">
        <v>4015.9585299999999</v>
      </c>
      <c r="G122" s="692">
        <v>5029.0861100000002</v>
      </c>
      <c r="H122" s="692">
        <v>3154.4816299999998</v>
      </c>
      <c r="I122" s="692">
        <v>13.795</v>
      </c>
      <c r="J122" s="692">
        <v>2163.701</v>
      </c>
      <c r="K122" s="692">
        <v>23.382000000000001</v>
      </c>
      <c r="L122" s="692">
        <v>9.141</v>
      </c>
      <c r="M122" s="692">
        <v>0</v>
      </c>
      <c r="N122" s="692">
        <v>0</v>
      </c>
      <c r="O122" s="693">
        <v>0</v>
      </c>
      <c r="Q122" s="725"/>
      <c r="R122" s="725"/>
      <c r="S122" s="725"/>
      <c r="T122" s="725"/>
      <c r="U122" s="725"/>
      <c r="V122" s="725"/>
      <c r="W122" s="725"/>
      <c r="X122" s="725"/>
      <c r="Y122" s="725"/>
      <c r="Z122" s="725"/>
      <c r="AA122" s="725"/>
      <c r="AB122" s="725"/>
      <c r="AC122" s="725"/>
      <c r="AD122" s="725"/>
      <c r="AE122" s="725"/>
    </row>
    <row r="123" spans="1:31">
      <c r="A123" s="685" t="s">
        <v>669</v>
      </c>
      <c r="B123" s="690" t="s">
        <v>670</v>
      </c>
      <c r="C123" s="691">
        <v>18.482020000000002</v>
      </c>
      <c r="D123" s="692">
        <v>2.9546999999999999</v>
      </c>
      <c r="E123" s="692">
        <v>1.359</v>
      </c>
      <c r="F123" s="692">
        <v>0.1</v>
      </c>
      <c r="G123" s="692">
        <v>0</v>
      </c>
      <c r="H123" s="692">
        <v>0</v>
      </c>
      <c r="I123" s="692">
        <v>0</v>
      </c>
      <c r="J123" s="692">
        <v>0</v>
      </c>
      <c r="K123" s="692">
        <v>0</v>
      </c>
      <c r="L123" s="692">
        <v>0</v>
      </c>
      <c r="M123" s="692">
        <v>0</v>
      </c>
      <c r="N123" s="692">
        <v>0</v>
      </c>
      <c r="O123" s="693">
        <v>0</v>
      </c>
      <c r="Q123" s="725"/>
      <c r="R123" s="725"/>
      <c r="S123" s="725"/>
      <c r="T123" s="725"/>
      <c r="U123" s="725"/>
      <c r="V123" s="725"/>
      <c r="W123" s="725"/>
      <c r="X123" s="725"/>
      <c r="Y123" s="725"/>
      <c r="Z123" s="725"/>
      <c r="AA123" s="725"/>
      <c r="AB123" s="725"/>
      <c r="AC123" s="725"/>
      <c r="AD123" s="725"/>
      <c r="AE123" s="725"/>
    </row>
    <row r="124" spans="1:31">
      <c r="A124" s="685" t="s">
        <v>639</v>
      </c>
      <c r="B124" s="697" t="s">
        <v>671</v>
      </c>
      <c r="C124" s="698">
        <v>66310.635370000004</v>
      </c>
      <c r="D124" s="699">
        <v>18544.135240000003</v>
      </c>
      <c r="E124" s="699">
        <v>16449.513889999998</v>
      </c>
      <c r="F124" s="699">
        <v>30111.712980000004</v>
      </c>
      <c r="G124" s="699">
        <v>18944.847440000001</v>
      </c>
      <c r="H124" s="699">
        <v>10600.222960000001</v>
      </c>
      <c r="I124" s="699">
        <v>4623.7021899999991</v>
      </c>
      <c r="J124" s="699">
        <v>5676.3879199999992</v>
      </c>
      <c r="K124" s="699">
        <v>4031.9560999999999</v>
      </c>
      <c r="L124" s="699">
        <v>2272.4843700000001</v>
      </c>
      <c r="M124" s="699">
        <v>418.10737000000006</v>
      </c>
      <c r="N124" s="699">
        <v>124.26848</v>
      </c>
      <c r="O124" s="700">
        <v>58.858220000000003</v>
      </c>
      <c r="Q124" s="725"/>
      <c r="R124" s="725"/>
      <c r="S124" s="725"/>
      <c r="T124" s="725"/>
      <c r="U124" s="725"/>
      <c r="V124" s="725"/>
      <c r="W124" s="725"/>
      <c r="X124" s="725"/>
      <c r="Y124" s="725"/>
      <c r="Z124" s="725"/>
      <c r="AA124" s="725"/>
      <c r="AB124" s="725"/>
      <c r="AC124" s="725"/>
      <c r="AD124" s="725"/>
      <c r="AE124" s="725"/>
    </row>
    <row r="125" spans="1:31">
      <c r="A125" s="685" t="s">
        <v>639</v>
      </c>
      <c r="B125" s="697" t="s">
        <v>577</v>
      </c>
      <c r="C125" s="702">
        <v>0</v>
      </c>
      <c r="D125" s="703">
        <v>0</v>
      </c>
      <c r="E125" s="703">
        <v>0</v>
      </c>
      <c r="F125" s="703">
        <v>0</v>
      </c>
      <c r="G125" s="703">
        <v>0</v>
      </c>
      <c r="H125" s="703">
        <v>0</v>
      </c>
      <c r="I125" s="703">
        <v>0</v>
      </c>
      <c r="J125" s="703">
        <v>0</v>
      </c>
      <c r="K125" s="703">
        <v>0</v>
      </c>
      <c r="L125" s="703">
        <v>0</v>
      </c>
      <c r="M125" s="703">
        <v>0</v>
      </c>
      <c r="N125" s="703">
        <v>0</v>
      </c>
      <c r="O125" s="704">
        <v>0</v>
      </c>
      <c r="Q125" s="725"/>
      <c r="R125" s="725"/>
      <c r="S125" s="725"/>
      <c r="T125" s="725"/>
      <c r="U125" s="725"/>
      <c r="V125" s="725"/>
      <c r="W125" s="725"/>
      <c r="X125" s="725"/>
      <c r="Y125" s="725"/>
      <c r="Z125" s="725"/>
      <c r="AA125" s="725"/>
      <c r="AB125" s="725"/>
      <c r="AC125" s="725"/>
      <c r="AD125" s="725"/>
      <c r="AE125" s="725"/>
    </row>
    <row r="126" spans="1:31">
      <c r="A126" s="685" t="s">
        <v>672</v>
      </c>
      <c r="B126" s="690" t="s">
        <v>673</v>
      </c>
      <c r="C126" s="691">
        <v>7447.4062400000003</v>
      </c>
      <c r="D126" s="692">
        <v>0</v>
      </c>
      <c r="E126" s="692">
        <v>0</v>
      </c>
      <c r="F126" s="692">
        <v>0</v>
      </c>
      <c r="G126" s="692">
        <v>0</v>
      </c>
      <c r="H126" s="692">
        <v>0</v>
      </c>
      <c r="I126" s="692">
        <v>0</v>
      </c>
      <c r="J126" s="692">
        <v>0</v>
      </c>
      <c r="K126" s="692">
        <v>0</v>
      </c>
      <c r="L126" s="692">
        <v>0</v>
      </c>
      <c r="M126" s="692">
        <v>0</v>
      </c>
      <c r="N126" s="692">
        <v>0</v>
      </c>
      <c r="O126" s="693">
        <v>0</v>
      </c>
      <c r="Q126" s="725"/>
      <c r="R126" s="725"/>
      <c r="S126" s="725"/>
      <c r="T126" s="725"/>
      <c r="U126" s="725"/>
      <c r="V126" s="725"/>
      <c r="W126" s="725"/>
      <c r="X126" s="725"/>
      <c r="Y126" s="725"/>
      <c r="Z126" s="725"/>
      <c r="AA126" s="725"/>
      <c r="AB126" s="725"/>
      <c r="AC126" s="725"/>
      <c r="AD126" s="725"/>
      <c r="AE126" s="725"/>
    </row>
    <row r="127" spans="1:31">
      <c r="A127" s="685" t="s">
        <v>674</v>
      </c>
      <c r="B127" s="690" t="s">
        <v>644</v>
      </c>
      <c r="C127" s="691">
        <v>5758.8794800000005</v>
      </c>
      <c r="D127" s="692">
        <v>0</v>
      </c>
      <c r="E127" s="692">
        <v>0</v>
      </c>
      <c r="F127" s="692">
        <v>0</v>
      </c>
      <c r="G127" s="692">
        <v>0</v>
      </c>
      <c r="H127" s="692">
        <v>0</v>
      </c>
      <c r="I127" s="692">
        <v>0</v>
      </c>
      <c r="J127" s="692">
        <v>0</v>
      </c>
      <c r="K127" s="692">
        <v>0</v>
      </c>
      <c r="L127" s="692">
        <v>0</v>
      </c>
      <c r="M127" s="692">
        <v>0</v>
      </c>
      <c r="N127" s="692">
        <v>0</v>
      </c>
      <c r="O127" s="693">
        <v>0</v>
      </c>
      <c r="Q127" s="725"/>
      <c r="R127" s="725"/>
      <c r="S127" s="725"/>
      <c r="T127" s="725"/>
      <c r="U127" s="725"/>
      <c r="V127" s="725"/>
      <c r="W127" s="725"/>
      <c r="X127" s="725"/>
      <c r="Y127" s="725"/>
      <c r="Z127" s="725"/>
      <c r="AA127" s="725"/>
      <c r="AB127" s="725"/>
      <c r="AC127" s="725"/>
      <c r="AD127" s="725"/>
      <c r="AE127" s="725"/>
    </row>
    <row r="128" spans="1:31">
      <c r="A128" s="685" t="s">
        <v>675</v>
      </c>
      <c r="B128" s="690" t="s">
        <v>646</v>
      </c>
      <c r="C128" s="691">
        <v>1688.5267599999997</v>
      </c>
      <c r="D128" s="692">
        <v>0</v>
      </c>
      <c r="E128" s="692">
        <v>0</v>
      </c>
      <c r="F128" s="692">
        <v>0</v>
      </c>
      <c r="G128" s="692">
        <v>0</v>
      </c>
      <c r="H128" s="692">
        <v>0</v>
      </c>
      <c r="I128" s="692">
        <v>0</v>
      </c>
      <c r="J128" s="692">
        <v>0</v>
      </c>
      <c r="K128" s="692">
        <v>0</v>
      </c>
      <c r="L128" s="692">
        <v>0</v>
      </c>
      <c r="M128" s="692">
        <v>0</v>
      </c>
      <c r="N128" s="692">
        <v>0</v>
      </c>
      <c r="O128" s="693">
        <v>0</v>
      </c>
      <c r="Q128" s="725"/>
      <c r="R128" s="725"/>
      <c r="S128" s="725"/>
      <c r="T128" s="725"/>
      <c r="U128" s="725"/>
      <c r="V128" s="725"/>
      <c r="W128" s="725"/>
      <c r="X128" s="725"/>
      <c r="Y128" s="725"/>
      <c r="Z128" s="725"/>
      <c r="AA128" s="725"/>
      <c r="AB128" s="725"/>
      <c r="AC128" s="725"/>
      <c r="AD128" s="725"/>
      <c r="AE128" s="725"/>
    </row>
    <row r="129" spans="1:31">
      <c r="A129" s="685" t="s">
        <v>676</v>
      </c>
      <c r="B129" s="690" t="s">
        <v>650</v>
      </c>
      <c r="C129" s="691">
        <v>14383.974179999999</v>
      </c>
      <c r="D129" s="692">
        <v>14628.12177</v>
      </c>
      <c r="E129" s="692">
        <v>16185.83073</v>
      </c>
      <c r="F129" s="692">
        <v>38586.297599999991</v>
      </c>
      <c r="G129" s="692">
        <v>21619.18275</v>
      </c>
      <c r="H129" s="692">
        <v>9646.1749899999995</v>
      </c>
      <c r="I129" s="692">
        <v>646.71195</v>
      </c>
      <c r="J129" s="692">
        <v>1045.04384</v>
      </c>
      <c r="K129" s="692">
        <v>72.942739999999986</v>
      </c>
      <c r="L129" s="692">
        <v>71.905609999999996</v>
      </c>
      <c r="M129" s="692">
        <v>32.012339999999995</v>
      </c>
      <c r="N129" s="692">
        <v>3.3893800000000001</v>
      </c>
      <c r="O129" s="693">
        <v>0.90825</v>
      </c>
      <c r="Q129" s="725"/>
      <c r="R129" s="725"/>
      <c r="S129" s="725"/>
      <c r="T129" s="725"/>
      <c r="U129" s="725"/>
      <c r="V129" s="725"/>
      <c r="W129" s="725"/>
      <c r="X129" s="725"/>
      <c r="Y129" s="725"/>
      <c r="Z129" s="725"/>
      <c r="AA129" s="725"/>
      <c r="AB129" s="725"/>
      <c r="AC129" s="725"/>
      <c r="AD129" s="725"/>
      <c r="AE129" s="725"/>
    </row>
    <row r="130" spans="1:31">
      <c r="A130" s="685" t="s">
        <v>677</v>
      </c>
      <c r="B130" s="690" t="s">
        <v>678</v>
      </c>
      <c r="C130" s="691">
        <v>11410.940420000001</v>
      </c>
      <c r="D130" s="692">
        <v>13562.958509999999</v>
      </c>
      <c r="E130" s="692">
        <v>15562.635460000001</v>
      </c>
      <c r="F130" s="692">
        <v>36835.990760000001</v>
      </c>
      <c r="G130" s="692">
        <v>20755.899000000001</v>
      </c>
      <c r="H130" s="692">
        <v>8935.6327500000007</v>
      </c>
      <c r="I130" s="692">
        <v>315.27749</v>
      </c>
      <c r="J130" s="692">
        <v>539.19555000000003</v>
      </c>
      <c r="K130" s="692">
        <v>66.793239999999997</v>
      </c>
      <c r="L130" s="692">
        <v>67.691310000000001</v>
      </c>
      <c r="M130" s="692">
        <v>24.29993</v>
      </c>
      <c r="N130" s="692">
        <v>3.3893800000000001</v>
      </c>
      <c r="O130" s="693">
        <v>0.90825</v>
      </c>
      <c r="Q130" s="725"/>
      <c r="R130" s="725"/>
      <c r="S130" s="725"/>
      <c r="T130" s="725"/>
      <c r="U130" s="725"/>
      <c r="V130" s="725"/>
      <c r="W130" s="725"/>
      <c r="X130" s="725"/>
      <c r="Y130" s="725"/>
      <c r="Z130" s="725"/>
      <c r="AA130" s="725"/>
      <c r="AB130" s="725"/>
      <c r="AC130" s="725"/>
      <c r="AD130" s="725"/>
      <c r="AE130" s="725"/>
    </row>
    <row r="131" spans="1:31">
      <c r="A131" s="685" t="s">
        <v>679</v>
      </c>
      <c r="B131" s="690" t="s">
        <v>654</v>
      </c>
      <c r="C131" s="691">
        <v>2973.0337599999998</v>
      </c>
      <c r="D131" s="692">
        <v>1065.16326</v>
      </c>
      <c r="E131" s="692">
        <v>623.19527000000005</v>
      </c>
      <c r="F131" s="692">
        <v>1750.3068399999997</v>
      </c>
      <c r="G131" s="692">
        <v>863.28375000000005</v>
      </c>
      <c r="H131" s="692">
        <v>710.54223999999999</v>
      </c>
      <c r="I131" s="692">
        <v>331.43446</v>
      </c>
      <c r="J131" s="692">
        <v>505.84828999999996</v>
      </c>
      <c r="K131" s="692">
        <v>6.1494999999999997</v>
      </c>
      <c r="L131" s="692">
        <v>4.2143000000000006</v>
      </c>
      <c r="M131" s="692">
        <v>7.7124100000000002</v>
      </c>
      <c r="N131" s="692">
        <v>0</v>
      </c>
      <c r="O131" s="693">
        <v>0</v>
      </c>
      <c r="Q131" s="725"/>
      <c r="R131" s="725"/>
      <c r="S131" s="725"/>
      <c r="T131" s="725"/>
      <c r="U131" s="725"/>
      <c r="V131" s="725"/>
      <c r="W131" s="725"/>
      <c r="X131" s="725"/>
      <c r="Y131" s="725"/>
      <c r="Z131" s="725"/>
      <c r="AA131" s="725"/>
      <c r="AB131" s="725"/>
      <c r="AC131" s="725"/>
      <c r="AD131" s="725"/>
      <c r="AE131" s="725"/>
    </row>
    <row r="132" spans="1:31">
      <c r="A132" s="685" t="s">
        <v>680</v>
      </c>
      <c r="B132" s="690" t="s">
        <v>681</v>
      </c>
      <c r="C132" s="691">
        <v>1411.0683100000001</v>
      </c>
      <c r="D132" s="692">
        <v>137.10093000000001</v>
      </c>
      <c r="E132" s="692">
        <v>1521.4963399999999</v>
      </c>
      <c r="F132" s="692">
        <v>2432.9848400000005</v>
      </c>
      <c r="G132" s="692">
        <v>4076.3686699999998</v>
      </c>
      <c r="H132" s="692">
        <v>3233.3843500000003</v>
      </c>
      <c r="I132" s="692">
        <v>1967.1828400000002</v>
      </c>
      <c r="J132" s="692">
        <v>1643.0955899999999</v>
      </c>
      <c r="K132" s="692">
        <v>896.12981000000013</v>
      </c>
      <c r="L132" s="692">
        <v>496.79509999999999</v>
      </c>
      <c r="M132" s="692">
        <v>269.01299</v>
      </c>
      <c r="N132" s="692">
        <v>122.63145000000002</v>
      </c>
      <c r="O132" s="693">
        <v>13.33736</v>
      </c>
      <c r="Q132" s="725"/>
      <c r="R132" s="725"/>
      <c r="S132" s="725"/>
      <c r="T132" s="725"/>
      <c r="U132" s="725"/>
      <c r="V132" s="725"/>
      <c r="W132" s="725"/>
      <c r="X132" s="725"/>
      <c r="Y132" s="725"/>
      <c r="Z132" s="725"/>
      <c r="AA132" s="725"/>
      <c r="AB132" s="725"/>
      <c r="AC132" s="725"/>
      <c r="AD132" s="725"/>
      <c r="AE132" s="725"/>
    </row>
    <row r="133" spans="1:31">
      <c r="A133" s="685" t="s">
        <v>682</v>
      </c>
      <c r="B133" s="690" t="s">
        <v>658</v>
      </c>
      <c r="C133" s="691">
        <v>584.1006799999999</v>
      </c>
      <c r="D133" s="692">
        <v>136.44135999999997</v>
      </c>
      <c r="E133" s="692">
        <v>395.83879999999999</v>
      </c>
      <c r="F133" s="692">
        <v>761.22640000000001</v>
      </c>
      <c r="G133" s="692">
        <v>1347.2540200000001</v>
      </c>
      <c r="H133" s="692">
        <v>1715.8152299999999</v>
      </c>
      <c r="I133" s="692">
        <v>547.27423999999996</v>
      </c>
      <c r="J133" s="692">
        <v>487.46282000000002</v>
      </c>
      <c r="K133" s="692">
        <v>544.80869999999993</v>
      </c>
      <c r="L133" s="692">
        <v>322.81021999999996</v>
      </c>
      <c r="M133" s="692">
        <v>7.0000000000000007E-2</v>
      </c>
      <c r="N133" s="692">
        <v>0</v>
      </c>
      <c r="O133" s="693">
        <v>0</v>
      </c>
      <c r="Q133" s="725"/>
      <c r="R133" s="725"/>
      <c r="S133" s="725"/>
      <c r="T133" s="725"/>
      <c r="U133" s="725"/>
      <c r="V133" s="725"/>
      <c r="W133" s="725"/>
      <c r="X133" s="725"/>
      <c r="Y133" s="725"/>
      <c r="Z133" s="725"/>
      <c r="AA133" s="725"/>
      <c r="AB133" s="725"/>
      <c r="AC133" s="725"/>
      <c r="AD133" s="725"/>
      <c r="AE133" s="725"/>
    </row>
    <row r="134" spans="1:31">
      <c r="A134" s="685" t="s">
        <v>683</v>
      </c>
      <c r="B134" s="690" t="s">
        <v>660</v>
      </c>
      <c r="C134" s="691">
        <v>826.96762999999999</v>
      </c>
      <c r="D134" s="692">
        <v>0.6595700000000001</v>
      </c>
      <c r="E134" s="692">
        <v>1125.6575399999999</v>
      </c>
      <c r="F134" s="692">
        <v>1671.7584399999998</v>
      </c>
      <c r="G134" s="692">
        <v>2729.1146500000004</v>
      </c>
      <c r="H134" s="692">
        <v>1517.5691200000001</v>
      </c>
      <c r="I134" s="692">
        <v>1419.9086000000002</v>
      </c>
      <c r="J134" s="692">
        <v>1155.6327699999999</v>
      </c>
      <c r="K134" s="692">
        <v>351.32110999999998</v>
      </c>
      <c r="L134" s="692">
        <v>173.98487999999998</v>
      </c>
      <c r="M134" s="692">
        <v>268.94299000000001</v>
      </c>
      <c r="N134" s="692">
        <v>122.63145000000002</v>
      </c>
      <c r="O134" s="693">
        <v>13.33736</v>
      </c>
      <c r="Q134" s="725"/>
      <c r="R134" s="725"/>
      <c r="S134" s="725"/>
      <c r="T134" s="725"/>
      <c r="U134" s="725"/>
      <c r="V134" s="725"/>
      <c r="W134" s="725"/>
      <c r="X134" s="725"/>
      <c r="Y134" s="725"/>
      <c r="Z134" s="725"/>
      <c r="AA134" s="725"/>
      <c r="AB134" s="725"/>
      <c r="AC134" s="725"/>
      <c r="AD134" s="725"/>
      <c r="AE134" s="725"/>
    </row>
    <row r="135" spans="1:31">
      <c r="A135" s="685" t="s">
        <v>684</v>
      </c>
      <c r="B135" s="690" t="s">
        <v>685</v>
      </c>
      <c r="C135" s="691">
        <v>0</v>
      </c>
      <c r="D135" s="692">
        <v>0</v>
      </c>
      <c r="E135" s="692">
        <v>0</v>
      </c>
      <c r="F135" s="692">
        <v>0</v>
      </c>
      <c r="G135" s="692">
        <v>0</v>
      </c>
      <c r="H135" s="692">
        <v>0</v>
      </c>
      <c r="I135" s="692">
        <v>0</v>
      </c>
      <c r="J135" s="692">
        <v>0</v>
      </c>
      <c r="K135" s="692">
        <v>0</v>
      </c>
      <c r="L135" s="692">
        <v>0</v>
      </c>
      <c r="M135" s="692">
        <v>0</v>
      </c>
      <c r="N135" s="692">
        <v>0</v>
      </c>
      <c r="O135" s="693">
        <v>0</v>
      </c>
      <c r="Q135" s="725"/>
      <c r="R135" s="725"/>
      <c r="S135" s="725"/>
      <c r="T135" s="725"/>
      <c r="U135" s="725"/>
      <c r="V135" s="725"/>
      <c r="W135" s="725"/>
      <c r="X135" s="725"/>
      <c r="Y135" s="725"/>
      <c r="Z135" s="725"/>
      <c r="AA135" s="725"/>
      <c r="AB135" s="725"/>
      <c r="AC135" s="725"/>
      <c r="AD135" s="725"/>
      <c r="AE135" s="725"/>
    </row>
    <row r="136" spans="1:31">
      <c r="A136" s="685" t="s">
        <v>686</v>
      </c>
      <c r="B136" s="690" t="s">
        <v>687</v>
      </c>
      <c r="C136" s="691">
        <v>0</v>
      </c>
      <c r="D136" s="692">
        <v>0</v>
      </c>
      <c r="E136" s="692">
        <v>0</v>
      </c>
      <c r="F136" s="692">
        <v>0</v>
      </c>
      <c r="G136" s="692">
        <v>0</v>
      </c>
      <c r="H136" s="692">
        <v>0</v>
      </c>
      <c r="I136" s="692">
        <v>0</v>
      </c>
      <c r="J136" s="692">
        <v>553.63</v>
      </c>
      <c r="K136" s="692">
        <v>1191.4380000000001</v>
      </c>
      <c r="L136" s="692">
        <v>1660.365</v>
      </c>
      <c r="M136" s="692">
        <v>0</v>
      </c>
      <c r="N136" s="692">
        <v>0</v>
      </c>
      <c r="O136" s="693">
        <v>0</v>
      </c>
      <c r="Q136" s="725"/>
      <c r="R136" s="725"/>
      <c r="S136" s="725"/>
      <c r="T136" s="725"/>
      <c r="U136" s="725"/>
      <c r="V136" s="725"/>
      <c r="W136" s="725"/>
      <c r="X136" s="725"/>
      <c r="Y136" s="725"/>
      <c r="Z136" s="725"/>
      <c r="AA136" s="725"/>
      <c r="AB136" s="725"/>
      <c r="AC136" s="725"/>
      <c r="AD136" s="725"/>
      <c r="AE136" s="725"/>
    </row>
    <row r="137" spans="1:31">
      <c r="A137" s="685" t="s">
        <v>688</v>
      </c>
      <c r="B137" s="690" t="s">
        <v>689</v>
      </c>
      <c r="C137" s="691">
        <v>0</v>
      </c>
      <c r="D137" s="692">
        <v>0</v>
      </c>
      <c r="E137" s="692">
        <v>0</v>
      </c>
      <c r="F137" s="692">
        <v>0</v>
      </c>
      <c r="G137" s="692">
        <v>0</v>
      </c>
      <c r="H137" s="692">
        <v>0</v>
      </c>
      <c r="I137" s="692">
        <v>0</v>
      </c>
      <c r="J137" s="692">
        <v>0</v>
      </c>
      <c r="K137" s="692">
        <v>0</v>
      </c>
      <c r="L137" s="692">
        <v>0</v>
      </c>
      <c r="M137" s="692">
        <v>0</v>
      </c>
      <c r="N137" s="692">
        <v>0</v>
      </c>
      <c r="O137" s="693">
        <v>0</v>
      </c>
      <c r="Q137" s="725"/>
      <c r="R137" s="725"/>
      <c r="S137" s="725"/>
      <c r="T137" s="725"/>
      <c r="U137" s="725"/>
      <c r="V137" s="725"/>
      <c r="W137" s="725"/>
      <c r="X137" s="725"/>
      <c r="Y137" s="725"/>
      <c r="Z137" s="725"/>
      <c r="AA137" s="725"/>
      <c r="AB137" s="725"/>
      <c r="AC137" s="725"/>
      <c r="AD137" s="725"/>
      <c r="AE137" s="725"/>
    </row>
    <row r="138" spans="1:31">
      <c r="A138" s="685" t="s">
        <v>639</v>
      </c>
      <c r="B138" s="697" t="s">
        <v>690</v>
      </c>
      <c r="C138" s="698">
        <v>23242.44873</v>
      </c>
      <c r="D138" s="699">
        <v>14765.222699999998</v>
      </c>
      <c r="E138" s="699">
        <v>17707.327069999999</v>
      </c>
      <c r="F138" s="699">
        <v>41019.282440000003</v>
      </c>
      <c r="G138" s="699">
        <v>25695.551419999996</v>
      </c>
      <c r="H138" s="699">
        <v>12879.55934</v>
      </c>
      <c r="I138" s="699">
        <v>2613.8947900000003</v>
      </c>
      <c r="J138" s="699">
        <v>3241.7694299999998</v>
      </c>
      <c r="K138" s="699">
        <v>2160.5105500000004</v>
      </c>
      <c r="L138" s="699">
        <v>2229.0657099999999</v>
      </c>
      <c r="M138" s="699">
        <v>301.02533</v>
      </c>
      <c r="N138" s="699">
        <v>126.02083000000002</v>
      </c>
      <c r="O138" s="700">
        <v>14.245610000000001</v>
      </c>
      <c r="Q138" s="725"/>
      <c r="R138" s="725"/>
      <c r="S138" s="725"/>
      <c r="T138" s="725"/>
      <c r="U138" s="725"/>
      <c r="V138" s="725"/>
      <c r="W138" s="725"/>
      <c r="X138" s="725"/>
      <c r="Y138" s="725"/>
      <c r="Z138" s="725"/>
      <c r="AA138" s="725"/>
      <c r="AB138" s="725"/>
      <c r="AC138" s="725"/>
      <c r="AD138" s="725"/>
      <c r="AE138" s="725"/>
    </row>
    <row r="139" spans="1:31">
      <c r="A139" s="705" t="s">
        <v>639</v>
      </c>
      <c r="B139" s="706" t="s">
        <v>691</v>
      </c>
      <c r="C139" s="707">
        <v>43068.18664</v>
      </c>
      <c r="D139" s="708">
        <v>3778.9125400000016</v>
      </c>
      <c r="E139" s="708">
        <v>-1257.8131799999996</v>
      </c>
      <c r="F139" s="708">
        <v>-10907.569460000001</v>
      </c>
      <c r="G139" s="708">
        <v>-6750.7039800000002</v>
      </c>
      <c r="H139" s="708">
        <v>-2279.3363799999993</v>
      </c>
      <c r="I139" s="708">
        <v>2009.8073999999999</v>
      </c>
      <c r="J139" s="708">
        <v>2434.6184900000003</v>
      </c>
      <c r="K139" s="708">
        <v>1871.4455499999999</v>
      </c>
      <c r="L139" s="708">
        <v>43.418659999999967</v>
      </c>
      <c r="M139" s="708">
        <v>117.08204000000001</v>
      </c>
      <c r="N139" s="708">
        <v>-1.7523500000000078</v>
      </c>
      <c r="O139" s="709">
        <v>44.612610000000004</v>
      </c>
      <c r="Q139" s="725"/>
      <c r="R139" s="725"/>
      <c r="S139" s="725"/>
      <c r="T139" s="725"/>
      <c r="U139" s="725"/>
      <c r="V139" s="725"/>
      <c r="W139" s="725"/>
      <c r="X139" s="725"/>
      <c r="Y139" s="725"/>
      <c r="Z139" s="725"/>
      <c r="AA139" s="725"/>
      <c r="AB139" s="725"/>
      <c r="AC139" s="725"/>
      <c r="AD139" s="725"/>
      <c r="AE139" s="725"/>
    </row>
    <row r="140" spans="1:31">
      <c r="A140" s="685" t="s">
        <v>639</v>
      </c>
      <c r="B140" s="697" t="s">
        <v>692</v>
      </c>
      <c r="C140" s="710">
        <v>0</v>
      </c>
      <c r="D140" s="711">
        <v>0</v>
      </c>
      <c r="E140" s="711">
        <v>0</v>
      </c>
      <c r="F140" s="711">
        <v>0</v>
      </c>
      <c r="G140" s="711">
        <v>0</v>
      </c>
      <c r="H140" s="711">
        <v>0</v>
      </c>
      <c r="I140" s="711">
        <v>0</v>
      </c>
      <c r="J140" s="711">
        <v>0</v>
      </c>
      <c r="K140" s="711">
        <v>0</v>
      </c>
      <c r="L140" s="711">
        <v>0</v>
      </c>
      <c r="M140" s="711">
        <v>0</v>
      </c>
      <c r="N140" s="711">
        <v>0</v>
      </c>
      <c r="O140" s="712">
        <v>0</v>
      </c>
      <c r="Q140" s="725"/>
      <c r="R140" s="725"/>
      <c r="S140" s="725"/>
      <c r="T140" s="725"/>
      <c r="U140" s="725"/>
      <c r="V140" s="725"/>
      <c r="W140" s="725"/>
      <c r="X140" s="725"/>
      <c r="Y140" s="725"/>
      <c r="Z140" s="725"/>
      <c r="AA140" s="725"/>
      <c r="AB140" s="725"/>
      <c r="AC140" s="725"/>
      <c r="AD140" s="725"/>
      <c r="AE140" s="725"/>
    </row>
    <row r="141" spans="1:31">
      <c r="A141" s="685" t="s">
        <v>639</v>
      </c>
      <c r="B141" s="697" t="s">
        <v>524</v>
      </c>
      <c r="C141" s="687">
        <v>0</v>
      </c>
      <c r="D141" s="688">
        <v>0</v>
      </c>
      <c r="E141" s="688">
        <v>0</v>
      </c>
      <c r="F141" s="688">
        <v>0</v>
      </c>
      <c r="G141" s="688">
        <v>0</v>
      </c>
      <c r="H141" s="688">
        <v>0</v>
      </c>
      <c r="I141" s="688">
        <v>0</v>
      </c>
      <c r="J141" s="688">
        <v>0</v>
      </c>
      <c r="K141" s="688">
        <v>0</v>
      </c>
      <c r="L141" s="688">
        <v>0</v>
      </c>
      <c r="M141" s="688">
        <v>0</v>
      </c>
      <c r="N141" s="688">
        <v>0</v>
      </c>
      <c r="O141" s="689">
        <v>0</v>
      </c>
      <c r="Q141" s="725"/>
      <c r="R141" s="725"/>
      <c r="S141" s="725"/>
      <c r="T141" s="725"/>
      <c r="U141" s="725"/>
      <c r="V141" s="725"/>
      <c r="W141" s="725"/>
      <c r="X141" s="725"/>
      <c r="Y141" s="725"/>
      <c r="Z141" s="725"/>
      <c r="AA141" s="725"/>
      <c r="AB141" s="725"/>
      <c r="AC141" s="725"/>
      <c r="AD141" s="725"/>
      <c r="AE141" s="725"/>
    </row>
    <row r="142" spans="1:31">
      <c r="A142" s="685" t="s">
        <v>693</v>
      </c>
      <c r="B142" s="690" t="s">
        <v>694</v>
      </c>
      <c r="C142" s="691">
        <v>1201.0319199999999</v>
      </c>
      <c r="D142" s="692">
        <v>0</v>
      </c>
      <c r="E142" s="692">
        <v>0</v>
      </c>
      <c r="F142" s="692">
        <v>0</v>
      </c>
      <c r="G142" s="692">
        <v>0</v>
      </c>
      <c r="H142" s="692">
        <v>0</v>
      </c>
      <c r="I142" s="692">
        <v>0</v>
      </c>
      <c r="J142" s="692">
        <v>0</v>
      </c>
      <c r="K142" s="692">
        <v>0</v>
      </c>
      <c r="L142" s="692">
        <v>0</v>
      </c>
      <c r="M142" s="692">
        <v>0</v>
      </c>
      <c r="N142" s="692">
        <v>0</v>
      </c>
      <c r="O142" s="693">
        <v>0</v>
      </c>
      <c r="Q142" s="725"/>
      <c r="R142" s="725"/>
      <c r="S142" s="725"/>
      <c r="T142" s="725"/>
      <c r="U142" s="725"/>
      <c r="V142" s="725"/>
      <c r="W142" s="725"/>
      <c r="X142" s="725"/>
      <c r="Y142" s="725"/>
      <c r="Z142" s="725"/>
      <c r="AA142" s="725"/>
      <c r="AB142" s="725"/>
      <c r="AC142" s="725"/>
      <c r="AD142" s="725"/>
      <c r="AE142" s="725"/>
    </row>
    <row r="143" spans="1:31">
      <c r="A143" s="685" t="s">
        <v>695</v>
      </c>
      <c r="B143" s="690" t="s">
        <v>696</v>
      </c>
      <c r="C143" s="691">
        <v>0</v>
      </c>
      <c r="D143" s="692">
        <v>0</v>
      </c>
      <c r="E143" s="692">
        <v>0</v>
      </c>
      <c r="F143" s="692">
        <v>0</v>
      </c>
      <c r="G143" s="692">
        <v>0</v>
      </c>
      <c r="H143" s="692">
        <v>0</v>
      </c>
      <c r="I143" s="692">
        <v>0</v>
      </c>
      <c r="J143" s="692">
        <v>0</v>
      </c>
      <c r="K143" s="692">
        <v>0</v>
      </c>
      <c r="L143" s="692">
        <v>0</v>
      </c>
      <c r="M143" s="692">
        <v>0</v>
      </c>
      <c r="N143" s="692">
        <v>0</v>
      </c>
      <c r="O143" s="693">
        <v>0</v>
      </c>
      <c r="Q143" s="725"/>
      <c r="R143" s="725"/>
      <c r="S143" s="725"/>
      <c r="T143" s="725"/>
      <c r="U143" s="725"/>
      <c r="V143" s="725"/>
      <c r="W143" s="725"/>
      <c r="X143" s="725"/>
      <c r="Y143" s="725"/>
      <c r="Z143" s="725"/>
      <c r="AA143" s="725"/>
      <c r="AB143" s="725"/>
      <c r="AC143" s="725"/>
      <c r="AD143" s="725"/>
      <c r="AE143" s="725"/>
    </row>
    <row r="144" spans="1:31">
      <c r="A144" s="685" t="s">
        <v>639</v>
      </c>
      <c r="B144" s="697" t="s">
        <v>697</v>
      </c>
      <c r="C144" s="698">
        <v>1201.0319199999999</v>
      </c>
      <c r="D144" s="699">
        <v>0</v>
      </c>
      <c r="E144" s="699">
        <v>0</v>
      </c>
      <c r="F144" s="699">
        <v>0</v>
      </c>
      <c r="G144" s="699">
        <v>0</v>
      </c>
      <c r="H144" s="699">
        <v>0</v>
      </c>
      <c r="I144" s="699">
        <v>0</v>
      </c>
      <c r="J144" s="699">
        <v>0</v>
      </c>
      <c r="K144" s="699">
        <v>0</v>
      </c>
      <c r="L144" s="699">
        <v>0</v>
      </c>
      <c r="M144" s="699">
        <v>0</v>
      </c>
      <c r="N144" s="699">
        <v>0</v>
      </c>
      <c r="O144" s="700">
        <v>0</v>
      </c>
      <c r="Q144" s="725"/>
      <c r="R144" s="725"/>
      <c r="S144" s="725"/>
      <c r="T144" s="725"/>
      <c r="U144" s="725"/>
      <c r="V144" s="725"/>
      <c r="W144" s="725"/>
      <c r="X144" s="725"/>
      <c r="Y144" s="725"/>
      <c r="Z144" s="725"/>
      <c r="AA144" s="725"/>
      <c r="AB144" s="725"/>
      <c r="AC144" s="725"/>
      <c r="AD144" s="725"/>
      <c r="AE144" s="725"/>
    </row>
    <row r="145" spans="1:31">
      <c r="A145" s="685" t="s">
        <v>639</v>
      </c>
      <c r="B145" s="697" t="s">
        <v>577</v>
      </c>
      <c r="C145" s="698">
        <v>0</v>
      </c>
      <c r="D145" s="699">
        <v>0</v>
      </c>
      <c r="E145" s="699">
        <v>0</v>
      </c>
      <c r="F145" s="699">
        <v>0</v>
      </c>
      <c r="G145" s="699">
        <v>0</v>
      </c>
      <c r="H145" s="699">
        <v>0</v>
      </c>
      <c r="I145" s="699">
        <v>0</v>
      </c>
      <c r="J145" s="699">
        <v>0</v>
      </c>
      <c r="K145" s="699">
        <v>0</v>
      </c>
      <c r="L145" s="699">
        <v>0</v>
      </c>
      <c r="M145" s="699">
        <v>0</v>
      </c>
      <c r="N145" s="699">
        <v>0</v>
      </c>
      <c r="O145" s="700">
        <v>0</v>
      </c>
      <c r="Q145" s="725"/>
      <c r="R145" s="725"/>
      <c r="S145" s="725"/>
      <c r="T145" s="725"/>
      <c r="U145" s="725"/>
      <c r="V145" s="725"/>
      <c r="W145" s="725"/>
      <c r="X145" s="725"/>
      <c r="Y145" s="725"/>
      <c r="Z145" s="725"/>
      <c r="AA145" s="725"/>
      <c r="AB145" s="725"/>
      <c r="AC145" s="725"/>
      <c r="AD145" s="725"/>
      <c r="AE145" s="725"/>
    </row>
    <row r="146" spans="1:31">
      <c r="A146" s="685" t="s">
        <v>698</v>
      </c>
      <c r="B146" s="690" t="s">
        <v>694</v>
      </c>
      <c r="C146" s="691">
        <v>1202.49153</v>
      </c>
      <c r="D146" s="692">
        <v>0</v>
      </c>
      <c r="E146" s="692">
        <v>0</v>
      </c>
      <c r="F146" s="692">
        <v>0</v>
      </c>
      <c r="G146" s="692">
        <v>0</v>
      </c>
      <c r="H146" s="692">
        <v>0</v>
      </c>
      <c r="I146" s="692">
        <v>0</v>
      </c>
      <c r="J146" s="692">
        <v>0</v>
      </c>
      <c r="K146" s="692">
        <v>0</v>
      </c>
      <c r="L146" s="692">
        <v>0</v>
      </c>
      <c r="M146" s="692">
        <v>0</v>
      </c>
      <c r="N146" s="692">
        <v>0</v>
      </c>
      <c r="O146" s="693">
        <v>0</v>
      </c>
      <c r="Q146" s="725"/>
      <c r="R146" s="725"/>
      <c r="S146" s="725"/>
      <c r="T146" s="725"/>
      <c r="U146" s="725"/>
      <c r="V146" s="725"/>
      <c r="W146" s="725"/>
      <c r="X146" s="725"/>
      <c r="Y146" s="725"/>
      <c r="Z146" s="725"/>
      <c r="AA146" s="725"/>
      <c r="AB146" s="725"/>
      <c r="AC146" s="725"/>
      <c r="AD146" s="725"/>
      <c r="AE146" s="725"/>
    </row>
    <row r="147" spans="1:31">
      <c r="A147" s="685" t="s">
        <v>699</v>
      </c>
      <c r="B147" s="690" t="s">
        <v>696</v>
      </c>
      <c r="C147" s="691">
        <v>0</v>
      </c>
      <c r="D147" s="692">
        <v>0</v>
      </c>
      <c r="E147" s="692">
        <v>0</v>
      </c>
      <c r="F147" s="692">
        <v>0</v>
      </c>
      <c r="G147" s="692">
        <v>0</v>
      </c>
      <c r="H147" s="692">
        <v>0</v>
      </c>
      <c r="I147" s="692">
        <v>0</v>
      </c>
      <c r="J147" s="692">
        <v>0</v>
      </c>
      <c r="K147" s="692">
        <v>0</v>
      </c>
      <c r="L147" s="692">
        <v>0</v>
      </c>
      <c r="M147" s="692">
        <v>0</v>
      </c>
      <c r="N147" s="692">
        <v>0</v>
      </c>
      <c r="O147" s="693">
        <v>0</v>
      </c>
      <c r="Q147" s="725"/>
      <c r="R147" s="725"/>
      <c r="S147" s="725"/>
      <c r="T147" s="725"/>
      <c r="U147" s="725"/>
      <c r="V147" s="725"/>
      <c r="W147" s="725"/>
      <c r="X147" s="725"/>
      <c r="Y147" s="725"/>
      <c r="Z147" s="725"/>
      <c r="AA147" s="725"/>
      <c r="AB147" s="725"/>
      <c r="AC147" s="725"/>
      <c r="AD147" s="725"/>
      <c r="AE147" s="725"/>
    </row>
    <row r="148" spans="1:31">
      <c r="A148" s="685" t="s">
        <v>639</v>
      </c>
      <c r="B148" s="697" t="s">
        <v>700</v>
      </c>
      <c r="C148" s="698">
        <v>1202.49153</v>
      </c>
      <c r="D148" s="699">
        <v>0</v>
      </c>
      <c r="E148" s="699">
        <v>0</v>
      </c>
      <c r="F148" s="699">
        <v>0</v>
      </c>
      <c r="G148" s="699">
        <v>0</v>
      </c>
      <c r="H148" s="699">
        <v>0</v>
      </c>
      <c r="I148" s="699">
        <v>0</v>
      </c>
      <c r="J148" s="699">
        <v>0</v>
      </c>
      <c r="K148" s="699">
        <v>0</v>
      </c>
      <c r="L148" s="699">
        <v>0</v>
      </c>
      <c r="M148" s="699">
        <v>0</v>
      </c>
      <c r="N148" s="699">
        <v>0</v>
      </c>
      <c r="O148" s="700">
        <v>0</v>
      </c>
      <c r="Q148" s="725"/>
      <c r="R148" s="725"/>
      <c r="S148" s="725"/>
      <c r="T148" s="725"/>
      <c r="U148" s="725"/>
      <c r="V148" s="725"/>
      <c r="W148" s="725"/>
      <c r="X148" s="725"/>
      <c r="Y148" s="725"/>
      <c r="Z148" s="725"/>
      <c r="AA148" s="725"/>
      <c r="AB148" s="725"/>
      <c r="AC148" s="725"/>
      <c r="AD148" s="725"/>
      <c r="AE148" s="725"/>
    </row>
    <row r="149" spans="1:31">
      <c r="A149" s="705" t="s">
        <v>639</v>
      </c>
      <c r="B149" s="706" t="s">
        <v>701</v>
      </c>
      <c r="C149" s="707">
        <v>-1.4596100000000443</v>
      </c>
      <c r="D149" s="708">
        <v>0</v>
      </c>
      <c r="E149" s="708">
        <v>0</v>
      </c>
      <c r="F149" s="708">
        <v>0</v>
      </c>
      <c r="G149" s="708">
        <v>0</v>
      </c>
      <c r="H149" s="708">
        <v>0</v>
      </c>
      <c r="I149" s="708">
        <v>0</v>
      </c>
      <c r="J149" s="708">
        <v>0</v>
      </c>
      <c r="K149" s="708">
        <v>0</v>
      </c>
      <c r="L149" s="708">
        <v>0</v>
      </c>
      <c r="M149" s="708">
        <v>0</v>
      </c>
      <c r="N149" s="708">
        <v>0</v>
      </c>
      <c r="O149" s="709">
        <v>0</v>
      </c>
      <c r="Q149" s="725"/>
      <c r="R149" s="725"/>
      <c r="S149" s="725"/>
      <c r="T149" s="725"/>
      <c r="U149" s="725"/>
      <c r="V149" s="725"/>
      <c r="W149" s="725"/>
      <c r="X149" s="725"/>
      <c r="Y149" s="725"/>
      <c r="Z149" s="725"/>
      <c r="AA149" s="725"/>
      <c r="AB149" s="725"/>
      <c r="AC149" s="725"/>
      <c r="AD149" s="725"/>
      <c r="AE149" s="725"/>
    </row>
    <row r="150" spans="1:31">
      <c r="A150" s="705" t="s">
        <v>639</v>
      </c>
      <c r="B150" s="706" t="s">
        <v>702</v>
      </c>
      <c r="C150" s="707">
        <v>43066.727030000002</v>
      </c>
      <c r="D150" s="708">
        <v>3778.9125400000016</v>
      </c>
      <c r="E150" s="708">
        <v>-1257.8131799999996</v>
      </c>
      <c r="F150" s="708">
        <v>-10907.569460000001</v>
      </c>
      <c r="G150" s="708">
        <v>-6750.7039800000002</v>
      </c>
      <c r="H150" s="708">
        <v>-2279.3363799999993</v>
      </c>
      <c r="I150" s="708">
        <v>2009.8073999999999</v>
      </c>
      <c r="J150" s="708">
        <v>2434.6184900000003</v>
      </c>
      <c r="K150" s="708">
        <v>1871.4455499999999</v>
      </c>
      <c r="L150" s="708">
        <v>43.418659999999967</v>
      </c>
      <c r="M150" s="708">
        <v>117.08204000000001</v>
      </c>
      <c r="N150" s="708">
        <v>-1.7523500000000078</v>
      </c>
      <c r="O150" s="709">
        <v>44.612610000000004</v>
      </c>
      <c r="Q150" s="725"/>
      <c r="R150" s="725"/>
      <c r="S150" s="725"/>
      <c r="T150" s="725"/>
      <c r="U150" s="725"/>
      <c r="V150" s="725"/>
      <c r="W150" s="725"/>
      <c r="X150" s="725"/>
      <c r="Y150" s="725"/>
      <c r="Z150" s="725"/>
      <c r="AA150" s="725"/>
      <c r="AB150" s="725"/>
      <c r="AC150" s="725"/>
      <c r="AD150" s="725"/>
      <c r="AE150" s="725"/>
    </row>
    <row r="151" spans="1:31" ht="13.5" thickBot="1">
      <c r="A151" s="685" t="s">
        <v>639</v>
      </c>
      <c r="B151" s="697" t="s">
        <v>703</v>
      </c>
      <c r="C151" s="713">
        <v>8.0000000000000004E-4</v>
      </c>
      <c r="D151" s="714">
        <v>3.2000000000000002E-3</v>
      </c>
      <c r="E151" s="714">
        <v>7.1999999999999998E-3</v>
      </c>
      <c r="F151" s="714">
        <v>1.43E-2</v>
      </c>
      <c r="G151" s="714">
        <v>2.7699999999999999E-2</v>
      </c>
      <c r="H151" s="714">
        <v>4.4900000000000002E-2</v>
      </c>
      <c r="I151" s="714">
        <v>6.1400000000000003E-2</v>
      </c>
      <c r="J151" s="714">
        <v>7.7100000000000002E-2</v>
      </c>
      <c r="K151" s="714">
        <v>0.10150000000000001</v>
      </c>
      <c r="L151" s="714">
        <v>0.1326</v>
      </c>
      <c r="M151" s="714">
        <v>0.1784</v>
      </c>
      <c r="N151" s="714">
        <v>0.2243</v>
      </c>
      <c r="O151" s="715">
        <v>0.26029999999999998</v>
      </c>
      <c r="Q151" s="725"/>
      <c r="R151" s="725"/>
      <c r="S151" s="725"/>
      <c r="T151" s="725"/>
      <c r="U151" s="725"/>
      <c r="V151" s="725"/>
      <c r="W151" s="725"/>
      <c r="X151" s="725"/>
      <c r="Y151" s="725"/>
      <c r="Z151" s="725"/>
      <c r="AA151" s="725"/>
      <c r="AB151" s="725"/>
      <c r="AC151" s="725"/>
      <c r="AD151" s="725"/>
      <c r="AE151" s="725"/>
    </row>
    <row r="152" spans="1:31" ht="14.25" thickTop="1" thickBot="1">
      <c r="A152" s="705" t="s">
        <v>639</v>
      </c>
      <c r="B152" s="706" t="s">
        <v>704</v>
      </c>
      <c r="C152" s="716">
        <v>34.453381624000009</v>
      </c>
      <c r="D152" s="717">
        <v>12.092520128000002</v>
      </c>
      <c r="E152" s="717">
        <v>-9.0562548960000004</v>
      </c>
      <c r="F152" s="717">
        <v>-155.97824327799998</v>
      </c>
      <c r="G152" s="717">
        <v>-186.99450024599997</v>
      </c>
      <c r="H152" s="717">
        <v>-102.34220346199997</v>
      </c>
      <c r="I152" s="717">
        <v>123.40217436</v>
      </c>
      <c r="J152" s="717">
        <v>187.70908557899998</v>
      </c>
      <c r="K152" s="717">
        <v>189.95172332500005</v>
      </c>
      <c r="L152" s="717">
        <v>5.757314315999988</v>
      </c>
      <c r="M152" s="717">
        <v>20.887435936000003</v>
      </c>
      <c r="N152" s="717">
        <v>-0.39305210500000293</v>
      </c>
      <c r="O152" s="718">
        <v>11.612662382999996</v>
      </c>
      <c r="Q152" s="725"/>
      <c r="R152" s="725"/>
      <c r="S152" s="725"/>
      <c r="T152" s="725"/>
      <c r="U152" s="725"/>
      <c r="V152" s="725"/>
      <c r="W152" s="725"/>
      <c r="X152" s="725"/>
      <c r="Y152" s="725"/>
      <c r="Z152" s="725"/>
      <c r="AA152" s="725"/>
      <c r="AB152" s="725"/>
      <c r="AC152" s="725"/>
      <c r="AD152" s="725"/>
      <c r="AE152" s="725"/>
    </row>
    <row r="153" spans="1:31" ht="14.25" thickTop="1" thickBot="1">
      <c r="A153" s="719" t="s">
        <v>639</v>
      </c>
      <c r="B153" s="720" t="s">
        <v>705</v>
      </c>
      <c r="C153" s="721">
        <v>0</v>
      </c>
      <c r="D153" s="722">
        <v>0</v>
      </c>
      <c r="E153" s="722">
        <v>0</v>
      </c>
      <c r="F153" s="722">
        <v>0</v>
      </c>
      <c r="G153" s="722">
        <v>0</v>
      </c>
      <c r="H153" s="722">
        <v>0</v>
      </c>
      <c r="I153" s="722">
        <v>0</v>
      </c>
      <c r="J153" s="722">
        <v>0</v>
      </c>
      <c r="K153" s="722">
        <v>0</v>
      </c>
      <c r="L153" s="722">
        <v>0</v>
      </c>
      <c r="M153" s="722">
        <v>1.5932197052192547E-4</v>
      </c>
      <c r="N153" s="723">
        <v>131.10204366400006</v>
      </c>
      <c r="O153" s="724">
        <v>0</v>
      </c>
      <c r="Q153" s="725"/>
      <c r="R153" s="725"/>
      <c r="S153" s="725"/>
      <c r="T153" s="725"/>
      <c r="U153" s="725"/>
      <c r="V153" s="725"/>
      <c r="W153" s="725"/>
      <c r="X153" s="725"/>
      <c r="Y153" s="725"/>
      <c r="Z153" s="725"/>
      <c r="AA153" s="725"/>
      <c r="AB153" s="725"/>
      <c r="AC153" s="725"/>
      <c r="AD153" s="725"/>
      <c r="AE153" s="725"/>
    </row>
    <row r="154" spans="1:31" ht="14.25" customHeight="1" thickTop="1" thickBot="1">
      <c r="A154" s="1053" t="s">
        <v>612</v>
      </c>
      <c r="B154" s="1054"/>
      <c r="C154" s="1054"/>
      <c r="D154" s="1054"/>
      <c r="E154" s="1054"/>
      <c r="F154" s="1054"/>
      <c r="G154" s="1054"/>
      <c r="H154" s="1054"/>
      <c r="I154" s="1054"/>
      <c r="J154" s="1054"/>
      <c r="K154" s="1054"/>
      <c r="L154" s="1054"/>
      <c r="M154" s="1054"/>
      <c r="N154" s="1054"/>
      <c r="O154" s="1055"/>
    </row>
    <row r="155" spans="1:31" ht="13.5" customHeight="1" thickTop="1">
      <c r="A155" s="1056"/>
      <c r="B155" s="1058" t="s">
        <v>624</v>
      </c>
      <c r="C155" s="1060" t="s">
        <v>625</v>
      </c>
      <c r="D155" s="1061"/>
      <c r="E155" s="1061"/>
      <c r="F155" s="1061"/>
      <c r="G155" s="1061"/>
      <c r="H155" s="1061"/>
      <c r="I155" s="1061"/>
      <c r="J155" s="1061"/>
      <c r="K155" s="1061"/>
      <c r="L155" s="1061"/>
      <c r="M155" s="1061"/>
      <c r="N155" s="1061"/>
      <c r="O155" s="1062"/>
    </row>
    <row r="156" spans="1:31" ht="26.25" thickBot="1">
      <c r="A156" s="1057"/>
      <c r="B156" s="1059"/>
      <c r="C156" s="677" t="s">
        <v>626</v>
      </c>
      <c r="D156" s="678" t="s">
        <v>627</v>
      </c>
      <c r="E156" s="678" t="s">
        <v>628</v>
      </c>
      <c r="F156" s="678" t="s">
        <v>629</v>
      </c>
      <c r="G156" s="678" t="s">
        <v>630</v>
      </c>
      <c r="H156" s="678" t="s">
        <v>631</v>
      </c>
      <c r="I156" s="678" t="s">
        <v>632</v>
      </c>
      <c r="J156" s="678" t="s">
        <v>633</v>
      </c>
      <c r="K156" s="678" t="s">
        <v>634</v>
      </c>
      <c r="L156" s="678" t="s">
        <v>635</v>
      </c>
      <c r="M156" s="678" t="s">
        <v>636</v>
      </c>
      <c r="N156" s="678" t="s">
        <v>637</v>
      </c>
      <c r="O156" s="679" t="s">
        <v>638</v>
      </c>
    </row>
    <row r="157" spans="1:31" ht="13.5" thickTop="1">
      <c r="A157" s="680" t="s">
        <v>639</v>
      </c>
      <c r="B157" s="681" t="s">
        <v>640</v>
      </c>
      <c r="C157" s="682"/>
      <c r="D157" s="683"/>
      <c r="E157" s="683"/>
      <c r="F157" s="683"/>
      <c r="G157" s="683"/>
      <c r="H157" s="683"/>
      <c r="I157" s="683"/>
      <c r="J157" s="683"/>
      <c r="K157" s="683"/>
      <c r="L157" s="683"/>
      <c r="M157" s="683"/>
      <c r="N157" s="683"/>
      <c r="O157" s="684"/>
    </row>
    <row r="158" spans="1:31">
      <c r="A158" s="685" t="s">
        <v>639</v>
      </c>
      <c r="B158" s="686" t="s">
        <v>524</v>
      </c>
      <c r="C158" s="687"/>
      <c r="D158" s="688"/>
      <c r="E158" s="688"/>
      <c r="F158" s="688"/>
      <c r="G158" s="688"/>
      <c r="H158" s="688"/>
      <c r="I158" s="688"/>
      <c r="J158" s="688"/>
      <c r="K158" s="688"/>
      <c r="L158" s="688"/>
      <c r="M158" s="688"/>
      <c r="N158" s="688"/>
      <c r="O158" s="689"/>
    </row>
    <row r="159" spans="1:31">
      <c r="A159" s="685" t="s">
        <v>641</v>
      </c>
      <c r="B159" s="690" t="s">
        <v>642</v>
      </c>
      <c r="C159" s="691">
        <v>8394.4922800000004</v>
      </c>
      <c r="D159" s="692">
        <v>0</v>
      </c>
      <c r="E159" s="692">
        <v>0</v>
      </c>
      <c r="F159" s="692">
        <v>0</v>
      </c>
      <c r="G159" s="692">
        <v>0</v>
      </c>
      <c r="H159" s="692">
        <v>0</v>
      </c>
      <c r="I159" s="692">
        <v>0</v>
      </c>
      <c r="J159" s="692">
        <v>0</v>
      </c>
      <c r="K159" s="692">
        <v>0</v>
      </c>
      <c r="L159" s="692">
        <v>0</v>
      </c>
      <c r="M159" s="692">
        <v>0</v>
      </c>
      <c r="N159" s="692">
        <v>0</v>
      </c>
      <c r="O159" s="693">
        <v>0</v>
      </c>
      <c r="Q159" s="725"/>
      <c r="R159" s="725"/>
      <c r="S159" s="725"/>
      <c r="T159" s="725"/>
      <c r="U159" s="725"/>
      <c r="V159" s="725"/>
      <c r="W159" s="725"/>
      <c r="X159" s="725"/>
      <c r="Y159" s="725"/>
      <c r="Z159" s="725"/>
      <c r="AA159" s="725"/>
      <c r="AB159" s="725"/>
      <c r="AC159" s="725"/>
    </row>
    <row r="160" spans="1:31">
      <c r="A160" s="685" t="s">
        <v>643</v>
      </c>
      <c r="B160" s="690" t="s">
        <v>644</v>
      </c>
      <c r="C160" s="691">
        <v>8261.1532800000004</v>
      </c>
      <c r="D160" s="692">
        <v>0</v>
      </c>
      <c r="E160" s="692">
        <v>0</v>
      </c>
      <c r="F160" s="692">
        <v>0</v>
      </c>
      <c r="G160" s="692">
        <v>0</v>
      </c>
      <c r="H160" s="692">
        <v>0</v>
      </c>
      <c r="I160" s="692">
        <v>0</v>
      </c>
      <c r="J160" s="692">
        <v>0</v>
      </c>
      <c r="K160" s="692">
        <v>0</v>
      </c>
      <c r="L160" s="692">
        <v>0</v>
      </c>
      <c r="M160" s="692">
        <v>0</v>
      </c>
      <c r="N160" s="692">
        <v>0</v>
      </c>
      <c r="O160" s="693">
        <v>0</v>
      </c>
      <c r="Q160" s="725"/>
      <c r="R160" s="725"/>
      <c r="S160" s="725"/>
      <c r="T160" s="725"/>
      <c r="U160" s="725"/>
      <c r="V160" s="725"/>
      <c r="W160" s="725"/>
      <c r="X160" s="725"/>
      <c r="Y160" s="725"/>
      <c r="Z160" s="725"/>
      <c r="AA160" s="725"/>
      <c r="AB160" s="725"/>
      <c r="AC160" s="725"/>
    </row>
    <row r="161" spans="1:29">
      <c r="A161" s="685" t="s">
        <v>645</v>
      </c>
      <c r="B161" s="690" t="s">
        <v>646</v>
      </c>
      <c r="C161" s="691">
        <v>133.339</v>
      </c>
      <c r="D161" s="692">
        <v>0</v>
      </c>
      <c r="E161" s="692">
        <v>0</v>
      </c>
      <c r="F161" s="692">
        <v>0</v>
      </c>
      <c r="G161" s="692">
        <v>0</v>
      </c>
      <c r="H161" s="692">
        <v>0</v>
      </c>
      <c r="I161" s="692">
        <v>0</v>
      </c>
      <c r="J161" s="692">
        <v>0</v>
      </c>
      <c r="K161" s="692">
        <v>0</v>
      </c>
      <c r="L161" s="692">
        <v>0</v>
      </c>
      <c r="M161" s="692">
        <v>0</v>
      </c>
      <c r="N161" s="692">
        <v>0</v>
      </c>
      <c r="O161" s="693">
        <v>0</v>
      </c>
      <c r="Q161" s="725"/>
      <c r="R161" s="725"/>
      <c r="S161" s="725"/>
      <c r="T161" s="725"/>
      <c r="U161" s="725"/>
      <c r="V161" s="725"/>
      <c r="W161" s="725"/>
      <c r="X161" s="725"/>
      <c r="Y161" s="725"/>
      <c r="Z161" s="725"/>
      <c r="AA161" s="725"/>
      <c r="AB161" s="725"/>
      <c r="AC161" s="725"/>
    </row>
    <row r="162" spans="1:29" ht="25.5">
      <c r="A162" s="685" t="s">
        <v>647</v>
      </c>
      <c r="B162" s="690" t="s">
        <v>648</v>
      </c>
      <c r="C162" s="691">
        <v>0</v>
      </c>
      <c r="D162" s="692">
        <v>0</v>
      </c>
      <c r="E162" s="692">
        <v>0</v>
      </c>
      <c r="F162" s="692">
        <v>0</v>
      </c>
      <c r="G162" s="692">
        <v>0</v>
      </c>
      <c r="H162" s="692">
        <v>0</v>
      </c>
      <c r="I162" s="692">
        <v>0</v>
      </c>
      <c r="J162" s="692">
        <v>0</v>
      </c>
      <c r="K162" s="692">
        <v>0</v>
      </c>
      <c r="L162" s="692">
        <v>0</v>
      </c>
      <c r="M162" s="692">
        <v>0</v>
      </c>
      <c r="N162" s="692">
        <v>0</v>
      </c>
      <c r="O162" s="693">
        <v>0</v>
      </c>
      <c r="Q162" s="725"/>
      <c r="R162" s="725"/>
      <c r="S162" s="725"/>
      <c r="T162" s="725"/>
      <c r="U162" s="725"/>
      <c r="V162" s="725"/>
      <c r="W162" s="725"/>
      <c r="X162" s="725"/>
      <c r="Y162" s="725"/>
      <c r="Z162" s="725"/>
      <c r="AA162" s="725"/>
      <c r="AB162" s="725"/>
      <c r="AC162" s="725"/>
    </row>
    <row r="163" spans="1:29">
      <c r="A163" s="685" t="s">
        <v>649</v>
      </c>
      <c r="B163" s="690" t="s">
        <v>650</v>
      </c>
      <c r="C163" s="691">
        <v>155.17771999999999</v>
      </c>
      <c r="D163" s="692">
        <v>0</v>
      </c>
      <c r="E163" s="692">
        <v>0</v>
      </c>
      <c r="F163" s="692">
        <v>0</v>
      </c>
      <c r="G163" s="692">
        <v>0</v>
      </c>
      <c r="H163" s="692">
        <v>0</v>
      </c>
      <c r="I163" s="692">
        <v>0</v>
      </c>
      <c r="J163" s="692">
        <v>0</v>
      </c>
      <c r="K163" s="692">
        <v>0</v>
      </c>
      <c r="L163" s="692">
        <v>0</v>
      </c>
      <c r="M163" s="692">
        <v>0</v>
      </c>
      <c r="N163" s="692">
        <v>0</v>
      </c>
      <c r="O163" s="693">
        <v>0</v>
      </c>
      <c r="Q163" s="725"/>
      <c r="R163" s="725"/>
      <c r="S163" s="725"/>
      <c r="T163" s="725"/>
      <c r="U163" s="725"/>
      <c r="V163" s="725"/>
      <c r="W163" s="725"/>
      <c r="X163" s="725"/>
      <c r="Y163" s="725"/>
      <c r="Z163" s="725"/>
      <c r="AA163" s="725"/>
      <c r="AB163" s="725"/>
      <c r="AC163" s="725"/>
    </row>
    <row r="164" spans="1:29">
      <c r="A164" s="685" t="s">
        <v>651</v>
      </c>
      <c r="B164" s="690" t="s">
        <v>652</v>
      </c>
      <c r="C164" s="691">
        <v>155.17771999999999</v>
      </c>
      <c r="D164" s="692">
        <v>0</v>
      </c>
      <c r="E164" s="692">
        <v>0</v>
      </c>
      <c r="F164" s="692">
        <v>0</v>
      </c>
      <c r="G164" s="692">
        <v>0</v>
      </c>
      <c r="H164" s="692">
        <v>0</v>
      </c>
      <c r="I164" s="692">
        <v>0</v>
      </c>
      <c r="J164" s="692">
        <v>0</v>
      </c>
      <c r="K164" s="692">
        <v>0</v>
      </c>
      <c r="L164" s="692">
        <v>0</v>
      </c>
      <c r="M164" s="692">
        <v>0</v>
      </c>
      <c r="N164" s="692">
        <v>0</v>
      </c>
      <c r="O164" s="693">
        <v>0</v>
      </c>
      <c r="Q164" s="725"/>
      <c r="R164" s="725"/>
      <c r="S164" s="725"/>
      <c r="T164" s="725"/>
      <c r="U164" s="725"/>
      <c r="V164" s="725"/>
      <c r="W164" s="725"/>
      <c r="X164" s="725"/>
      <c r="Y164" s="725"/>
      <c r="Z164" s="725"/>
      <c r="AA164" s="725"/>
      <c r="AB164" s="725"/>
      <c r="AC164" s="725"/>
    </row>
    <row r="165" spans="1:29">
      <c r="A165" s="685" t="s">
        <v>653</v>
      </c>
      <c r="B165" s="690" t="s">
        <v>654</v>
      </c>
      <c r="C165" s="691">
        <v>0</v>
      </c>
      <c r="D165" s="692">
        <v>0</v>
      </c>
      <c r="E165" s="692">
        <v>0</v>
      </c>
      <c r="F165" s="692">
        <v>0</v>
      </c>
      <c r="G165" s="692">
        <v>0</v>
      </c>
      <c r="H165" s="692">
        <v>0</v>
      </c>
      <c r="I165" s="692">
        <v>0</v>
      </c>
      <c r="J165" s="692">
        <v>0</v>
      </c>
      <c r="K165" s="692">
        <v>0</v>
      </c>
      <c r="L165" s="692">
        <v>0</v>
      </c>
      <c r="M165" s="692">
        <v>0</v>
      </c>
      <c r="N165" s="692">
        <v>0</v>
      </c>
      <c r="O165" s="693">
        <v>0</v>
      </c>
      <c r="Q165" s="725"/>
      <c r="R165" s="725"/>
      <c r="S165" s="725"/>
      <c r="T165" s="725"/>
      <c r="U165" s="725"/>
      <c r="V165" s="725"/>
      <c r="W165" s="725"/>
      <c r="X165" s="725"/>
      <c r="Y165" s="725"/>
      <c r="Z165" s="725"/>
      <c r="AA165" s="725"/>
      <c r="AB165" s="725"/>
      <c r="AC165" s="725"/>
    </row>
    <row r="166" spans="1:29">
      <c r="A166" s="685" t="s">
        <v>655</v>
      </c>
      <c r="B166" s="690" t="s">
        <v>656</v>
      </c>
      <c r="C166" s="691">
        <v>49148.582860000002</v>
      </c>
      <c r="D166" s="692">
        <v>9733.8296599999994</v>
      </c>
      <c r="E166" s="692">
        <v>31437.474919999997</v>
      </c>
      <c r="F166" s="692">
        <v>7325.0639499999997</v>
      </c>
      <c r="G166" s="692">
        <v>12477.916700000002</v>
      </c>
      <c r="H166" s="692">
        <v>6601.3010400000003</v>
      </c>
      <c r="I166" s="692">
        <v>3216.6504100000002</v>
      </c>
      <c r="J166" s="692">
        <v>4539.4320499999994</v>
      </c>
      <c r="K166" s="692">
        <v>2271.4349200000001</v>
      </c>
      <c r="L166" s="692">
        <v>154.08651999999998</v>
      </c>
      <c r="M166" s="692">
        <v>412.20715999999999</v>
      </c>
      <c r="N166" s="692">
        <v>307.87099999999998</v>
      </c>
      <c r="O166" s="693">
        <v>0</v>
      </c>
      <c r="Q166" s="725"/>
      <c r="R166" s="725"/>
      <c r="S166" s="725"/>
      <c r="T166" s="725"/>
      <c r="U166" s="725"/>
      <c r="V166" s="725"/>
      <c r="W166" s="725"/>
      <c r="X166" s="725"/>
      <c r="Y166" s="725"/>
      <c r="Z166" s="725"/>
      <c r="AA166" s="725"/>
      <c r="AB166" s="725"/>
      <c r="AC166" s="725"/>
    </row>
    <row r="167" spans="1:29">
      <c r="A167" s="685" t="s">
        <v>657</v>
      </c>
      <c r="B167" s="690" t="s">
        <v>658</v>
      </c>
      <c r="C167" s="691">
        <v>48762.046789999993</v>
      </c>
      <c r="D167" s="692">
        <v>5740.0140499999998</v>
      </c>
      <c r="E167" s="692">
        <v>31426.937989999999</v>
      </c>
      <c r="F167" s="692">
        <v>6909.1857300000001</v>
      </c>
      <c r="G167" s="692">
        <v>11423.11562</v>
      </c>
      <c r="H167" s="692">
        <v>5340.1787400000003</v>
      </c>
      <c r="I167" s="692">
        <v>2615.1747700000001</v>
      </c>
      <c r="J167" s="692">
        <v>4170.6643100000001</v>
      </c>
      <c r="K167" s="692">
        <v>1992.8955800000001</v>
      </c>
      <c r="L167" s="692">
        <v>144.23622</v>
      </c>
      <c r="M167" s="692">
        <v>412.20715999999999</v>
      </c>
      <c r="N167" s="692">
        <v>307.87099999999998</v>
      </c>
      <c r="O167" s="693">
        <v>0</v>
      </c>
      <c r="Q167" s="725"/>
      <c r="R167" s="725"/>
      <c r="S167" s="725"/>
      <c r="T167" s="725"/>
      <c r="U167" s="725"/>
      <c r="V167" s="725"/>
      <c r="W167" s="725"/>
      <c r="X167" s="725"/>
      <c r="Y167" s="725"/>
      <c r="Z167" s="725"/>
      <c r="AA167" s="725"/>
      <c r="AB167" s="725"/>
      <c r="AC167" s="725"/>
    </row>
    <row r="168" spans="1:29">
      <c r="A168" s="685" t="s">
        <v>659</v>
      </c>
      <c r="B168" s="690" t="s">
        <v>660</v>
      </c>
      <c r="C168" s="691">
        <v>386.53607</v>
      </c>
      <c r="D168" s="692">
        <v>3993.8156100000006</v>
      </c>
      <c r="E168" s="692">
        <v>10.53693</v>
      </c>
      <c r="F168" s="692">
        <v>415.87822</v>
      </c>
      <c r="G168" s="692">
        <v>1054.8010800000002</v>
      </c>
      <c r="H168" s="692">
        <v>1261.1223</v>
      </c>
      <c r="I168" s="692">
        <v>601.47564</v>
      </c>
      <c r="J168" s="692">
        <v>368.76774</v>
      </c>
      <c r="K168" s="692">
        <v>278.53934000000004</v>
      </c>
      <c r="L168" s="692">
        <v>9.8502999999999989</v>
      </c>
      <c r="M168" s="692">
        <v>0</v>
      </c>
      <c r="N168" s="692">
        <v>0</v>
      </c>
      <c r="O168" s="693">
        <v>0</v>
      </c>
      <c r="Q168" s="725"/>
      <c r="R168" s="725"/>
      <c r="S168" s="725"/>
      <c r="T168" s="725"/>
      <c r="U168" s="725"/>
      <c r="V168" s="725"/>
      <c r="W168" s="725"/>
      <c r="X168" s="725"/>
      <c r="Y168" s="725"/>
      <c r="Z168" s="725"/>
      <c r="AA168" s="725"/>
      <c r="AB168" s="725"/>
      <c r="AC168" s="725"/>
    </row>
    <row r="169" spans="1:29">
      <c r="A169" s="685" t="s">
        <v>661</v>
      </c>
      <c r="B169" s="690" t="s">
        <v>662</v>
      </c>
      <c r="C169" s="691">
        <v>0</v>
      </c>
      <c r="D169" s="692">
        <v>0</v>
      </c>
      <c r="E169" s="692">
        <v>0</v>
      </c>
      <c r="F169" s="692">
        <v>0</v>
      </c>
      <c r="G169" s="692">
        <v>0</v>
      </c>
      <c r="H169" s="692">
        <v>0</v>
      </c>
      <c r="I169" s="692">
        <v>0</v>
      </c>
      <c r="J169" s="692">
        <v>0</v>
      </c>
      <c r="K169" s="692">
        <v>0</v>
      </c>
      <c r="L169" s="692">
        <v>0</v>
      </c>
      <c r="M169" s="692">
        <v>0</v>
      </c>
      <c r="N169" s="692">
        <v>0</v>
      </c>
      <c r="O169" s="693">
        <v>0</v>
      </c>
      <c r="Q169" s="725"/>
      <c r="R169" s="725"/>
      <c r="S169" s="725"/>
      <c r="T169" s="725"/>
      <c r="U169" s="725"/>
      <c r="V169" s="725"/>
      <c r="W169" s="725"/>
      <c r="X169" s="725"/>
      <c r="Y169" s="725"/>
      <c r="Z169" s="725"/>
      <c r="AA169" s="725"/>
      <c r="AB169" s="725"/>
      <c r="AC169" s="725"/>
    </row>
    <row r="170" spans="1:29" ht="38.25">
      <c r="A170" s="685" t="s">
        <v>663</v>
      </c>
      <c r="B170" s="690" t="s">
        <v>664</v>
      </c>
      <c r="C170" s="691">
        <v>0</v>
      </c>
      <c r="D170" s="692">
        <v>0</v>
      </c>
      <c r="E170" s="692">
        <v>0</v>
      </c>
      <c r="F170" s="692">
        <v>0</v>
      </c>
      <c r="G170" s="692">
        <v>0</v>
      </c>
      <c r="H170" s="692">
        <v>0</v>
      </c>
      <c r="I170" s="692">
        <v>0</v>
      </c>
      <c r="J170" s="692">
        <v>0</v>
      </c>
      <c r="K170" s="692">
        <v>0</v>
      </c>
      <c r="L170" s="692">
        <v>0</v>
      </c>
      <c r="M170" s="692">
        <v>0</v>
      </c>
      <c r="N170" s="692">
        <v>0</v>
      </c>
      <c r="O170" s="693">
        <v>0</v>
      </c>
      <c r="Q170" s="725"/>
      <c r="R170" s="725"/>
      <c r="S170" s="725"/>
      <c r="T170" s="725"/>
      <c r="U170" s="725"/>
      <c r="V170" s="725"/>
      <c r="W170" s="725"/>
      <c r="X170" s="725"/>
      <c r="Y170" s="725"/>
      <c r="Z170" s="725"/>
      <c r="AA170" s="725"/>
      <c r="AB170" s="725"/>
      <c r="AC170" s="725"/>
    </row>
    <row r="171" spans="1:29" ht="25.5">
      <c r="A171" s="685" t="s">
        <v>665</v>
      </c>
      <c r="B171" s="690" t="s">
        <v>666</v>
      </c>
      <c r="C171" s="691">
        <v>0</v>
      </c>
      <c r="D171" s="692">
        <v>0</v>
      </c>
      <c r="E171" s="692">
        <v>0</v>
      </c>
      <c r="F171" s="692">
        <v>0</v>
      </c>
      <c r="G171" s="692">
        <v>0</v>
      </c>
      <c r="H171" s="692">
        <v>0</v>
      </c>
      <c r="I171" s="692">
        <v>0</v>
      </c>
      <c r="J171" s="692">
        <v>0</v>
      </c>
      <c r="K171" s="692">
        <v>0</v>
      </c>
      <c r="L171" s="692">
        <v>0</v>
      </c>
      <c r="M171" s="692">
        <v>0</v>
      </c>
      <c r="N171" s="692">
        <v>0</v>
      </c>
      <c r="O171" s="693">
        <v>0</v>
      </c>
      <c r="Q171" s="725"/>
      <c r="R171" s="725"/>
      <c r="S171" s="725"/>
      <c r="T171" s="725"/>
      <c r="U171" s="725"/>
      <c r="V171" s="725"/>
      <c r="W171" s="725"/>
      <c r="X171" s="725"/>
      <c r="Y171" s="725"/>
      <c r="Z171" s="725"/>
      <c r="AA171" s="725"/>
      <c r="AB171" s="725"/>
      <c r="AC171" s="725"/>
    </row>
    <row r="172" spans="1:29" ht="25.5">
      <c r="A172" s="685" t="s">
        <v>667</v>
      </c>
      <c r="B172" s="690" t="s">
        <v>668</v>
      </c>
      <c r="C172" s="691">
        <v>0</v>
      </c>
      <c r="D172" s="692">
        <v>0</v>
      </c>
      <c r="E172" s="692">
        <v>0</v>
      </c>
      <c r="F172" s="692">
        <v>0</v>
      </c>
      <c r="G172" s="692">
        <v>0</v>
      </c>
      <c r="H172" s="692">
        <v>0</v>
      </c>
      <c r="I172" s="692">
        <v>0</v>
      </c>
      <c r="J172" s="692">
        <v>0</v>
      </c>
      <c r="K172" s="692">
        <v>0</v>
      </c>
      <c r="L172" s="692">
        <v>0</v>
      </c>
      <c r="M172" s="692">
        <v>0</v>
      </c>
      <c r="N172" s="692">
        <v>0</v>
      </c>
      <c r="O172" s="693">
        <v>0</v>
      </c>
      <c r="Q172" s="725"/>
      <c r="R172" s="725"/>
      <c r="S172" s="725"/>
      <c r="T172" s="725"/>
      <c r="U172" s="725"/>
      <c r="V172" s="725"/>
      <c r="W172" s="725"/>
      <c r="X172" s="725"/>
      <c r="Y172" s="725"/>
      <c r="Z172" s="725"/>
      <c r="AA172" s="725"/>
      <c r="AB172" s="725"/>
      <c r="AC172" s="725"/>
    </row>
    <row r="173" spans="1:29">
      <c r="A173" s="685" t="s">
        <v>669</v>
      </c>
      <c r="B173" s="690" t="s">
        <v>670</v>
      </c>
      <c r="C173" s="691">
        <v>1.496</v>
      </c>
      <c r="D173" s="692">
        <v>0</v>
      </c>
      <c r="E173" s="692">
        <v>0</v>
      </c>
      <c r="F173" s="692">
        <v>0</v>
      </c>
      <c r="G173" s="692">
        <v>0</v>
      </c>
      <c r="H173" s="692">
        <v>0</v>
      </c>
      <c r="I173" s="692">
        <v>0</v>
      </c>
      <c r="J173" s="692">
        <v>0</v>
      </c>
      <c r="K173" s="692">
        <v>0</v>
      </c>
      <c r="L173" s="692">
        <v>0</v>
      </c>
      <c r="M173" s="692">
        <v>0</v>
      </c>
      <c r="N173" s="692">
        <v>0</v>
      </c>
      <c r="O173" s="693">
        <v>0</v>
      </c>
      <c r="Q173" s="725"/>
      <c r="R173" s="725"/>
      <c r="S173" s="725"/>
      <c r="T173" s="725"/>
      <c r="U173" s="725"/>
      <c r="V173" s="725"/>
      <c r="W173" s="725"/>
      <c r="X173" s="725"/>
      <c r="Y173" s="725"/>
      <c r="Z173" s="725"/>
      <c r="AA173" s="725"/>
      <c r="AB173" s="725"/>
      <c r="AC173" s="725"/>
    </row>
    <row r="174" spans="1:29">
      <c r="A174" s="685" t="s">
        <v>639</v>
      </c>
      <c r="B174" s="697" t="s">
        <v>671</v>
      </c>
      <c r="C174" s="698">
        <v>57699.748859999992</v>
      </c>
      <c r="D174" s="699">
        <v>9733.8296599999994</v>
      </c>
      <c r="E174" s="699">
        <v>31437.474919999997</v>
      </c>
      <c r="F174" s="699">
        <v>7325.0639499999997</v>
      </c>
      <c r="G174" s="699">
        <v>12477.916700000002</v>
      </c>
      <c r="H174" s="699">
        <v>6601.3010400000003</v>
      </c>
      <c r="I174" s="699">
        <v>3216.6504100000002</v>
      </c>
      <c r="J174" s="699">
        <v>4539.4320499999994</v>
      </c>
      <c r="K174" s="699">
        <v>2271.4349200000001</v>
      </c>
      <c r="L174" s="699">
        <v>154.08651999999998</v>
      </c>
      <c r="M174" s="699">
        <v>412.20715999999999</v>
      </c>
      <c r="N174" s="699">
        <v>307.87099999999998</v>
      </c>
      <c r="O174" s="700">
        <v>0</v>
      </c>
      <c r="Q174" s="725"/>
      <c r="R174" s="725"/>
      <c r="S174" s="725"/>
      <c r="T174" s="725"/>
      <c r="U174" s="725"/>
      <c r="V174" s="725"/>
      <c r="W174" s="725"/>
      <c r="X174" s="725"/>
      <c r="Y174" s="725"/>
      <c r="Z174" s="725"/>
      <c r="AA174" s="725"/>
      <c r="AB174" s="725"/>
      <c r="AC174" s="725"/>
    </row>
    <row r="175" spans="1:29">
      <c r="A175" s="685" t="s">
        <v>639</v>
      </c>
      <c r="B175" s="697" t="s">
        <v>577</v>
      </c>
      <c r="C175" s="702">
        <v>0</v>
      </c>
      <c r="D175" s="703">
        <v>0</v>
      </c>
      <c r="E175" s="703">
        <v>0</v>
      </c>
      <c r="F175" s="703">
        <v>0</v>
      </c>
      <c r="G175" s="703">
        <v>0</v>
      </c>
      <c r="H175" s="703">
        <v>0</v>
      </c>
      <c r="I175" s="703">
        <v>0</v>
      </c>
      <c r="J175" s="703">
        <v>0</v>
      </c>
      <c r="K175" s="703">
        <v>0</v>
      </c>
      <c r="L175" s="703">
        <v>0</v>
      </c>
      <c r="M175" s="703">
        <v>0</v>
      </c>
      <c r="N175" s="703">
        <v>0</v>
      </c>
      <c r="O175" s="704">
        <v>0</v>
      </c>
      <c r="Q175" s="725"/>
      <c r="R175" s="725"/>
      <c r="S175" s="725"/>
      <c r="T175" s="725"/>
      <c r="U175" s="725"/>
      <c r="V175" s="725"/>
      <c r="W175" s="725"/>
      <c r="X175" s="725"/>
      <c r="Y175" s="725"/>
      <c r="Z175" s="725"/>
      <c r="AA175" s="725"/>
      <c r="AB175" s="725"/>
      <c r="AC175" s="725"/>
    </row>
    <row r="176" spans="1:29">
      <c r="A176" s="685" t="s">
        <v>672</v>
      </c>
      <c r="B176" s="690" t="s">
        <v>673</v>
      </c>
      <c r="C176" s="691">
        <v>178.83095</v>
      </c>
      <c r="D176" s="692">
        <v>0</v>
      </c>
      <c r="E176" s="692">
        <v>0</v>
      </c>
      <c r="F176" s="692">
        <v>0</v>
      </c>
      <c r="G176" s="692">
        <v>0</v>
      </c>
      <c r="H176" s="692">
        <v>0</v>
      </c>
      <c r="I176" s="692">
        <v>0</v>
      </c>
      <c r="J176" s="692">
        <v>0</v>
      </c>
      <c r="K176" s="692">
        <v>0</v>
      </c>
      <c r="L176" s="692">
        <v>0</v>
      </c>
      <c r="M176" s="692">
        <v>0</v>
      </c>
      <c r="N176" s="692">
        <v>0</v>
      </c>
      <c r="O176" s="693">
        <v>0</v>
      </c>
      <c r="Q176" s="725"/>
      <c r="R176" s="725"/>
      <c r="S176" s="725"/>
      <c r="T176" s="725"/>
      <c r="U176" s="725"/>
      <c r="V176" s="725"/>
      <c r="W176" s="725"/>
      <c r="X176" s="725"/>
      <c r="Y176" s="725"/>
      <c r="Z176" s="725"/>
      <c r="AA176" s="725"/>
      <c r="AB176" s="725"/>
      <c r="AC176" s="725"/>
    </row>
    <row r="177" spans="1:29">
      <c r="A177" s="685" t="s">
        <v>674</v>
      </c>
      <c r="B177" s="690" t="s">
        <v>644</v>
      </c>
      <c r="C177" s="691">
        <v>153.28063</v>
      </c>
      <c r="D177" s="692">
        <v>0</v>
      </c>
      <c r="E177" s="692">
        <v>0</v>
      </c>
      <c r="F177" s="692">
        <v>0</v>
      </c>
      <c r="G177" s="692">
        <v>0</v>
      </c>
      <c r="H177" s="692">
        <v>0</v>
      </c>
      <c r="I177" s="692">
        <v>0</v>
      </c>
      <c r="J177" s="692">
        <v>0</v>
      </c>
      <c r="K177" s="692">
        <v>0</v>
      </c>
      <c r="L177" s="692">
        <v>0</v>
      </c>
      <c r="M177" s="692">
        <v>0</v>
      </c>
      <c r="N177" s="692">
        <v>0</v>
      </c>
      <c r="O177" s="693">
        <v>0</v>
      </c>
      <c r="Q177" s="725"/>
      <c r="R177" s="725"/>
      <c r="S177" s="725"/>
      <c r="T177" s="725"/>
      <c r="U177" s="725"/>
      <c r="V177" s="725"/>
      <c r="W177" s="725"/>
      <c r="X177" s="725"/>
      <c r="Y177" s="725"/>
      <c r="Z177" s="725"/>
      <c r="AA177" s="725"/>
      <c r="AB177" s="725"/>
      <c r="AC177" s="725"/>
    </row>
    <row r="178" spans="1:29">
      <c r="A178" s="685" t="s">
        <v>675</v>
      </c>
      <c r="B178" s="690" t="s">
        <v>646</v>
      </c>
      <c r="C178" s="691">
        <v>25.550319999999999</v>
      </c>
      <c r="D178" s="692">
        <v>0</v>
      </c>
      <c r="E178" s="692">
        <v>0</v>
      </c>
      <c r="F178" s="692">
        <v>0</v>
      </c>
      <c r="G178" s="692">
        <v>0</v>
      </c>
      <c r="H178" s="692">
        <v>0</v>
      </c>
      <c r="I178" s="692">
        <v>0</v>
      </c>
      <c r="J178" s="692">
        <v>0</v>
      </c>
      <c r="K178" s="692">
        <v>0</v>
      </c>
      <c r="L178" s="692">
        <v>0</v>
      </c>
      <c r="M178" s="692">
        <v>0</v>
      </c>
      <c r="N178" s="692">
        <v>0</v>
      </c>
      <c r="O178" s="693">
        <v>0</v>
      </c>
      <c r="Q178" s="725"/>
      <c r="R178" s="725"/>
      <c r="S178" s="725"/>
      <c r="T178" s="725"/>
      <c r="U178" s="725"/>
      <c r="V178" s="725"/>
      <c r="W178" s="725"/>
      <c r="X178" s="725"/>
      <c r="Y178" s="725"/>
      <c r="Z178" s="725"/>
      <c r="AA178" s="725"/>
      <c r="AB178" s="725"/>
      <c r="AC178" s="725"/>
    </row>
    <row r="179" spans="1:29">
      <c r="A179" s="685" t="s">
        <v>676</v>
      </c>
      <c r="B179" s="690" t="s">
        <v>650</v>
      </c>
      <c r="C179" s="691">
        <v>11525.36983</v>
      </c>
      <c r="D179" s="692">
        <v>81.260000000000005</v>
      </c>
      <c r="E179" s="692">
        <v>3991.6260000000002</v>
      </c>
      <c r="F179" s="692">
        <v>303.786</v>
      </c>
      <c r="G179" s="692">
        <v>0</v>
      </c>
      <c r="H179" s="692">
        <v>0</v>
      </c>
      <c r="I179" s="692">
        <v>0</v>
      </c>
      <c r="J179" s="692">
        <v>0</v>
      </c>
      <c r="K179" s="692">
        <v>0</v>
      </c>
      <c r="L179" s="692">
        <v>0</v>
      </c>
      <c r="M179" s="692">
        <v>0</v>
      </c>
      <c r="N179" s="692">
        <v>0</v>
      </c>
      <c r="O179" s="693">
        <v>0</v>
      </c>
      <c r="Q179" s="725"/>
      <c r="R179" s="725"/>
      <c r="S179" s="725"/>
      <c r="T179" s="725"/>
      <c r="U179" s="725"/>
      <c r="V179" s="725"/>
      <c r="W179" s="725"/>
      <c r="X179" s="725"/>
      <c r="Y179" s="725"/>
      <c r="Z179" s="725"/>
      <c r="AA179" s="725"/>
      <c r="AB179" s="725"/>
      <c r="AC179" s="725"/>
    </row>
    <row r="180" spans="1:29">
      <c r="A180" s="685" t="s">
        <v>677</v>
      </c>
      <c r="B180" s="690" t="s">
        <v>678</v>
      </c>
      <c r="C180" s="691">
        <v>11524.154829999999</v>
      </c>
      <c r="D180" s="692">
        <v>79.944999999999993</v>
      </c>
      <c r="E180" s="692">
        <v>3988.24</v>
      </c>
      <c r="F180" s="692">
        <v>294.85300000000001</v>
      </c>
      <c r="G180" s="692">
        <v>0</v>
      </c>
      <c r="H180" s="692">
        <v>0</v>
      </c>
      <c r="I180" s="692">
        <v>0</v>
      </c>
      <c r="J180" s="692">
        <v>0</v>
      </c>
      <c r="K180" s="692">
        <v>0</v>
      </c>
      <c r="L180" s="692">
        <v>0</v>
      </c>
      <c r="M180" s="692">
        <v>0</v>
      </c>
      <c r="N180" s="692">
        <v>0</v>
      </c>
      <c r="O180" s="693">
        <v>0</v>
      </c>
      <c r="Q180" s="725"/>
      <c r="R180" s="725"/>
      <c r="S180" s="725"/>
      <c r="T180" s="725"/>
      <c r="U180" s="725"/>
      <c r="V180" s="725"/>
      <c r="W180" s="725"/>
      <c r="X180" s="725"/>
      <c r="Y180" s="725"/>
      <c r="Z180" s="725"/>
      <c r="AA180" s="725"/>
      <c r="AB180" s="725"/>
      <c r="AC180" s="725"/>
    </row>
    <row r="181" spans="1:29">
      <c r="A181" s="685" t="s">
        <v>679</v>
      </c>
      <c r="B181" s="690" t="s">
        <v>654</v>
      </c>
      <c r="C181" s="691">
        <v>1.2150000000000001</v>
      </c>
      <c r="D181" s="692">
        <v>1.3149999999999999</v>
      </c>
      <c r="E181" s="692">
        <v>3.3860000000000001</v>
      </c>
      <c r="F181" s="692">
        <v>8.9329999999999998</v>
      </c>
      <c r="G181" s="692">
        <v>0</v>
      </c>
      <c r="H181" s="692">
        <v>0</v>
      </c>
      <c r="I181" s="692">
        <v>0</v>
      </c>
      <c r="J181" s="692">
        <v>0</v>
      </c>
      <c r="K181" s="692">
        <v>0</v>
      </c>
      <c r="L181" s="692">
        <v>0</v>
      </c>
      <c r="M181" s="692">
        <v>0</v>
      </c>
      <c r="N181" s="692">
        <v>0</v>
      </c>
      <c r="O181" s="693">
        <v>0</v>
      </c>
      <c r="Q181" s="725"/>
      <c r="R181" s="725"/>
      <c r="S181" s="725"/>
      <c r="T181" s="725"/>
      <c r="U181" s="725"/>
      <c r="V181" s="725"/>
      <c r="W181" s="725"/>
      <c r="X181" s="725"/>
      <c r="Y181" s="725"/>
      <c r="Z181" s="725"/>
      <c r="AA181" s="725"/>
      <c r="AB181" s="725"/>
      <c r="AC181" s="725"/>
    </row>
    <row r="182" spans="1:29">
      <c r="A182" s="685" t="s">
        <v>680</v>
      </c>
      <c r="B182" s="690" t="s">
        <v>681</v>
      </c>
      <c r="C182" s="691">
        <v>2295.0419200000001</v>
      </c>
      <c r="D182" s="692">
        <v>1475.7417499999999</v>
      </c>
      <c r="E182" s="692">
        <v>5272.5308800000003</v>
      </c>
      <c r="F182" s="692">
        <v>0</v>
      </c>
      <c r="G182" s="692">
        <v>0</v>
      </c>
      <c r="H182" s="692">
        <v>0</v>
      </c>
      <c r="I182" s="692">
        <v>0</v>
      </c>
      <c r="J182" s="692">
        <v>0</v>
      </c>
      <c r="K182" s="692">
        <v>0</v>
      </c>
      <c r="L182" s="692">
        <v>0</v>
      </c>
      <c r="M182" s="692">
        <v>0</v>
      </c>
      <c r="N182" s="692">
        <v>0</v>
      </c>
      <c r="O182" s="693">
        <v>0</v>
      </c>
      <c r="Q182" s="725"/>
      <c r="R182" s="725"/>
      <c r="S182" s="725"/>
      <c r="T182" s="725"/>
      <c r="U182" s="725"/>
      <c r="V182" s="725"/>
      <c r="W182" s="725"/>
      <c r="X182" s="725"/>
      <c r="Y182" s="725"/>
      <c r="Z182" s="725"/>
      <c r="AA182" s="725"/>
      <c r="AB182" s="725"/>
      <c r="AC182" s="725"/>
    </row>
    <row r="183" spans="1:29">
      <c r="A183" s="685" t="s">
        <v>682</v>
      </c>
      <c r="B183" s="690" t="s">
        <v>658</v>
      </c>
      <c r="C183" s="691">
        <v>1419.4230500000001</v>
      </c>
      <c r="D183" s="692">
        <v>610.19974999999999</v>
      </c>
      <c r="E183" s="692">
        <v>2145.1897000000004</v>
      </c>
      <c r="F183" s="692">
        <v>0</v>
      </c>
      <c r="G183" s="692">
        <v>0</v>
      </c>
      <c r="H183" s="692">
        <v>0</v>
      </c>
      <c r="I183" s="692">
        <v>0</v>
      </c>
      <c r="J183" s="692">
        <v>0</v>
      </c>
      <c r="K183" s="692">
        <v>0</v>
      </c>
      <c r="L183" s="692">
        <v>0</v>
      </c>
      <c r="M183" s="692">
        <v>0</v>
      </c>
      <c r="N183" s="692">
        <v>0</v>
      </c>
      <c r="O183" s="693">
        <v>0</v>
      </c>
      <c r="Q183" s="725"/>
      <c r="R183" s="725"/>
      <c r="S183" s="725"/>
      <c r="T183" s="725"/>
      <c r="U183" s="725"/>
      <c r="V183" s="725"/>
      <c r="W183" s="725"/>
      <c r="X183" s="725"/>
      <c r="Y183" s="725"/>
      <c r="Z183" s="725"/>
      <c r="AA183" s="725"/>
      <c r="AB183" s="725"/>
      <c r="AC183" s="725"/>
    </row>
    <row r="184" spans="1:29">
      <c r="A184" s="685" t="s">
        <v>683</v>
      </c>
      <c r="B184" s="690" t="s">
        <v>660</v>
      </c>
      <c r="C184" s="691">
        <v>875.61887000000002</v>
      </c>
      <c r="D184" s="692">
        <v>865.54200000000003</v>
      </c>
      <c r="E184" s="692">
        <v>3127.3411800000003</v>
      </c>
      <c r="F184" s="692">
        <v>0</v>
      </c>
      <c r="G184" s="692">
        <v>0</v>
      </c>
      <c r="H184" s="692">
        <v>0</v>
      </c>
      <c r="I184" s="692">
        <v>0</v>
      </c>
      <c r="J184" s="692">
        <v>0</v>
      </c>
      <c r="K184" s="692">
        <v>0</v>
      </c>
      <c r="L184" s="692">
        <v>0</v>
      </c>
      <c r="M184" s="692">
        <v>0</v>
      </c>
      <c r="N184" s="692">
        <v>0</v>
      </c>
      <c r="O184" s="693">
        <v>0</v>
      </c>
      <c r="Q184" s="725"/>
      <c r="R184" s="725"/>
      <c r="S184" s="725"/>
      <c r="T184" s="725"/>
      <c r="U184" s="725"/>
      <c r="V184" s="725"/>
      <c r="W184" s="725"/>
      <c r="X184" s="725"/>
      <c r="Y184" s="725"/>
      <c r="Z184" s="725"/>
      <c r="AA184" s="725"/>
      <c r="AB184" s="725"/>
      <c r="AC184" s="725"/>
    </row>
    <row r="185" spans="1:29">
      <c r="A185" s="685" t="s">
        <v>684</v>
      </c>
      <c r="B185" s="690" t="s">
        <v>685</v>
      </c>
      <c r="C185" s="691">
        <v>0</v>
      </c>
      <c r="D185" s="692">
        <v>0</v>
      </c>
      <c r="E185" s="692">
        <v>0</v>
      </c>
      <c r="F185" s="692">
        <v>0</v>
      </c>
      <c r="G185" s="692">
        <v>0</v>
      </c>
      <c r="H185" s="692">
        <v>0</v>
      </c>
      <c r="I185" s="692">
        <v>0</v>
      </c>
      <c r="J185" s="692">
        <v>0</v>
      </c>
      <c r="K185" s="692">
        <v>0</v>
      </c>
      <c r="L185" s="692">
        <v>0</v>
      </c>
      <c r="M185" s="692">
        <v>0</v>
      </c>
      <c r="N185" s="692">
        <v>0</v>
      </c>
      <c r="O185" s="693">
        <v>0</v>
      </c>
      <c r="Q185" s="725"/>
      <c r="R185" s="725"/>
      <c r="S185" s="725"/>
      <c r="T185" s="725"/>
      <c r="U185" s="725"/>
      <c r="V185" s="725"/>
      <c r="W185" s="725"/>
      <c r="X185" s="725"/>
      <c r="Y185" s="725"/>
      <c r="Z185" s="725"/>
      <c r="AA185" s="725"/>
      <c r="AB185" s="725"/>
      <c r="AC185" s="725"/>
    </row>
    <row r="186" spans="1:29">
      <c r="A186" s="685" t="s">
        <v>686</v>
      </c>
      <c r="B186" s="690" t="s">
        <v>687</v>
      </c>
      <c r="C186" s="691">
        <v>0</v>
      </c>
      <c r="D186" s="692">
        <v>307.47500000000002</v>
      </c>
      <c r="E186" s="692">
        <v>1844.85</v>
      </c>
      <c r="F186" s="692">
        <v>0</v>
      </c>
      <c r="G186" s="692">
        <v>0</v>
      </c>
      <c r="H186" s="692">
        <v>0</v>
      </c>
      <c r="I186" s="692">
        <v>0</v>
      </c>
      <c r="J186" s="692">
        <v>0</v>
      </c>
      <c r="K186" s="692">
        <v>0</v>
      </c>
      <c r="L186" s="692">
        <v>0</v>
      </c>
      <c r="M186" s="692">
        <v>0</v>
      </c>
      <c r="N186" s="692">
        <v>0</v>
      </c>
      <c r="O186" s="693">
        <v>0</v>
      </c>
      <c r="Q186" s="725"/>
      <c r="R186" s="725"/>
      <c r="S186" s="725"/>
      <c r="T186" s="725"/>
      <c r="U186" s="725"/>
      <c r="V186" s="725"/>
      <c r="W186" s="725"/>
      <c r="X186" s="725"/>
      <c r="Y186" s="725"/>
      <c r="Z186" s="725"/>
      <c r="AA186" s="725"/>
      <c r="AB186" s="725"/>
      <c r="AC186" s="725"/>
    </row>
    <row r="187" spans="1:29">
      <c r="A187" s="685" t="s">
        <v>688</v>
      </c>
      <c r="B187" s="690" t="s">
        <v>689</v>
      </c>
      <c r="C187" s="691">
        <v>0</v>
      </c>
      <c r="D187" s="692">
        <v>0</v>
      </c>
      <c r="E187" s="692">
        <v>0</v>
      </c>
      <c r="F187" s="692">
        <v>0</v>
      </c>
      <c r="G187" s="692">
        <v>0</v>
      </c>
      <c r="H187" s="692">
        <v>0</v>
      </c>
      <c r="I187" s="692">
        <v>0</v>
      </c>
      <c r="J187" s="692">
        <v>0</v>
      </c>
      <c r="K187" s="692">
        <v>0</v>
      </c>
      <c r="L187" s="692">
        <v>0</v>
      </c>
      <c r="M187" s="692">
        <v>0</v>
      </c>
      <c r="N187" s="692">
        <v>0</v>
      </c>
      <c r="O187" s="693">
        <v>0</v>
      </c>
      <c r="Q187" s="725"/>
      <c r="R187" s="725"/>
      <c r="S187" s="725"/>
      <c r="T187" s="725"/>
      <c r="U187" s="725"/>
      <c r="V187" s="725"/>
      <c r="W187" s="725"/>
      <c r="X187" s="725"/>
      <c r="Y187" s="725"/>
      <c r="Z187" s="725"/>
      <c r="AA187" s="725"/>
      <c r="AB187" s="725"/>
      <c r="AC187" s="725"/>
    </row>
    <row r="188" spans="1:29">
      <c r="A188" s="685" t="s">
        <v>639</v>
      </c>
      <c r="B188" s="697" t="s">
        <v>690</v>
      </c>
      <c r="C188" s="698">
        <v>13999.242699999999</v>
      </c>
      <c r="D188" s="699">
        <v>1864.47675</v>
      </c>
      <c r="E188" s="699">
        <v>11109.006879999999</v>
      </c>
      <c r="F188" s="699">
        <v>303.786</v>
      </c>
      <c r="G188" s="699">
        <v>0</v>
      </c>
      <c r="H188" s="699">
        <v>0</v>
      </c>
      <c r="I188" s="699">
        <v>0</v>
      </c>
      <c r="J188" s="699">
        <v>0</v>
      </c>
      <c r="K188" s="699">
        <v>0</v>
      </c>
      <c r="L188" s="699">
        <v>0</v>
      </c>
      <c r="M188" s="699">
        <v>0</v>
      </c>
      <c r="N188" s="699">
        <v>0</v>
      </c>
      <c r="O188" s="700">
        <v>0</v>
      </c>
      <c r="Q188" s="725"/>
      <c r="R188" s="725"/>
      <c r="S188" s="725"/>
      <c r="T188" s="725"/>
      <c r="U188" s="725"/>
      <c r="V188" s="725"/>
      <c r="W188" s="725"/>
      <c r="X188" s="725"/>
      <c r="Y188" s="725"/>
      <c r="Z188" s="725"/>
      <c r="AA188" s="725"/>
      <c r="AB188" s="725"/>
      <c r="AC188" s="725"/>
    </row>
    <row r="189" spans="1:29">
      <c r="A189" s="705" t="s">
        <v>639</v>
      </c>
      <c r="B189" s="706" t="s">
        <v>691</v>
      </c>
      <c r="C189" s="707">
        <v>43700.506160000004</v>
      </c>
      <c r="D189" s="708">
        <v>7869.3529100000005</v>
      </c>
      <c r="E189" s="708">
        <v>20328.46804</v>
      </c>
      <c r="F189" s="708">
        <v>7021.2779500000006</v>
      </c>
      <c r="G189" s="708">
        <v>12477.916700000002</v>
      </c>
      <c r="H189" s="708">
        <v>6601.3010400000003</v>
      </c>
      <c r="I189" s="708">
        <v>3216.6504100000002</v>
      </c>
      <c r="J189" s="708">
        <v>4539.4320499999994</v>
      </c>
      <c r="K189" s="708">
        <v>2271.4349200000001</v>
      </c>
      <c r="L189" s="708">
        <v>154.08651999999998</v>
      </c>
      <c r="M189" s="708">
        <v>412.20715999999999</v>
      </c>
      <c r="N189" s="708">
        <v>307.87099999999998</v>
      </c>
      <c r="O189" s="709">
        <v>0</v>
      </c>
      <c r="Q189" s="725"/>
      <c r="R189" s="725"/>
      <c r="S189" s="725"/>
      <c r="T189" s="725"/>
      <c r="U189" s="725"/>
      <c r="V189" s="725"/>
      <c r="W189" s="725"/>
      <c r="X189" s="725"/>
      <c r="Y189" s="725"/>
      <c r="Z189" s="725"/>
      <c r="AA189" s="725"/>
      <c r="AB189" s="725"/>
      <c r="AC189" s="725"/>
    </row>
    <row r="190" spans="1:29">
      <c r="A190" s="685" t="s">
        <v>639</v>
      </c>
      <c r="B190" s="697" t="s">
        <v>692</v>
      </c>
      <c r="C190" s="710">
        <v>0</v>
      </c>
      <c r="D190" s="711">
        <v>0</v>
      </c>
      <c r="E190" s="711">
        <v>0</v>
      </c>
      <c r="F190" s="711">
        <v>0</v>
      </c>
      <c r="G190" s="711">
        <v>0</v>
      </c>
      <c r="H190" s="711">
        <v>0</v>
      </c>
      <c r="I190" s="711">
        <v>0</v>
      </c>
      <c r="J190" s="711">
        <v>0</v>
      </c>
      <c r="K190" s="711">
        <v>0</v>
      </c>
      <c r="L190" s="711">
        <v>0</v>
      </c>
      <c r="M190" s="711">
        <v>0</v>
      </c>
      <c r="N190" s="711">
        <v>0</v>
      </c>
      <c r="O190" s="712">
        <v>0</v>
      </c>
      <c r="Q190" s="725"/>
      <c r="R190" s="725"/>
      <c r="S190" s="725"/>
      <c r="T190" s="725"/>
      <c r="U190" s="725"/>
      <c r="V190" s="725"/>
      <c r="W190" s="725"/>
      <c r="X190" s="725"/>
      <c r="Y190" s="725"/>
      <c r="Z190" s="725"/>
      <c r="AA190" s="725"/>
      <c r="AB190" s="725"/>
      <c r="AC190" s="725"/>
    </row>
    <row r="191" spans="1:29">
      <c r="A191" s="685" t="s">
        <v>639</v>
      </c>
      <c r="B191" s="697" t="s">
        <v>524</v>
      </c>
      <c r="C191" s="687">
        <v>0</v>
      </c>
      <c r="D191" s="688">
        <v>0</v>
      </c>
      <c r="E191" s="688">
        <v>0</v>
      </c>
      <c r="F191" s="688">
        <v>0</v>
      </c>
      <c r="G191" s="688">
        <v>0</v>
      </c>
      <c r="H191" s="688">
        <v>0</v>
      </c>
      <c r="I191" s="688">
        <v>0</v>
      </c>
      <c r="J191" s="688">
        <v>0</v>
      </c>
      <c r="K191" s="688">
        <v>0</v>
      </c>
      <c r="L191" s="688">
        <v>0</v>
      </c>
      <c r="M191" s="688">
        <v>0</v>
      </c>
      <c r="N191" s="688">
        <v>0</v>
      </c>
      <c r="O191" s="689">
        <v>0</v>
      </c>
      <c r="Q191" s="725"/>
      <c r="R191" s="725"/>
      <c r="S191" s="725"/>
      <c r="T191" s="725"/>
      <c r="U191" s="725"/>
      <c r="V191" s="725"/>
      <c r="W191" s="725"/>
      <c r="X191" s="725"/>
      <c r="Y191" s="725"/>
      <c r="Z191" s="725"/>
      <c r="AA191" s="725"/>
      <c r="AB191" s="725"/>
      <c r="AC191" s="725"/>
    </row>
    <row r="192" spans="1:29">
      <c r="A192" s="685" t="s">
        <v>693</v>
      </c>
      <c r="B192" s="690" t="s">
        <v>694</v>
      </c>
      <c r="C192" s="691">
        <v>0</v>
      </c>
      <c r="D192" s="692">
        <v>0</v>
      </c>
      <c r="E192" s="692">
        <v>0</v>
      </c>
      <c r="F192" s="692">
        <v>0</v>
      </c>
      <c r="G192" s="692">
        <v>0</v>
      </c>
      <c r="H192" s="692">
        <v>0</v>
      </c>
      <c r="I192" s="692">
        <v>0</v>
      </c>
      <c r="J192" s="692">
        <v>0</v>
      </c>
      <c r="K192" s="692">
        <v>0</v>
      </c>
      <c r="L192" s="692">
        <v>0</v>
      </c>
      <c r="M192" s="692">
        <v>0</v>
      </c>
      <c r="N192" s="692">
        <v>0</v>
      </c>
      <c r="O192" s="693">
        <v>0</v>
      </c>
      <c r="Q192" s="725"/>
      <c r="R192" s="725"/>
      <c r="S192" s="725"/>
      <c r="T192" s="725"/>
      <c r="U192" s="725"/>
      <c r="V192" s="725"/>
      <c r="W192" s="725"/>
      <c r="X192" s="725"/>
      <c r="Y192" s="725"/>
      <c r="Z192" s="725"/>
      <c r="AA192" s="725"/>
      <c r="AB192" s="725"/>
      <c r="AC192" s="725"/>
    </row>
    <row r="193" spans="1:29">
      <c r="A193" s="685" t="s">
        <v>695</v>
      </c>
      <c r="B193" s="690" t="s">
        <v>696</v>
      </c>
      <c r="C193" s="691">
        <v>0</v>
      </c>
      <c r="D193" s="692">
        <v>0</v>
      </c>
      <c r="E193" s="692">
        <v>0</v>
      </c>
      <c r="F193" s="692">
        <v>0</v>
      </c>
      <c r="G193" s="692">
        <v>0</v>
      </c>
      <c r="H193" s="692">
        <v>0</v>
      </c>
      <c r="I193" s="692">
        <v>0</v>
      </c>
      <c r="J193" s="692">
        <v>0</v>
      </c>
      <c r="K193" s="692">
        <v>0</v>
      </c>
      <c r="L193" s="692">
        <v>0</v>
      </c>
      <c r="M193" s="692">
        <v>0</v>
      </c>
      <c r="N193" s="692">
        <v>0</v>
      </c>
      <c r="O193" s="693">
        <v>0</v>
      </c>
      <c r="Q193" s="725"/>
      <c r="R193" s="725"/>
      <c r="S193" s="725"/>
      <c r="T193" s="725"/>
      <c r="U193" s="725"/>
      <c r="V193" s="725"/>
      <c r="W193" s="725"/>
      <c r="X193" s="725"/>
      <c r="Y193" s="725"/>
      <c r="Z193" s="725"/>
      <c r="AA193" s="725"/>
      <c r="AB193" s="725"/>
      <c r="AC193" s="725"/>
    </row>
    <row r="194" spans="1:29">
      <c r="A194" s="685" t="s">
        <v>639</v>
      </c>
      <c r="B194" s="697" t="s">
        <v>697</v>
      </c>
      <c r="C194" s="698">
        <v>0</v>
      </c>
      <c r="D194" s="699">
        <v>0</v>
      </c>
      <c r="E194" s="699">
        <v>0</v>
      </c>
      <c r="F194" s="699">
        <v>0</v>
      </c>
      <c r="G194" s="699">
        <v>0</v>
      </c>
      <c r="H194" s="699">
        <v>0</v>
      </c>
      <c r="I194" s="699">
        <v>0</v>
      </c>
      <c r="J194" s="699">
        <v>0</v>
      </c>
      <c r="K194" s="699">
        <v>0</v>
      </c>
      <c r="L194" s="699">
        <v>0</v>
      </c>
      <c r="M194" s="699">
        <v>0</v>
      </c>
      <c r="N194" s="699">
        <v>0</v>
      </c>
      <c r="O194" s="700">
        <v>0</v>
      </c>
      <c r="Q194" s="725"/>
      <c r="R194" s="725"/>
      <c r="S194" s="725"/>
      <c r="T194" s="725"/>
      <c r="U194" s="725"/>
      <c r="V194" s="725"/>
      <c r="W194" s="725"/>
      <c r="X194" s="725"/>
      <c r="Y194" s="725"/>
      <c r="Z194" s="725"/>
      <c r="AA194" s="725"/>
      <c r="AB194" s="725"/>
      <c r="AC194" s="725"/>
    </row>
    <row r="195" spans="1:29">
      <c r="A195" s="685" t="s">
        <v>639</v>
      </c>
      <c r="B195" s="697" t="s">
        <v>577</v>
      </c>
      <c r="C195" s="698">
        <v>0</v>
      </c>
      <c r="D195" s="699">
        <v>0</v>
      </c>
      <c r="E195" s="699">
        <v>0</v>
      </c>
      <c r="F195" s="699">
        <v>0</v>
      </c>
      <c r="G195" s="699">
        <v>0</v>
      </c>
      <c r="H195" s="699">
        <v>0</v>
      </c>
      <c r="I195" s="699">
        <v>0</v>
      </c>
      <c r="J195" s="699">
        <v>0</v>
      </c>
      <c r="K195" s="699">
        <v>0</v>
      </c>
      <c r="L195" s="699">
        <v>0</v>
      </c>
      <c r="M195" s="699">
        <v>0</v>
      </c>
      <c r="N195" s="699">
        <v>0</v>
      </c>
      <c r="O195" s="700">
        <v>0</v>
      </c>
      <c r="Q195" s="725"/>
      <c r="R195" s="725"/>
      <c r="S195" s="725"/>
      <c r="T195" s="725"/>
      <c r="U195" s="725"/>
      <c r="V195" s="725"/>
      <c r="W195" s="725"/>
      <c r="X195" s="725"/>
      <c r="Y195" s="725"/>
      <c r="Z195" s="725"/>
      <c r="AA195" s="725"/>
      <c r="AB195" s="725"/>
      <c r="AC195" s="725"/>
    </row>
    <row r="196" spans="1:29">
      <c r="A196" s="685" t="s">
        <v>698</v>
      </c>
      <c r="B196" s="690" t="s">
        <v>694</v>
      </c>
      <c r="C196" s="691">
        <v>0</v>
      </c>
      <c r="D196" s="692">
        <v>0</v>
      </c>
      <c r="E196" s="692">
        <v>0</v>
      </c>
      <c r="F196" s="692">
        <v>0</v>
      </c>
      <c r="G196" s="692">
        <v>0</v>
      </c>
      <c r="H196" s="692">
        <v>0</v>
      </c>
      <c r="I196" s="692">
        <v>0</v>
      </c>
      <c r="J196" s="692">
        <v>0</v>
      </c>
      <c r="K196" s="692">
        <v>0</v>
      </c>
      <c r="L196" s="692">
        <v>0</v>
      </c>
      <c r="M196" s="692">
        <v>0</v>
      </c>
      <c r="N196" s="692">
        <v>0</v>
      </c>
      <c r="O196" s="693">
        <v>0</v>
      </c>
      <c r="Q196" s="725"/>
      <c r="R196" s="725"/>
      <c r="S196" s="725"/>
      <c r="T196" s="725"/>
      <c r="U196" s="725"/>
      <c r="V196" s="725"/>
      <c r="W196" s="725"/>
      <c r="X196" s="725"/>
      <c r="Y196" s="725"/>
      <c r="Z196" s="725"/>
      <c r="AA196" s="725"/>
      <c r="AB196" s="725"/>
      <c r="AC196" s="725"/>
    </row>
    <row r="197" spans="1:29">
      <c r="A197" s="685" t="s">
        <v>699</v>
      </c>
      <c r="B197" s="690" t="s">
        <v>696</v>
      </c>
      <c r="C197" s="691">
        <v>0</v>
      </c>
      <c r="D197" s="692">
        <v>0</v>
      </c>
      <c r="E197" s="692">
        <v>0</v>
      </c>
      <c r="F197" s="692">
        <v>0</v>
      </c>
      <c r="G197" s="692">
        <v>0</v>
      </c>
      <c r="H197" s="692">
        <v>0</v>
      </c>
      <c r="I197" s="692">
        <v>0</v>
      </c>
      <c r="J197" s="692">
        <v>0</v>
      </c>
      <c r="K197" s="692">
        <v>0</v>
      </c>
      <c r="L197" s="692">
        <v>0</v>
      </c>
      <c r="M197" s="692">
        <v>0</v>
      </c>
      <c r="N197" s="692">
        <v>0</v>
      </c>
      <c r="O197" s="693">
        <v>0</v>
      </c>
      <c r="Q197" s="725"/>
      <c r="R197" s="725"/>
      <c r="S197" s="725"/>
      <c r="T197" s="725"/>
      <c r="U197" s="725"/>
      <c r="V197" s="725"/>
      <c r="W197" s="725"/>
      <c r="X197" s="725"/>
      <c r="Y197" s="725"/>
      <c r="Z197" s="725"/>
      <c r="AA197" s="725"/>
      <c r="AB197" s="725"/>
      <c r="AC197" s="725"/>
    </row>
    <row r="198" spans="1:29">
      <c r="A198" s="685" t="s">
        <v>639</v>
      </c>
      <c r="B198" s="697" t="s">
        <v>700</v>
      </c>
      <c r="C198" s="698">
        <v>0</v>
      </c>
      <c r="D198" s="699">
        <v>0</v>
      </c>
      <c r="E198" s="699">
        <v>0</v>
      </c>
      <c r="F198" s="699">
        <v>0</v>
      </c>
      <c r="G198" s="699">
        <v>0</v>
      </c>
      <c r="H198" s="699">
        <v>0</v>
      </c>
      <c r="I198" s="699">
        <v>0</v>
      </c>
      <c r="J198" s="699">
        <v>0</v>
      </c>
      <c r="K198" s="699">
        <v>0</v>
      </c>
      <c r="L198" s="699">
        <v>0</v>
      </c>
      <c r="M198" s="699">
        <v>0</v>
      </c>
      <c r="N198" s="699">
        <v>0</v>
      </c>
      <c r="O198" s="700">
        <v>0</v>
      </c>
      <c r="Q198" s="725"/>
      <c r="R198" s="725"/>
      <c r="S198" s="725"/>
      <c r="T198" s="725"/>
      <c r="U198" s="725"/>
      <c r="V198" s="725"/>
      <c r="W198" s="725"/>
      <c r="X198" s="725"/>
      <c r="Y198" s="725"/>
      <c r="Z198" s="725"/>
      <c r="AA198" s="725"/>
      <c r="AB198" s="725"/>
      <c r="AC198" s="725"/>
    </row>
    <row r="199" spans="1:29">
      <c r="A199" s="705" t="s">
        <v>639</v>
      </c>
      <c r="B199" s="706" t="s">
        <v>701</v>
      </c>
      <c r="C199" s="707">
        <v>0</v>
      </c>
      <c r="D199" s="708">
        <v>0</v>
      </c>
      <c r="E199" s="708">
        <v>0</v>
      </c>
      <c r="F199" s="708">
        <v>0</v>
      </c>
      <c r="G199" s="708">
        <v>0</v>
      </c>
      <c r="H199" s="708">
        <v>0</v>
      </c>
      <c r="I199" s="708">
        <v>0</v>
      </c>
      <c r="J199" s="708">
        <v>0</v>
      </c>
      <c r="K199" s="708">
        <v>0</v>
      </c>
      <c r="L199" s="708">
        <v>0</v>
      </c>
      <c r="M199" s="708">
        <v>0</v>
      </c>
      <c r="N199" s="708">
        <v>0</v>
      </c>
      <c r="O199" s="709">
        <v>0</v>
      </c>
      <c r="Q199" s="725"/>
      <c r="R199" s="725"/>
      <c r="S199" s="725"/>
      <c r="T199" s="725"/>
      <c r="U199" s="725"/>
      <c r="V199" s="725"/>
      <c r="W199" s="725"/>
      <c r="X199" s="725"/>
      <c r="Y199" s="725"/>
      <c r="Z199" s="725"/>
      <c r="AA199" s="725"/>
      <c r="AB199" s="725"/>
      <c r="AC199" s="725"/>
    </row>
    <row r="200" spans="1:29">
      <c r="A200" s="705" t="s">
        <v>639</v>
      </c>
      <c r="B200" s="706" t="s">
        <v>702</v>
      </c>
      <c r="C200" s="707">
        <v>43700.506160000004</v>
      </c>
      <c r="D200" s="708">
        <v>7869.3529100000005</v>
      </c>
      <c r="E200" s="708">
        <v>20328.46804</v>
      </c>
      <c r="F200" s="708">
        <v>7021.2779500000006</v>
      </c>
      <c r="G200" s="708">
        <v>12477.916700000002</v>
      </c>
      <c r="H200" s="708">
        <v>6601.3010400000003</v>
      </c>
      <c r="I200" s="708">
        <v>3216.6504100000002</v>
      </c>
      <c r="J200" s="708">
        <v>4539.4320499999994</v>
      </c>
      <c r="K200" s="708">
        <v>2271.4349200000001</v>
      </c>
      <c r="L200" s="708">
        <v>154.08651999999998</v>
      </c>
      <c r="M200" s="708">
        <v>412.20715999999999</v>
      </c>
      <c r="N200" s="708">
        <v>307.87099999999998</v>
      </c>
      <c r="O200" s="709">
        <v>0</v>
      </c>
      <c r="Q200" s="725"/>
      <c r="R200" s="725"/>
      <c r="S200" s="725"/>
      <c r="T200" s="725"/>
      <c r="U200" s="725"/>
      <c r="V200" s="725"/>
      <c r="W200" s="725"/>
      <c r="X200" s="725"/>
      <c r="Y200" s="725"/>
      <c r="Z200" s="725"/>
      <c r="AA200" s="725"/>
      <c r="AB200" s="725"/>
      <c r="AC200" s="725"/>
    </row>
    <row r="201" spans="1:29" ht="13.5" thickBot="1">
      <c r="A201" s="685" t="s">
        <v>639</v>
      </c>
      <c r="B201" s="697" t="s">
        <v>703</v>
      </c>
      <c r="C201" s="713">
        <v>8.0000000000000004E-4</v>
      </c>
      <c r="D201" s="714">
        <v>3.2000000000000002E-3</v>
      </c>
      <c r="E201" s="714">
        <v>7.1999999999999998E-3</v>
      </c>
      <c r="F201" s="714">
        <v>1.43E-2</v>
      </c>
      <c r="G201" s="714">
        <v>2.7699999999999999E-2</v>
      </c>
      <c r="H201" s="714">
        <v>4.4900000000000002E-2</v>
      </c>
      <c r="I201" s="714">
        <v>6.1400000000000003E-2</v>
      </c>
      <c r="J201" s="714">
        <v>7.7100000000000002E-2</v>
      </c>
      <c r="K201" s="714">
        <v>0.10150000000000001</v>
      </c>
      <c r="L201" s="714">
        <v>0.1326</v>
      </c>
      <c r="M201" s="714">
        <v>0.1784</v>
      </c>
      <c r="N201" s="714">
        <v>0.2243</v>
      </c>
      <c r="O201" s="715">
        <v>0.26029999999999998</v>
      </c>
      <c r="Q201" s="725"/>
      <c r="R201" s="725"/>
      <c r="S201" s="725"/>
      <c r="T201" s="725"/>
      <c r="U201" s="725"/>
      <c r="V201" s="725"/>
      <c r="W201" s="725"/>
      <c r="X201" s="725"/>
      <c r="Y201" s="725"/>
      <c r="Z201" s="725"/>
      <c r="AA201" s="725"/>
      <c r="AB201" s="725"/>
      <c r="AC201" s="725"/>
    </row>
    <row r="202" spans="1:29" ht="14.25" thickTop="1" thickBot="1">
      <c r="A202" s="705" t="s">
        <v>639</v>
      </c>
      <c r="B202" s="706" t="s">
        <v>704</v>
      </c>
      <c r="C202" s="716">
        <v>34.960404928000003</v>
      </c>
      <c r="D202" s="717">
        <v>25.181929312000008</v>
      </c>
      <c r="E202" s="717">
        <v>146.36496988799999</v>
      </c>
      <c r="F202" s="717">
        <v>100.404274685</v>
      </c>
      <c r="G202" s="726">
        <v>345.63829258999999</v>
      </c>
      <c r="H202" s="717">
        <v>296.39841669600003</v>
      </c>
      <c r="I202" s="717">
        <v>197.502335174</v>
      </c>
      <c r="J202" s="717">
        <v>349.99021105499997</v>
      </c>
      <c r="K202" s="717">
        <v>230.55064438000002</v>
      </c>
      <c r="L202" s="717">
        <v>20.431872551999998</v>
      </c>
      <c r="M202" s="717">
        <v>73.537757343999999</v>
      </c>
      <c r="N202" s="717">
        <v>69.055465299999994</v>
      </c>
      <c r="O202" s="718">
        <v>0</v>
      </c>
      <c r="Q202" s="725"/>
      <c r="R202" s="725"/>
      <c r="S202" s="725"/>
      <c r="T202" s="725"/>
      <c r="U202" s="725"/>
      <c r="V202" s="725"/>
      <c r="W202" s="725"/>
      <c r="X202" s="725"/>
      <c r="Y202" s="725"/>
      <c r="Z202" s="725"/>
      <c r="AA202" s="725"/>
      <c r="AB202" s="725"/>
      <c r="AC202" s="725"/>
    </row>
    <row r="203" spans="1:29" ht="14.25" thickTop="1" thickBot="1">
      <c r="A203" s="719" t="s">
        <v>639</v>
      </c>
      <c r="B203" s="720" t="s">
        <v>705</v>
      </c>
      <c r="C203" s="721">
        <v>0</v>
      </c>
      <c r="D203" s="722">
        <v>0</v>
      </c>
      <c r="E203" s="722">
        <v>0</v>
      </c>
      <c r="F203" s="722">
        <v>0</v>
      </c>
      <c r="G203" s="722">
        <v>0</v>
      </c>
      <c r="H203" s="722">
        <v>0</v>
      </c>
      <c r="I203" s="722">
        <v>0</v>
      </c>
      <c r="J203" s="722">
        <v>0</v>
      </c>
      <c r="K203" s="722">
        <v>0</v>
      </c>
      <c r="L203" s="722">
        <v>0</v>
      </c>
      <c r="M203" s="722">
        <v>0</v>
      </c>
      <c r="N203" s="723">
        <v>1890.0165739040003</v>
      </c>
      <c r="O203" s="724">
        <v>0</v>
      </c>
      <c r="Q203" s="725"/>
      <c r="R203" s="725"/>
      <c r="S203" s="725"/>
      <c r="T203" s="725"/>
      <c r="U203" s="725"/>
      <c r="V203" s="725"/>
      <c r="W203" s="725"/>
      <c r="X203" s="725"/>
      <c r="Y203" s="725"/>
      <c r="Z203" s="725"/>
      <c r="AA203" s="725"/>
      <c r="AB203" s="725"/>
      <c r="AC203" s="725"/>
    </row>
    <row r="204" spans="1:29" ht="13.5" thickTop="1"/>
    <row r="206" spans="1:29">
      <c r="N206" s="694"/>
    </row>
  </sheetData>
  <mergeCells count="18">
    <mergeCell ref="A154:O154"/>
    <mergeCell ref="A155:A156"/>
    <mergeCell ref="B155:B156"/>
    <mergeCell ref="C155:O155"/>
    <mergeCell ref="A54:O54"/>
    <mergeCell ref="A55:A56"/>
    <mergeCell ref="B55:B56"/>
    <mergeCell ref="C55:O55"/>
    <mergeCell ref="A104:O104"/>
    <mergeCell ref="A105:A106"/>
    <mergeCell ref="B105:B106"/>
    <mergeCell ref="C105:O105"/>
    <mergeCell ref="N1:O1"/>
    <mergeCell ref="A2:O2"/>
    <mergeCell ref="A4:O4"/>
    <mergeCell ref="A5:A6"/>
    <mergeCell ref="B5:B6"/>
    <mergeCell ref="C5:O5"/>
  </mergeCells>
  <pageMargins left="0.70866141732283472" right="0.70866141732283472" top="0.28999999999999998" bottom="0.37" header="0.23" footer="0.26"/>
  <pageSetup paperSize="9" scale="5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workbookViewId="0">
      <selection activeCell="M9" sqref="M9"/>
    </sheetView>
  </sheetViews>
  <sheetFormatPr defaultRowHeight="14.25"/>
  <cols>
    <col min="1" max="1" width="9.5703125" style="161" customWidth="1"/>
    <col min="2" max="2" width="68.140625" style="161" customWidth="1"/>
    <col min="3" max="5" width="9.140625" style="162"/>
    <col min="6" max="6" width="11.5703125" style="162" bestFit="1" customWidth="1"/>
    <col min="7" max="9" width="9.140625" style="162"/>
    <col min="10" max="10" width="11.28515625" style="162" bestFit="1" customWidth="1"/>
    <col min="11" max="237" width="9.140625" style="162"/>
    <col min="238" max="238" width="6.7109375" style="162" customWidth="1"/>
    <col min="239" max="239" width="73.5703125" style="162" customWidth="1"/>
    <col min="240" max="240" width="11.28515625" style="162" bestFit="1" customWidth="1"/>
    <col min="241" max="242" width="10.140625" style="162" bestFit="1" customWidth="1"/>
    <col min="243" max="244" width="11.28515625" style="162" bestFit="1" customWidth="1"/>
    <col min="245" max="246" width="10.140625" style="162" bestFit="1" customWidth="1"/>
    <col min="247" max="247" width="11.28515625" style="162" bestFit="1" customWidth="1"/>
    <col min="248" max="493" width="9.140625" style="162"/>
    <col min="494" max="494" width="6.7109375" style="162" customWidth="1"/>
    <col min="495" max="495" width="73.5703125" style="162" customWidth="1"/>
    <col min="496" max="496" width="11.28515625" style="162" bestFit="1" customWidth="1"/>
    <col min="497" max="498" width="10.140625" style="162" bestFit="1" customWidth="1"/>
    <col min="499" max="500" width="11.28515625" style="162" bestFit="1" customWidth="1"/>
    <col min="501" max="502" width="10.140625" style="162" bestFit="1" customWidth="1"/>
    <col min="503" max="503" width="11.28515625" style="162" bestFit="1" customWidth="1"/>
    <col min="504" max="749" width="9.140625" style="162"/>
    <col min="750" max="750" width="6.7109375" style="162" customWidth="1"/>
    <col min="751" max="751" width="73.5703125" style="162" customWidth="1"/>
    <col min="752" max="752" width="11.28515625" style="162" bestFit="1" customWidth="1"/>
    <col min="753" max="754" width="10.140625" style="162" bestFit="1" customWidth="1"/>
    <col min="755" max="756" width="11.28515625" style="162" bestFit="1" customWidth="1"/>
    <col min="757" max="758" width="10.140625" style="162" bestFit="1" customWidth="1"/>
    <col min="759" max="759" width="11.28515625" style="162" bestFit="1" customWidth="1"/>
    <col min="760" max="1005" width="9.140625" style="162"/>
    <col min="1006" max="1006" width="6.7109375" style="162" customWidth="1"/>
    <col min="1007" max="1007" width="73.5703125" style="162" customWidth="1"/>
    <col min="1008" max="1008" width="11.28515625" style="162" bestFit="1" customWidth="1"/>
    <col min="1009" max="1010" width="10.140625" style="162" bestFit="1" customWidth="1"/>
    <col min="1011" max="1012" width="11.28515625" style="162" bestFit="1" customWidth="1"/>
    <col min="1013" max="1014" width="10.140625" style="162" bestFit="1" customWidth="1"/>
    <col min="1015" max="1015" width="11.28515625" style="162" bestFit="1" customWidth="1"/>
    <col min="1016" max="1261" width="9.140625" style="162"/>
    <col min="1262" max="1262" width="6.7109375" style="162" customWidth="1"/>
    <col min="1263" max="1263" width="73.5703125" style="162" customWidth="1"/>
    <col min="1264" max="1264" width="11.28515625" style="162" bestFit="1" customWidth="1"/>
    <col min="1265" max="1266" width="10.140625" style="162" bestFit="1" customWidth="1"/>
    <col min="1267" max="1268" width="11.28515625" style="162" bestFit="1" customWidth="1"/>
    <col min="1269" max="1270" width="10.140625" style="162" bestFit="1" customWidth="1"/>
    <col min="1271" max="1271" width="11.28515625" style="162" bestFit="1" customWidth="1"/>
    <col min="1272" max="1517" width="9.140625" style="162"/>
    <col min="1518" max="1518" width="6.7109375" style="162" customWidth="1"/>
    <col min="1519" max="1519" width="73.5703125" style="162" customWidth="1"/>
    <col min="1520" max="1520" width="11.28515625" style="162" bestFit="1" customWidth="1"/>
    <col min="1521" max="1522" width="10.140625" style="162" bestFit="1" customWidth="1"/>
    <col min="1523" max="1524" width="11.28515625" style="162" bestFit="1" customWidth="1"/>
    <col min="1525" max="1526" width="10.140625" style="162" bestFit="1" customWidth="1"/>
    <col min="1527" max="1527" width="11.28515625" style="162" bestFit="1" customWidth="1"/>
    <col min="1528" max="1773" width="9.140625" style="162"/>
    <col min="1774" max="1774" width="6.7109375" style="162" customWidth="1"/>
    <col min="1775" max="1775" width="73.5703125" style="162" customWidth="1"/>
    <col min="1776" max="1776" width="11.28515625" style="162" bestFit="1" customWidth="1"/>
    <col min="1777" max="1778" width="10.140625" style="162" bestFit="1" customWidth="1"/>
    <col min="1779" max="1780" width="11.28515625" style="162" bestFit="1" customWidth="1"/>
    <col min="1781" max="1782" width="10.140625" style="162" bestFit="1" customWidth="1"/>
    <col min="1783" max="1783" width="11.28515625" style="162" bestFit="1" customWidth="1"/>
    <col min="1784" max="2029" width="9.140625" style="162"/>
    <col min="2030" max="2030" width="6.7109375" style="162" customWidth="1"/>
    <col min="2031" max="2031" width="73.5703125" style="162" customWidth="1"/>
    <col min="2032" max="2032" width="11.28515625" style="162" bestFit="1" customWidth="1"/>
    <col min="2033" max="2034" width="10.140625" style="162" bestFit="1" customWidth="1"/>
    <col min="2035" max="2036" width="11.28515625" style="162" bestFit="1" customWidth="1"/>
    <col min="2037" max="2038" width="10.140625" style="162" bestFit="1" customWidth="1"/>
    <col min="2039" max="2039" width="11.28515625" style="162" bestFit="1" customWidth="1"/>
    <col min="2040" max="2285" width="9.140625" style="162"/>
    <col min="2286" max="2286" width="6.7109375" style="162" customWidth="1"/>
    <col min="2287" max="2287" width="73.5703125" style="162" customWidth="1"/>
    <col min="2288" max="2288" width="11.28515625" style="162" bestFit="1" customWidth="1"/>
    <col min="2289" max="2290" width="10.140625" style="162" bestFit="1" customWidth="1"/>
    <col min="2291" max="2292" width="11.28515625" style="162" bestFit="1" customWidth="1"/>
    <col min="2293" max="2294" width="10.140625" style="162" bestFit="1" customWidth="1"/>
    <col min="2295" max="2295" width="11.28515625" style="162" bestFit="1" customWidth="1"/>
    <col min="2296" max="2541" width="9.140625" style="162"/>
    <col min="2542" max="2542" width="6.7109375" style="162" customWidth="1"/>
    <col min="2543" max="2543" width="73.5703125" style="162" customWidth="1"/>
    <col min="2544" max="2544" width="11.28515625" style="162" bestFit="1" customWidth="1"/>
    <col min="2545" max="2546" width="10.140625" style="162" bestFit="1" customWidth="1"/>
    <col min="2547" max="2548" width="11.28515625" style="162" bestFit="1" customWidth="1"/>
    <col min="2549" max="2550" width="10.140625" style="162" bestFit="1" customWidth="1"/>
    <col min="2551" max="2551" width="11.28515625" style="162" bestFit="1" customWidth="1"/>
    <col min="2552" max="2797" width="9.140625" style="162"/>
    <col min="2798" max="2798" width="6.7109375" style="162" customWidth="1"/>
    <col min="2799" max="2799" width="73.5703125" style="162" customWidth="1"/>
    <col min="2800" max="2800" width="11.28515625" style="162" bestFit="1" customWidth="1"/>
    <col min="2801" max="2802" width="10.140625" style="162" bestFit="1" customWidth="1"/>
    <col min="2803" max="2804" width="11.28515625" style="162" bestFit="1" customWidth="1"/>
    <col min="2805" max="2806" width="10.140625" style="162" bestFit="1" customWidth="1"/>
    <col min="2807" max="2807" width="11.28515625" style="162" bestFit="1" customWidth="1"/>
    <col min="2808" max="3053" width="9.140625" style="162"/>
    <col min="3054" max="3054" width="6.7109375" style="162" customWidth="1"/>
    <col min="3055" max="3055" width="73.5703125" style="162" customWidth="1"/>
    <col min="3056" max="3056" width="11.28515625" style="162" bestFit="1" customWidth="1"/>
    <col min="3057" max="3058" width="10.140625" style="162" bestFit="1" customWidth="1"/>
    <col min="3059" max="3060" width="11.28515625" style="162" bestFit="1" customWidth="1"/>
    <col min="3061" max="3062" width="10.140625" style="162" bestFit="1" customWidth="1"/>
    <col min="3063" max="3063" width="11.28515625" style="162" bestFit="1" customWidth="1"/>
    <col min="3064" max="3309" width="9.140625" style="162"/>
    <col min="3310" max="3310" width="6.7109375" style="162" customWidth="1"/>
    <col min="3311" max="3311" width="73.5703125" style="162" customWidth="1"/>
    <col min="3312" max="3312" width="11.28515625" style="162" bestFit="1" customWidth="1"/>
    <col min="3313" max="3314" width="10.140625" style="162" bestFit="1" customWidth="1"/>
    <col min="3315" max="3316" width="11.28515625" style="162" bestFit="1" customWidth="1"/>
    <col min="3317" max="3318" width="10.140625" style="162" bestFit="1" customWidth="1"/>
    <col min="3319" max="3319" width="11.28515625" style="162" bestFit="1" customWidth="1"/>
    <col min="3320" max="3565" width="9.140625" style="162"/>
    <col min="3566" max="3566" width="6.7109375" style="162" customWidth="1"/>
    <col min="3567" max="3567" width="73.5703125" style="162" customWidth="1"/>
    <col min="3568" max="3568" width="11.28515625" style="162" bestFit="1" customWidth="1"/>
    <col min="3569" max="3570" width="10.140625" style="162" bestFit="1" customWidth="1"/>
    <col min="3571" max="3572" width="11.28515625" style="162" bestFit="1" customWidth="1"/>
    <col min="3573" max="3574" width="10.140625" style="162" bestFit="1" customWidth="1"/>
    <col min="3575" max="3575" width="11.28515625" style="162" bestFit="1" customWidth="1"/>
    <col min="3576" max="3821" width="9.140625" style="162"/>
    <col min="3822" max="3822" width="6.7109375" style="162" customWidth="1"/>
    <col min="3823" max="3823" width="73.5703125" style="162" customWidth="1"/>
    <col min="3824" max="3824" width="11.28515625" style="162" bestFit="1" customWidth="1"/>
    <col min="3825" max="3826" width="10.140625" style="162" bestFit="1" customWidth="1"/>
    <col min="3827" max="3828" width="11.28515625" style="162" bestFit="1" customWidth="1"/>
    <col min="3829" max="3830" width="10.140625" style="162" bestFit="1" customWidth="1"/>
    <col min="3831" max="3831" width="11.28515625" style="162" bestFit="1" customWidth="1"/>
    <col min="3832" max="4077" width="9.140625" style="162"/>
    <col min="4078" max="4078" width="6.7109375" style="162" customWidth="1"/>
    <col min="4079" max="4079" width="73.5703125" style="162" customWidth="1"/>
    <col min="4080" max="4080" width="11.28515625" style="162" bestFit="1" customWidth="1"/>
    <col min="4081" max="4082" width="10.140625" style="162" bestFit="1" customWidth="1"/>
    <col min="4083" max="4084" width="11.28515625" style="162" bestFit="1" customWidth="1"/>
    <col min="4085" max="4086" width="10.140625" style="162" bestFit="1" customWidth="1"/>
    <col min="4087" max="4087" width="11.28515625" style="162" bestFit="1" customWidth="1"/>
    <col min="4088" max="4333" width="9.140625" style="162"/>
    <col min="4334" max="4334" width="6.7109375" style="162" customWidth="1"/>
    <col min="4335" max="4335" width="73.5703125" style="162" customWidth="1"/>
    <col min="4336" max="4336" width="11.28515625" style="162" bestFit="1" customWidth="1"/>
    <col min="4337" max="4338" width="10.140625" style="162" bestFit="1" customWidth="1"/>
    <col min="4339" max="4340" width="11.28515625" style="162" bestFit="1" customWidth="1"/>
    <col min="4341" max="4342" width="10.140625" style="162" bestFit="1" customWidth="1"/>
    <col min="4343" max="4343" width="11.28515625" style="162" bestFit="1" customWidth="1"/>
    <col min="4344" max="4589" width="9.140625" style="162"/>
    <col min="4590" max="4590" width="6.7109375" style="162" customWidth="1"/>
    <col min="4591" max="4591" width="73.5703125" style="162" customWidth="1"/>
    <col min="4592" max="4592" width="11.28515625" style="162" bestFit="1" customWidth="1"/>
    <col min="4593" max="4594" width="10.140625" style="162" bestFit="1" customWidth="1"/>
    <col min="4595" max="4596" width="11.28515625" style="162" bestFit="1" customWidth="1"/>
    <col min="4597" max="4598" width="10.140625" style="162" bestFit="1" customWidth="1"/>
    <col min="4599" max="4599" width="11.28515625" style="162" bestFit="1" customWidth="1"/>
    <col min="4600" max="4845" width="9.140625" style="162"/>
    <col min="4846" max="4846" width="6.7109375" style="162" customWidth="1"/>
    <col min="4847" max="4847" width="73.5703125" style="162" customWidth="1"/>
    <col min="4848" max="4848" width="11.28515625" style="162" bestFit="1" customWidth="1"/>
    <col min="4849" max="4850" width="10.140625" style="162" bestFit="1" customWidth="1"/>
    <col min="4851" max="4852" width="11.28515625" style="162" bestFit="1" customWidth="1"/>
    <col min="4853" max="4854" width="10.140625" style="162" bestFit="1" customWidth="1"/>
    <col min="4855" max="4855" width="11.28515625" style="162" bestFit="1" customWidth="1"/>
    <col min="4856" max="5101" width="9.140625" style="162"/>
    <col min="5102" max="5102" width="6.7109375" style="162" customWidth="1"/>
    <col min="5103" max="5103" width="73.5703125" style="162" customWidth="1"/>
    <col min="5104" max="5104" width="11.28515625" style="162" bestFit="1" customWidth="1"/>
    <col min="5105" max="5106" width="10.140625" style="162" bestFit="1" customWidth="1"/>
    <col min="5107" max="5108" width="11.28515625" style="162" bestFit="1" customWidth="1"/>
    <col min="5109" max="5110" width="10.140625" style="162" bestFit="1" customWidth="1"/>
    <col min="5111" max="5111" width="11.28515625" style="162" bestFit="1" customWidth="1"/>
    <col min="5112" max="5357" width="9.140625" style="162"/>
    <col min="5358" max="5358" width="6.7109375" style="162" customWidth="1"/>
    <col min="5359" max="5359" width="73.5703125" style="162" customWidth="1"/>
    <col min="5360" max="5360" width="11.28515625" style="162" bestFit="1" customWidth="1"/>
    <col min="5361" max="5362" width="10.140625" style="162" bestFit="1" customWidth="1"/>
    <col min="5363" max="5364" width="11.28515625" style="162" bestFit="1" customWidth="1"/>
    <col min="5365" max="5366" width="10.140625" style="162" bestFit="1" customWidth="1"/>
    <col min="5367" max="5367" width="11.28515625" style="162" bestFit="1" customWidth="1"/>
    <col min="5368" max="5613" width="9.140625" style="162"/>
    <col min="5614" max="5614" width="6.7109375" style="162" customWidth="1"/>
    <col min="5615" max="5615" width="73.5703125" style="162" customWidth="1"/>
    <col min="5616" max="5616" width="11.28515625" style="162" bestFit="1" customWidth="1"/>
    <col min="5617" max="5618" width="10.140625" style="162" bestFit="1" customWidth="1"/>
    <col min="5619" max="5620" width="11.28515625" style="162" bestFit="1" customWidth="1"/>
    <col min="5621" max="5622" width="10.140625" style="162" bestFit="1" customWidth="1"/>
    <col min="5623" max="5623" width="11.28515625" style="162" bestFit="1" customWidth="1"/>
    <col min="5624" max="5869" width="9.140625" style="162"/>
    <col min="5870" max="5870" width="6.7109375" style="162" customWidth="1"/>
    <col min="5871" max="5871" width="73.5703125" style="162" customWidth="1"/>
    <col min="5872" max="5872" width="11.28515625" style="162" bestFit="1" customWidth="1"/>
    <col min="5873" max="5874" width="10.140625" style="162" bestFit="1" customWidth="1"/>
    <col min="5875" max="5876" width="11.28515625" style="162" bestFit="1" customWidth="1"/>
    <col min="5877" max="5878" width="10.140625" style="162" bestFit="1" customWidth="1"/>
    <col min="5879" max="5879" width="11.28515625" style="162" bestFit="1" customWidth="1"/>
    <col min="5880" max="6125" width="9.140625" style="162"/>
    <col min="6126" max="6126" width="6.7109375" style="162" customWidth="1"/>
    <col min="6127" max="6127" width="73.5703125" style="162" customWidth="1"/>
    <col min="6128" max="6128" width="11.28515625" style="162" bestFit="1" customWidth="1"/>
    <col min="6129" max="6130" width="10.140625" style="162" bestFit="1" customWidth="1"/>
    <col min="6131" max="6132" width="11.28515625" style="162" bestFit="1" customWidth="1"/>
    <col min="6133" max="6134" width="10.140625" style="162" bestFit="1" customWidth="1"/>
    <col min="6135" max="6135" width="11.28515625" style="162" bestFit="1" customWidth="1"/>
    <col min="6136" max="6381" width="9.140625" style="162"/>
    <col min="6382" max="6382" width="6.7109375" style="162" customWidth="1"/>
    <col min="6383" max="6383" width="73.5703125" style="162" customWidth="1"/>
    <col min="6384" max="6384" width="11.28515625" style="162" bestFit="1" customWidth="1"/>
    <col min="6385" max="6386" width="10.140625" style="162" bestFit="1" customWidth="1"/>
    <col min="6387" max="6388" width="11.28515625" style="162" bestFit="1" customWidth="1"/>
    <col min="6389" max="6390" width="10.140625" style="162" bestFit="1" customWidth="1"/>
    <col min="6391" max="6391" width="11.28515625" style="162" bestFit="1" customWidth="1"/>
    <col min="6392" max="6637" width="9.140625" style="162"/>
    <col min="6638" max="6638" width="6.7109375" style="162" customWidth="1"/>
    <col min="6639" max="6639" width="73.5703125" style="162" customWidth="1"/>
    <col min="6640" max="6640" width="11.28515625" style="162" bestFit="1" customWidth="1"/>
    <col min="6641" max="6642" width="10.140625" style="162" bestFit="1" customWidth="1"/>
    <col min="6643" max="6644" width="11.28515625" style="162" bestFit="1" customWidth="1"/>
    <col min="6645" max="6646" width="10.140625" style="162" bestFit="1" customWidth="1"/>
    <col min="6647" max="6647" width="11.28515625" style="162" bestFit="1" customWidth="1"/>
    <col min="6648" max="6893" width="9.140625" style="162"/>
    <col min="6894" max="6894" width="6.7109375" style="162" customWidth="1"/>
    <col min="6895" max="6895" width="73.5703125" style="162" customWidth="1"/>
    <col min="6896" max="6896" width="11.28515625" style="162" bestFit="1" customWidth="1"/>
    <col min="6897" max="6898" width="10.140625" style="162" bestFit="1" customWidth="1"/>
    <col min="6899" max="6900" width="11.28515625" style="162" bestFit="1" customWidth="1"/>
    <col min="6901" max="6902" width="10.140625" style="162" bestFit="1" customWidth="1"/>
    <col min="6903" max="6903" width="11.28515625" style="162" bestFit="1" customWidth="1"/>
    <col min="6904" max="7149" width="9.140625" style="162"/>
    <col min="7150" max="7150" width="6.7109375" style="162" customWidth="1"/>
    <col min="7151" max="7151" width="73.5703125" style="162" customWidth="1"/>
    <col min="7152" max="7152" width="11.28515625" style="162" bestFit="1" customWidth="1"/>
    <col min="7153" max="7154" width="10.140625" style="162" bestFit="1" customWidth="1"/>
    <col min="7155" max="7156" width="11.28515625" style="162" bestFit="1" customWidth="1"/>
    <col min="7157" max="7158" width="10.140625" style="162" bestFit="1" customWidth="1"/>
    <col min="7159" max="7159" width="11.28515625" style="162" bestFit="1" customWidth="1"/>
    <col min="7160" max="7405" width="9.140625" style="162"/>
    <col min="7406" max="7406" width="6.7109375" style="162" customWidth="1"/>
    <col min="7407" max="7407" width="73.5703125" style="162" customWidth="1"/>
    <col min="7408" max="7408" width="11.28515625" style="162" bestFit="1" customWidth="1"/>
    <col min="7409" max="7410" width="10.140625" style="162" bestFit="1" customWidth="1"/>
    <col min="7411" max="7412" width="11.28515625" style="162" bestFit="1" customWidth="1"/>
    <col min="7413" max="7414" width="10.140625" style="162" bestFit="1" customWidth="1"/>
    <col min="7415" max="7415" width="11.28515625" style="162" bestFit="1" customWidth="1"/>
    <col min="7416" max="7661" width="9.140625" style="162"/>
    <col min="7662" max="7662" width="6.7109375" style="162" customWidth="1"/>
    <col min="7663" max="7663" width="73.5703125" style="162" customWidth="1"/>
    <col min="7664" max="7664" width="11.28515625" style="162" bestFit="1" customWidth="1"/>
    <col min="7665" max="7666" width="10.140625" style="162" bestFit="1" customWidth="1"/>
    <col min="7667" max="7668" width="11.28515625" style="162" bestFit="1" customWidth="1"/>
    <col min="7669" max="7670" width="10.140625" style="162" bestFit="1" customWidth="1"/>
    <col min="7671" max="7671" width="11.28515625" style="162" bestFit="1" customWidth="1"/>
    <col min="7672" max="7917" width="9.140625" style="162"/>
    <col min="7918" max="7918" width="6.7109375" style="162" customWidth="1"/>
    <col min="7919" max="7919" width="73.5703125" style="162" customWidth="1"/>
    <col min="7920" max="7920" width="11.28515625" style="162" bestFit="1" customWidth="1"/>
    <col min="7921" max="7922" width="10.140625" style="162" bestFit="1" customWidth="1"/>
    <col min="7923" max="7924" width="11.28515625" style="162" bestFit="1" customWidth="1"/>
    <col min="7925" max="7926" width="10.140625" style="162" bestFit="1" customWidth="1"/>
    <col min="7927" max="7927" width="11.28515625" style="162" bestFit="1" customWidth="1"/>
    <col min="7928" max="8173" width="9.140625" style="162"/>
    <col min="8174" max="8174" width="6.7109375" style="162" customWidth="1"/>
    <col min="8175" max="8175" width="73.5703125" style="162" customWidth="1"/>
    <col min="8176" max="8176" width="11.28515625" style="162" bestFit="1" customWidth="1"/>
    <col min="8177" max="8178" width="10.140625" style="162" bestFit="1" customWidth="1"/>
    <col min="8179" max="8180" width="11.28515625" style="162" bestFit="1" customWidth="1"/>
    <col min="8181" max="8182" width="10.140625" style="162" bestFit="1" customWidth="1"/>
    <col min="8183" max="8183" width="11.28515625" style="162" bestFit="1" customWidth="1"/>
    <col min="8184" max="8429" width="9.140625" style="162"/>
    <col min="8430" max="8430" width="6.7109375" style="162" customWidth="1"/>
    <col min="8431" max="8431" width="73.5703125" style="162" customWidth="1"/>
    <col min="8432" max="8432" width="11.28515625" style="162" bestFit="1" customWidth="1"/>
    <col min="8433" max="8434" width="10.140625" style="162" bestFit="1" customWidth="1"/>
    <col min="8435" max="8436" width="11.28515625" style="162" bestFit="1" customWidth="1"/>
    <col min="8437" max="8438" width="10.140625" style="162" bestFit="1" customWidth="1"/>
    <col min="8439" max="8439" width="11.28515625" style="162" bestFit="1" customWidth="1"/>
    <col min="8440" max="8685" width="9.140625" style="162"/>
    <col min="8686" max="8686" width="6.7109375" style="162" customWidth="1"/>
    <col min="8687" max="8687" width="73.5703125" style="162" customWidth="1"/>
    <col min="8688" max="8688" width="11.28515625" style="162" bestFit="1" customWidth="1"/>
    <col min="8689" max="8690" width="10.140625" style="162" bestFit="1" customWidth="1"/>
    <col min="8691" max="8692" width="11.28515625" style="162" bestFit="1" customWidth="1"/>
    <col min="8693" max="8694" width="10.140625" style="162" bestFit="1" customWidth="1"/>
    <col min="8695" max="8695" width="11.28515625" style="162" bestFit="1" customWidth="1"/>
    <col min="8696" max="8941" width="9.140625" style="162"/>
    <col min="8942" max="8942" width="6.7109375" style="162" customWidth="1"/>
    <col min="8943" max="8943" width="73.5703125" style="162" customWidth="1"/>
    <col min="8944" max="8944" width="11.28515625" style="162" bestFit="1" customWidth="1"/>
    <col min="8945" max="8946" width="10.140625" style="162" bestFit="1" customWidth="1"/>
    <col min="8947" max="8948" width="11.28515625" style="162" bestFit="1" customWidth="1"/>
    <col min="8949" max="8950" width="10.140625" style="162" bestFit="1" customWidth="1"/>
    <col min="8951" max="8951" width="11.28515625" style="162" bestFit="1" customWidth="1"/>
    <col min="8952" max="9197" width="9.140625" style="162"/>
    <col min="9198" max="9198" width="6.7109375" style="162" customWidth="1"/>
    <col min="9199" max="9199" width="73.5703125" style="162" customWidth="1"/>
    <col min="9200" max="9200" width="11.28515625" style="162" bestFit="1" customWidth="1"/>
    <col min="9201" max="9202" width="10.140625" style="162" bestFit="1" customWidth="1"/>
    <col min="9203" max="9204" width="11.28515625" style="162" bestFit="1" customWidth="1"/>
    <col min="9205" max="9206" width="10.140625" style="162" bestFit="1" customWidth="1"/>
    <col min="9207" max="9207" width="11.28515625" style="162" bestFit="1" customWidth="1"/>
    <col min="9208" max="9453" width="9.140625" style="162"/>
    <col min="9454" max="9454" width="6.7109375" style="162" customWidth="1"/>
    <col min="9455" max="9455" width="73.5703125" style="162" customWidth="1"/>
    <col min="9456" max="9456" width="11.28515625" style="162" bestFit="1" customWidth="1"/>
    <col min="9457" max="9458" width="10.140625" style="162" bestFit="1" customWidth="1"/>
    <col min="9459" max="9460" width="11.28515625" style="162" bestFit="1" customWidth="1"/>
    <col min="9461" max="9462" width="10.140625" style="162" bestFit="1" customWidth="1"/>
    <col min="9463" max="9463" width="11.28515625" style="162" bestFit="1" customWidth="1"/>
    <col min="9464" max="9709" width="9.140625" style="162"/>
    <col min="9710" max="9710" width="6.7109375" style="162" customWidth="1"/>
    <col min="9711" max="9711" width="73.5703125" style="162" customWidth="1"/>
    <col min="9712" max="9712" width="11.28515625" style="162" bestFit="1" customWidth="1"/>
    <col min="9713" max="9714" width="10.140625" style="162" bestFit="1" customWidth="1"/>
    <col min="9715" max="9716" width="11.28515625" style="162" bestFit="1" customWidth="1"/>
    <col min="9717" max="9718" width="10.140625" style="162" bestFit="1" customWidth="1"/>
    <col min="9719" max="9719" width="11.28515625" style="162" bestFit="1" customWidth="1"/>
    <col min="9720" max="9965" width="9.140625" style="162"/>
    <col min="9966" max="9966" width="6.7109375" style="162" customWidth="1"/>
    <col min="9967" max="9967" width="73.5703125" style="162" customWidth="1"/>
    <col min="9968" max="9968" width="11.28515625" style="162" bestFit="1" customWidth="1"/>
    <col min="9969" max="9970" width="10.140625" style="162" bestFit="1" customWidth="1"/>
    <col min="9971" max="9972" width="11.28515625" style="162" bestFit="1" customWidth="1"/>
    <col min="9973" max="9974" width="10.140625" style="162" bestFit="1" customWidth="1"/>
    <col min="9975" max="9975" width="11.28515625" style="162" bestFit="1" customWidth="1"/>
    <col min="9976" max="10221" width="9.140625" style="162"/>
    <col min="10222" max="10222" width="6.7109375" style="162" customWidth="1"/>
    <col min="10223" max="10223" width="73.5703125" style="162" customWidth="1"/>
    <col min="10224" max="10224" width="11.28515625" style="162" bestFit="1" customWidth="1"/>
    <col min="10225" max="10226" width="10.140625" style="162" bestFit="1" customWidth="1"/>
    <col min="10227" max="10228" width="11.28515625" style="162" bestFit="1" customWidth="1"/>
    <col min="10229" max="10230" width="10.140625" style="162" bestFit="1" customWidth="1"/>
    <col min="10231" max="10231" width="11.28515625" style="162" bestFit="1" customWidth="1"/>
    <col min="10232" max="10477" width="9.140625" style="162"/>
    <col min="10478" max="10478" width="6.7109375" style="162" customWidth="1"/>
    <col min="10479" max="10479" width="73.5703125" style="162" customWidth="1"/>
    <col min="10480" max="10480" width="11.28515625" style="162" bestFit="1" customWidth="1"/>
    <col min="10481" max="10482" width="10.140625" style="162" bestFit="1" customWidth="1"/>
    <col min="10483" max="10484" width="11.28515625" style="162" bestFit="1" customWidth="1"/>
    <col min="10485" max="10486" width="10.140625" style="162" bestFit="1" customWidth="1"/>
    <col min="10487" max="10487" width="11.28515625" style="162" bestFit="1" customWidth="1"/>
    <col min="10488" max="10733" width="9.140625" style="162"/>
    <col min="10734" max="10734" width="6.7109375" style="162" customWidth="1"/>
    <col min="10735" max="10735" width="73.5703125" style="162" customWidth="1"/>
    <col min="10736" max="10736" width="11.28515625" style="162" bestFit="1" customWidth="1"/>
    <col min="10737" max="10738" width="10.140625" style="162" bestFit="1" customWidth="1"/>
    <col min="10739" max="10740" width="11.28515625" style="162" bestFit="1" customWidth="1"/>
    <col min="10741" max="10742" width="10.140625" style="162" bestFit="1" customWidth="1"/>
    <col min="10743" max="10743" width="11.28515625" style="162" bestFit="1" customWidth="1"/>
    <col min="10744" max="10989" width="9.140625" style="162"/>
    <col min="10990" max="10990" width="6.7109375" style="162" customWidth="1"/>
    <col min="10991" max="10991" width="73.5703125" style="162" customWidth="1"/>
    <col min="10992" max="10992" width="11.28515625" style="162" bestFit="1" customWidth="1"/>
    <col min="10993" max="10994" width="10.140625" style="162" bestFit="1" customWidth="1"/>
    <col min="10995" max="10996" width="11.28515625" style="162" bestFit="1" customWidth="1"/>
    <col min="10997" max="10998" width="10.140625" style="162" bestFit="1" customWidth="1"/>
    <col min="10999" max="10999" width="11.28515625" style="162" bestFit="1" customWidth="1"/>
    <col min="11000" max="11245" width="9.140625" style="162"/>
    <col min="11246" max="11246" width="6.7109375" style="162" customWidth="1"/>
    <col min="11247" max="11247" width="73.5703125" style="162" customWidth="1"/>
    <col min="11248" max="11248" width="11.28515625" style="162" bestFit="1" customWidth="1"/>
    <col min="11249" max="11250" width="10.140625" style="162" bestFit="1" customWidth="1"/>
    <col min="11251" max="11252" width="11.28515625" style="162" bestFit="1" customWidth="1"/>
    <col min="11253" max="11254" width="10.140625" style="162" bestFit="1" customWidth="1"/>
    <col min="11255" max="11255" width="11.28515625" style="162" bestFit="1" customWidth="1"/>
    <col min="11256" max="11501" width="9.140625" style="162"/>
    <col min="11502" max="11502" width="6.7109375" style="162" customWidth="1"/>
    <col min="11503" max="11503" width="73.5703125" style="162" customWidth="1"/>
    <col min="11504" max="11504" width="11.28515625" style="162" bestFit="1" customWidth="1"/>
    <col min="11505" max="11506" width="10.140625" style="162" bestFit="1" customWidth="1"/>
    <col min="11507" max="11508" width="11.28515625" style="162" bestFit="1" customWidth="1"/>
    <col min="11509" max="11510" width="10.140625" style="162" bestFit="1" customWidth="1"/>
    <col min="11511" max="11511" width="11.28515625" style="162" bestFit="1" customWidth="1"/>
    <col min="11512" max="11757" width="9.140625" style="162"/>
    <col min="11758" max="11758" width="6.7109375" style="162" customWidth="1"/>
    <col min="11759" max="11759" width="73.5703125" style="162" customWidth="1"/>
    <col min="11760" max="11760" width="11.28515625" style="162" bestFit="1" customWidth="1"/>
    <col min="11761" max="11762" width="10.140625" style="162" bestFit="1" customWidth="1"/>
    <col min="11763" max="11764" width="11.28515625" style="162" bestFit="1" customWidth="1"/>
    <col min="11765" max="11766" width="10.140625" style="162" bestFit="1" customWidth="1"/>
    <col min="11767" max="11767" width="11.28515625" style="162" bestFit="1" customWidth="1"/>
    <col min="11768" max="12013" width="9.140625" style="162"/>
    <col min="12014" max="12014" width="6.7109375" style="162" customWidth="1"/>
    <col min="12015" max="12015" width="73.5703125" style="162" customWidth="1"/>
    <col min="12016" max="12016" width="11.28515625" style="162" bestFit="1" customWidth="1"/>
    <col min="12017" max="12018" width="10.140625" style="162" bestFit="1" customWidth="1"/>
    <col min="12019" max="12020" width="11.28515625" style="162" bestFit="1" customWidth="1"/>
    <col min="12021" max="12022" width="10.140625" style="162" bestFit="1" customWidth="1"/>
    <col min="12023" max="12023" width="11.28515625" style="162" bestFit="1" customWidth="1"/>
    <col min="12024" max="12269" width="9.140625" style="162"/>
    <col min="12270" max="12270" width="6.7109375" style="162" customWidth="1"/>
    <col min="12271" max="12271" width="73.5703125" style="162" customWidth="1"/>
    <col min="12272" max="12272" width="11.28515625" style="162" bestFit="1" customWidth="1"/>
    <col min="12273" max="12274" width="10.140625" style="162" bestFit="1" customWidth="1"/>
    <col min="12275" max="12276" width="11.28515625" style="162" bestFit="1" customWidth="1"/>
    <col min="12277" max="12278" width="10.140625" style="162" bestFit="1" customWidth="1"/>
    <col min="12279" max="12279" width="11.28515625" style="162" bestFit="1" customWidth="1"/>
    <col min="12280" max="12525" width="9.140625" style="162"/>
    <col min="12526" max="12526" width="6.7109375" style="162" customWidth="1"/>
    <col min="12527" max="12527" width="73.5703125" style="162" customWidth="1"/>
    <col min="12528" max="12528" width="11.28515625" style="162" bestFit="1" customWidth="1"/>
    <col min="12529" max="12530" width="10.140625" style="162" bestFit="1" customWidth="1"/>
    <col min="12531" max="12532" width="11.28515625" style="162" bestFit="1" customWidth="1"/>
    <col min="12533" max="12534" width="10.140625" style="162" bestFit="1" customWidth="1"/>
    <col min="12535" max="12535" width="11.28515625" style="162" bestFit="1" customWidth="1"/>
    <col min="12536" max="12781" width="9.140625" style="162"/>
    <col min="12782" max="12782" width="6.7109375" style="162" customWidth="1"/>
    <col min="12783" max="12783" width="73.5703125" style="162" customWidth="1"/>
    <col min="12784" max="12784" width="11.28515625" style="162" bestFit="1" customWidth="1"/>
    <col min="12785" max="12786" width="10.140625" style="162" bestFit="1" customWidth="1"/>
    <col min="12787" max="12788" width="11.28515625" style="162" bestFit="1" customWidth="1"/>
    <col min="12789" max="12790" width="10.140625" style="162" bestFit="1" customWidth="1"/>
    <col min="12791" max="12791" width="11.28515625" style="162" bestFit="1" customWidth="1"/>
    <col min="12792" max="13037" width="9.140625" style="162"/>
    <col min="13038" max="13038" width="6.7109375" style="162" customWidth="1"/>
    <col min="13039" max="13039" width="73.5703125" style="162" customWidth="1"/>
    <col min="13040" max="13040" width="11.28515625" style="162" bestFit="1" customWidth="1"/>
    <col min="13041" max="13042" width="10.140625" style="162" bestFit="1" customWidth="1"/>
    <col min="13043" max="13044" width="11.28515625" style="162" bestFit="1" customWidth="1"/>
    <col min="13045" max="13046" width="10.140625" style="162" bestFit="1" customWidth="1"/>
    <col min="13047" max="13047" width="11.28515625" style="162" bestFit="1" customWidth="1"/>
    <col min="13048" max="13293" width="9.140625" style="162"/>
    <col min="13294" max="13294" width="6.7109375" style="162" customWidth="1"/>
    <col min="13295" max="13295" width="73.5703125" style="162" customWidth="1"/>
    <col min="13296" max="13296" width="11.28515625" style="162" bestFit="1" customWidth="1"/>
    <col min="13297" max="13298" width="10.140625" style="162" bestFit="1" customWidth="1"/>
    <col min="13299" max="13300" width="11.28515625" style="162" bestFit="1" customWidth="1"/>
    <col min="13301" max="13302" width="10.140625" style="162" bestFit="1" customWidth="1"/>
    <col min="13303" max="13303" width="11.28515625" style="162" bestFit="1" customWidth="1"/>
    <col min="13304" max="13549" width="9.140625" style="162"/>
    <col min="13550" max="13550" width="6.7109375" style="162" customWidth="1"/>
    <col min="13551" max="13551" width="73.5703125" style="162" customWidth="1"/>
    <col min="13552" max="13552" width="11.28515625" style="162" bestFit="1" customWidth="1"/>
    <col min="13553" max="13554" width="10.140625" style="162" bestFit="1" customWidth="1"/>
    <col min="13555" max="13556" width="11.28515625" style="162" bestFit="1" customWidth="1"/>
    <col min="13557" max="13558" width="10.140625" style="162" bestFit="1" customWidth="1"/>
    <col min="13559" max="13559" width="11.28515625" style="162" bestFit="1" customWidth="1"/>
    <col min="13560" max="13805" width="9.140625" style="162"/>
    <col min="13806" max="13806" width="6.7109375" style="162" customWidth="1"/>
    <col min="13807" max="13807" width="73.5703125" style="162" customWidth="1"/>
    <col min="13808" max="13808" width="11.28515625" style="162" bestFit="1" customWidth="1"/>
    <col min="13809" max="13810" width="10.140625" style="162" bestFit="1" customWidth="1"/>
    <col min="13811" max="13812" width="11.28515625" style="162" bestFit="1" customWidth="1"/>
    <col min="13813" max="13814" width="10.140625" style="162" bestFit="1" customWidth="1"/>
    <col min="13815" max="13815" width="11.28515625" style="162" bestFit="1" customWidth="1"/>
    <col min="13816" max="14061" width="9.140625" style="162"/>
    <col min="14062" max="14062" width="6.7109375" style="162" customWidth="1"/>
    <col min="14063" max="14063" width="73.5703125" style="162" customWidth="1"/>
    <col min="14064" max="14064" width="11.28515625" style="162" bestFit="1" customWidth="1"/>
    <col min="14065" max="14066" width="10.140625" style="162" bestFit="1" customWidth="1"/>
    <col min="14067" max="14068" width="11.28515625" style="162" bestFit="1" customWidth="1"/>
    <col min="14069" max="14070" width="10.140625" style="162" bestFit="1" customWidth="1"/>
    <col min="14071" max="14071" width="11.28515625" style="162" bestFit="1" customWidth="1"/>
    <col min="14072" max="14317" width="9.140625" style="162"/>
    <col min="14318" max="14318" width="6.7109375" style="162" customWidth="1"/>
    <col min="14319" max="14319" width="73.5703125" style="162" customWidth="1"/>
    <col min="14320" max="14320" width="11.28515625" style="162" bestFit="1" customWidth="1"/>
    <col min="14321" max="14322" width="10.140625" style="162" bestFit="1" customWidth="1"/>
    <col min="14323" max="14324" width="11.28515625" style="162" bestFit="1" customWidth="1"/>
    <col min="14325" max="14326" width="10.140625" style="162" bestFit="1" customWidth="1"/>
    <col min="14327" max="14327" width="11.28515625" style="162" bestFit="1" customWidth="1"/>
    <col min="14328" max="14573" width="9.140625" style="162"/>
    <col min="14574" max="14574" width="6.7109375" style="162" customWidth="1"/>
    <col min="14575" max="14575" width="73.5703125" style="162" customWidth="1"/>
    <col min="14576" max="14576" width="11.28515625" style="162" bestFit="1" customWidth="1"/>
    <col min="14577" max="14578" width="10.140625" style="162" bestFit="1" customWidth="1"/>
    <col min="14579" max="14580" width="11.28515625" style="162" bestFit="1" customWidth="1"/>
    <col min="14581" max="14582" width="10.140625" style="162" bestFit="1" customWidth="1"/>
    <col min="14583" max="14583" width="11.28515625" style="162" bestFit="1" customWidth="1"/>
    <col min="14584" max="14829" width="9.140625" style="162"/>
    <col min="14830" max="14830" width="6.7109375" style="162" customWidth="1"/>
    <col min="14831" max="14831" width="73.5703125" style="162" customWidth="1"/>
    <col min="14832" max="14832" width="11.28515625" style="162" bestFit="1" customWidth="1"/>
    <col min="14833" max="14834" width="10.140625" style="162" bestFit="1" customWidth="1"/>
    <col min="14835" max="14836" width="11.28515625" style="162" bestFit="1" customWidth="1"/>
    <col min="14837" max="14838" width="10.140625" style="162" bestFit="1" customWidth="1"/>
    <col min="14839" max="14839" width="11.28515625" style="162" bestFit="1" customWidth="1"/>
    <col min="14840" max="15085" width="9.140625" style="162"/>
    <col min="15086" max="15086" width="6.7109375" style="162" customWidth="1"/>
    <col min="15087" max="15087" width="73.5703125" style="162" customWidth="1"/>
    <col min="15088" max="15088" width="11.28515625" style="162" bestFit="1" customWidth="1"/>
    <col min="15089" max="15090" width="10.140625" style="162" bestFit="1" customWidth="1"/>
    <col min="15091" max="15092" width="11.28515625" style="162" bestFit="1" customWidth="1"/>
    <col min="15093" max="15094" width="10.140625" style="162" bestFit="1" customWidth="1"/>
    <col min="15095" max="15095" width="11.28515625" style="162" bestFit="1" customWidth="1"/>
    <col min="15096" max="15341" width="9.140625" style="162"/>
    <col min="15342" max="15342" width="6.7109375" style="162" customWidth="1"/>
    <col min="15343" max="15343" width="73.5703125" style="162" customWidth="1"/>
    <col min="15344" max="15344" width="11.28515625" style="162" bestFit="1" customWidth="1"/>
    <col min="15345" max="15346" width="10.140625" style="162" bestFit="1" customWidth="1"/>
    <col min="15347" max="15348" width="11.28515625" style="162" bestFit="1" customWidth="1"/>
    <col min="15349" max="15350" width="10.140625" style="162" bestFit="1" customWidth="1"/>
    <col min="15351" max="15351" width="11.28515625" style="162" bestFit="1" customWidth="1"/>
    <col min="15352" max="15597" width="9.140625" style="162"/>
    <col min="15598" max="15598" width="6.7109375" style="162" customWidth="1"/>
    <col min="15599" max="15599" width="73.5703125" style="162" customWidth="1"/>
    <col min="15600" max="15600" width="11.28515625" style="162" bestFit="1" customWidth="1"/>
    <col min="15601" max="15602" width="10.140625" style="162" bestFit="1" customWidth="1"/>
    <col min="15603" max="15604" width="11.28515625" style="162" bestFit="1" customWidth="1"/>
    <col min="15605" max="15606" width="10.140625" style="162" bestFit="1" customWidth="1"/>
    <col min="15607" max="15607" width="11.28515625" style="162" bestFit="1" customWidth="1"/>
    <col min="15608" max="15853" width="9.140625" style="162"/>
    <col min="15854" max="15854" width="6.7109375" style="162" customWidth="1"/>
    <col min="15855" max="15855" width="73.5703125" style="162" customWidth="1"/>
    <col min="15856" max="15856" width="11.28515625" style="162" bestFit="1" customWidth="1"/>
    <col min="15857" max="15858" width="10.140625" style="162" bestFit="1" customWidth="1"/>
    <col min="15859" max="15860" width="11.28515625" style="162" bestFit="1" customWidth="1"/>
    <col min="15861" max="15862" width="10.140625" style="162" bestFit="1" customWidth="1"/>
    <col min="15863" max="15863" width="11.28515625" style="162" bestFit="1" customWidth="1"/>
    <col min="15864" max="16109" width="9.140625" style="162"/>
    <col min="16110" max="16110" width="6.7109375" style="162" customWidth="1"/>
    <col min="16111" max="16111" width="73.5703125" style="162" customWidth="1"/>
    <col min="16112" max="16112" width="11.28515625" style="162" bestFit="1" customWidth="1"/>
    <col min="16113" max="16114" width="10.140625" style="162" bestFit="1" customWidth="1"/>
    <col min="16115" max="16116" width="11.28515625" style="162" bestFit="1" customWidth="1"/>
    <col min="16117" max="16118" width="10.140625" style="162" bestFit="1" customWidth="1"/>
    <col min="16119" max="16119" width="11.28515625" style="162" bestFit="1" customWidth="1"/>
    <col min="16120" max="16384" width="9.140625" style="162"/>
  </cols>
  <sheetData>
    <row r="1" spans="1:10" ht="14.25" customHeight="1">
      <c r="J1" s="163" t="s">
        <v>267</v>
      </c>
    </row>
    <row r="2" spans="1:10" ht="14.25" customHeight="1">
      <c r="A2" s="1063" t="s">
        <v>105</v>
      </c>
      <c r="B2" s="1063"/>
      <c r="C2" s="1063"/>
      <c r="D2" s="1063"/>
      <c r="E2" s="1063"/>
      <c r="F2" s="1063"/>
    </row>
    <row r="3" spans="1:10" ht="14.25" customHeight="1" thickBot="1">
      <c r="A3" s="164"/>
      <c r="B3" s="164"/>
      <c r="E3" s="165"/>
      <c r="F3" s="165"/>
      <c r="I3" s="1064" t="s">
        <v>15</v>
      </c>
      <c r="J3" s="1064"/>
    </row>
    <row r="4" spans="1:10" ht="15.75" customHeight="1" thickBot="1">
      <c r="A4" s="1065" t="s">
        <v>106</v>
      </c>
      <c r="B4" s="1065" t="s">
        <v>107</v>
      </c>
      <c r="C4" s="1067" t="s">
        <v>12</v>
      </c>
      <c r="D4" s="1068"/>
      <c r="E4" s="1068"/>
      <c r="F4" s="1069"/>
      <c r="G4" s="1067" t="s">
        <v>11</v>
      </c>
      <c r="H4" s="1068"/>
      <c r="I4" s="1068"/>
      <c r="J4" s="1069"/>
    </row>
    <row r="5" spans="1:10" ht="32.25" customHeight="1" thickBot="1">
      <c r="A5" s="1066"/>
      <c r="B5" s="1066"/>
      <c r="C5" s="166" t="s">
        <v>16</v>
      </c>
      <c r="D5" s="167" t="s">
        <v>108</v>
      </c>
      <c r="E5" s="168" t="s">
        <v>109</v>
      </c>
      <c r="F5" s="169" t="s">
        <v>110</v>
      </c>
      <c r="G5" s="166" t="s">
        <v>16</v>
      </c>
      <c r="H5" s="167" t="s">
        <v>108</v>
      </c>
      <c r="I5" s="168" t="s">
        <v>109</v>
      </c>
      <c r="J5" s="169" t="s">
        <v>110</v>
      </c>
    </row>
    <row r="6" spans="1:10" ht="15" customHeight="1" thickBot="1">
      <c r="A6" s="170" t="s">
        <v>111</v>
      </c>
      <c r="B6" s="171" t="s">
        <v>112</v>
      </c>
      <c r="C6" s="172">
        <v>39215.676230000005</v>
      </c>
      <c r="D6" s="173">
        <v>13088.50923</v>
      </c>
      <c r="E6" s="174">
        <v>1983.95252</v>
      </c>
      <c r="F6" s="175">
        <v>54288.137980000007</v>
      </c>
      <c r="G6" s="172">
        <v>45211.414220000006</v>
      </c>
      <c r="H6" s="173">
        <v>13390.14135</v>
      </c>
      <c r="I6" s="174">
        <v>2132.9936600000001</v>
      </c>
      <c r="J6" s="175">
        <v>60734.549229999997</v>
      </c>
    </row>
    <row r="7" spans="1:10">
      <c r="A7" s="176" t="s">
        <v>113</v>
      </c>
      <c r="B7" s="177" t="s">
        <v>114</v>
      </c>
      <c r="C7" s="178">
        <v>35957.88063</v>
      </c>
      <c r="D7" s="179">
        <v>11479.777629999999</v>
      </c>
      <c r="E7" s="180">
        <v>1605.7305200000001</v>
      </c>
      <c r="F7" s="181">
        <v>49043.388780000001</v>
      </c>
      <c r="G7" s="178">
        <v>41472.686620000008</v>
      </c>
      <c r="H7" s="179">
        <v>11986.004349999999</v>
      </c>
      <c r="I7" s="180">
        <v>1702.5286600000002</v>
      </c>
      <c r="J7" s="181">
        <v>55161.21963</v>
      </c>
    </row>
    <row r="8" spans="1:10">
      <c r="A8" s="176" t="s">
        <v>115</v>
      </c>
      <c r="B8" s="177" t="s">
        <v>116</v>
      </c>
      <c r="C8" s="182">
        <v>35957.88063</v>
      </c>
      <c r="D8" s="183">
        <v>11356.777629999999</v>
      </c>
      <c r="E8" s="184">
        <v>1605.7305200000001</v>
      </c>
      <c r="F8" s="181">
        <v>48920.388780000001</v>
      </c>
      <c r="G8" s="182">
        <v>41472.686620000008</v>
      </c>
      <c r="H8" s="183">
        <v>11926.004349999999</v>
      </c>
      <c r="I8" s="184">
        <v>1702.5286600000002</v>
      </c>
      <c r="J8" s="181">
        <v>55101.21963</v>
      </c>
    </row>
    <row r="9" spans="1:10">
      <c r="A9" s="176" t="s">
        <v>117</v>
      </c>
      <c r="B9" s="177" t="s">
        <v>118</v>
      </c>
      <c r="C9" s="182">
        <v>36012.822970000001</v>
      </c>
      <c r="D9" s="183">
        <v>11405.92858</v>
      </c>
      <c r="E9" s="184">
        <v>1837.4495200000001</v>
      </c>
      <c r="F9" s="181">
        <v>49256.201069999996</v>
      </c>
      <c r="G9" s="182">
        <v>41552.478690000004</v>
      </c>
      <c r="H9" s="183">
        <v>12357.273889999999</v>
      </c>
      <c r="I9" s="184">
        <v>1746.4336600000001</v>
      </c>
      <c r="J9" s="181">
        <v>55656.18624000001</v>
      </c>
    </row>
    <row r="10" spans="1:10">
      <c r="A10" s="176" t="s">
        <v>119</v>
      </c>
      <c r="B10" s="177" t="s">
        <v>120</v>
      </c>
      <c r="C10" s="182">
        <v>11439.878189999999</v>
      </c>
      <c r="D10" s="183">
        <v>7982.8323399999999</v>
      </c>
      <c r="E10" s="184">
        <v>3000.1759999999999</v>
      </c>
      <c r="F10" s="181">
        <v>22422.88653</v>
      </c>
      <c r="G10" s="182">
        <v>13194.073189999999</v>
      </c>
      <c r="H10" s="183">
        <v>7982.832800000001</v>
      </c>
      <c r="I10" s="184">
        <v>2135.69985</v>
      </c>
      <c r="J10" s="181">
        <v>23312.60584</v>
      </c>
    </row>
    <row r="11" spans="1:10">
      <c r="A11" s="176" t="s">
        <v>121</v>
      </c>
      <c r="B11" s="177" t="s">
        <v>122</v>
      </c>
      <c r="C11" s="182">
        <v>3479.5464999999999</v>
      </c>
      <c r="D11" s="183">
        <v>1147.39933</v>
      </c>
      <c r="E11" s="184">
        <v>0.126</v>
      </c>
      <c r="F11" s="181">
        <v>4627.0718299999999</v>
      </c>
      <c r="G11" s="182">
        <v>3703.9735000000001</v>
      </c>
      <c r="H11" s="183">
        <v>1172.9059999999999</v>
      </c>
      <c r="I11" s="184">
        <v>0.126</v>
      </c>
      <c r="J11" s="181">
        <v>4877.0055000000002</v>
      </c>
    </row>
    <row r="12" spans="1:10">
      <c r="A12" s="176" t="s">
        <v>123</v>
      </c>
      <c r="B12" s="177" t="s">
        <v>124</v>
      </c>
      <c r="C12" s="182">
        <v>11781.916719999999</v>
      </c>
      <c r="D12" s="183">
        <v>1772.1555700000001</v>
      </c>
      <c r="E12" s="184">
        <v>98.521000000000001</v>
      </c>
      <c r="F12" s="181">
        <v>13652.593289999999</v>
      </c>
      <c r="G12" s="182">
        <v>13723.55034</v>
      </c>
      <c r="H12" s="183">
        <v>2115.0516699999998</v>
      </c>
      <c r="I12" s="184">
        <v>119.48908999999999</v>
      </c>
      <c r="J12" s="181">
        <v>15958.0911</v>
      </c>
    </row>
    <row r="13" spans="1:10">
      <c r="A13" s="176" t="s">
        <v>125</v>
      </c>
      <c r="B13" s="177" t="s">
        <v>126</v>
      </c>
      <c r="C13" s="182">
        <v>8650.9854900000009</v>
      </c>
      <c r="D13" s="183">
        <v>1136.3371100000002</v>
      </c>
      <c r="E13" s="184">
        <v>4.3879999999999999</v>
      </c>
      <c r="F13" s="181">
        <v>9791.7106000000003</v>
      </c>
      <c r="G13" s="182">
        <v>9689.3020399999987</v>
      </c>
      <c r="H13" s="183">
        <v>1464.9892600000001</v>
      </c>
      <c r="I13" s="184">
        <v>48.685720000000003</v>
      </c>
      <c r="J13" s="181">
        <v>11202.97702</v>
      </c>
    </row>
    <row r="14" spans="1:10">
      <c r="A14" s="176" t="s">
        <v>127</v>
      </c>
      <c r="B14" s="177" t="s">
        <v>128</v>
      </c>
      <c r="C14" s="182">
        <v>0</v>
      </c>
      <c r="D14" s="183">
        <v>-877.69439</v>
      </c>
      <c r="E14" s="184">
        <v>-1306.81548</v>
      </c>
      <c r="F14" s="181">
        <v>-2184.5098700000003</v>
      </c>
      <c r="G14" s="182">
        <v>0</v>
      </c>
      <c r="H14" s="183">
        <v>-748.65536999999995</v>
      </c>
      <c r="I14" s="184">
        <v>-567.96100000000001</v>
      </c>
      <c r="J14" s="181">
        <v>-1316.6163700000002</v>
      </c>
    </row>
    <row r="15" spans="1:10">
      <c r="A15" s="176" t="s">
        <v>129</v>
      </c>
      <c r="B15" s="177" t="s">
        <v>130</v>
      </c>
      <c r="C15" s="182">
        <v>315.90699999999998</v>
      </c>
      <c r="D15" s="183">
        <v>0</v>
      </c>
      <c r="E15" s="184">
        <v>0</v>
      </c>
      <c r="F15" s="181">
        <v>315.90699999999998</v>
      </c>
      <c r="G15" s="182">
        <v>1009.891</v>
      </c>
      <c r="H15" s="183">
        <v>126.578</v>
      </c>
      <c r="I15" s="184">
        <v>0</v>
      </c>
      <c r="J15" s="181">
        <v>1136.4690000000001</v>
      </c>
    </row>
    <row r="16" spans="1:10">
      <c r="A16" s="176" t="s">
        <v>131</v>
      </c>
      <c r="B16" s="177" t="s">
        <v>132</v>
      </c>
      <c r="C16" s="182">
        <v>344.58906999999999</v>
      </c>
      <c r="D16" s="183">
        <v>244.89861999999999</v>
      </c>
      <c r="E16" s="184">
        <v>41.054000000000002</v>
      </c>
      <c r="F16" s="181">
        <v>630.5416899999999</v>
      </c>
      <c r="G16" s="182">
        <v>231.68861999999999</v>
      </c>
      <c r="H16" s="183">
        <v>243.57153</v>
      </c>
      <c r="I16" s="184">
        <v>10.394</v>
      </c>
      <c r="J16" s="181">
        <v>485.65414999999996</v>
      </c>
    </row>
    <row r="17" spans="1:10">
      <c r="A17" s="176" t="s">
        <v>133</v>
      </c>
      <c r="B17" s="177" t="s">
        <v>134</v>
      </c>
      <c r="C17" s="182">
        <v>-54.942339999999994</v>
      </c>
      <c r="D17" s="183">
        <v>-49.150949999999995</v>
      </c>
      <c r="E17" s="184">
        <v>-231.71899999999999</v>
      </c>
      <c r="F17" s="181">
        <v>-335.81228999999996</v>
      </c>
      <c r="G17" s="182">
        <v>-79.79207000000001</v>
      </c>
      <c r="H17" s="183">
        <v>-431.26954000000001</v>
      </c>
      <c r="I17" s="184">
        <v>-43.905000000000001</v>
      </c>
      <c r="J17" s="181">
        <v>-554.96660999999995</v>
      </c>
    </row>
    <row r="18" spans="1:10">
      <c r="A18" s="176" t="s">
        <v>135</v>
      </c>
      <c r="B18" s="177" t="s">
        <v>136</v>
      </c>
      <c r="C18" s="182">
        <v>0</v>
      </c>
      <c r="D18" s="183">
        <v>-5.0999999999999996</v>
      </c>
      <c r="E18" s="184">
        <v>-175.804</v>
      </c>
      <c r="F18" s="181">
        <v>-180.904</v>
      </c>
      <c r="G18" s="182">
        <v>0</v>
      </c>
      <c r="H18" s="183">
        <v>-389.30829</v>
      </c>
      <c r="I18" s="184">
        <v>0</v>
      </c>
      <c r="J18" s="181">
        <v>-389.30829</v>
      </c>
    </row>
    <row r="19" spans="1:10">
      <c r="A19" s="176" t="s">
        <v>137</v>
      </c>
      <c r="B19" s="177" t="s">
        <v>138</v>
      </c>
      <c r="C19" s="182">
        <v>-54.942339999999994</v>
      </c>
      <c r="D19" s="183">
        <v>-44.05095</v>
      </c>
      <c r="E19" s="184">
        <v>-4.1310000000000002</v>
      </c>
      <c r="F19" s="181">
        <v>-103.12428999999999</v>
      </c>
      <c r="G19" s="182">
        <v>-79.79207000000001</v>
      </c>
      <c r="H19" s="183">
        <v>-41.96125</v>
      </c>
      <c r="I19" s="184">
        <v>-4.915</v>
      </c>
      <c r="J19" s="181">
        <v>-126.66832000000001</v>
      </c>
    </row>
    <row r="20" spans="1:10">
      <c r="A20" s="176" t="s">
        <v>139</v>
      </c>
      <c r="B20" s="177" t="s">
        <v>140</v>
      </c>
      <c r="C20" s="182">
        <v>0</v>
      </c>
      <c r="D20" s="183">
        <v>0</v>
      </c>
      <c r="E20" s="184">
        <v>0</v>
      </c>
      <c r="F20" s="181">
        <v>0</v>
      </c>
      <c r="G20" s="182">
        <v>0</v>
      </c>
      <c r="H20" s="183">
        <v>0</v>
      </c>
      <c r="I20" s="184">
        <v>0</v>
      </c>
      <c r="J20" s="181">
        <v>0</v>
      </c>
    </row>
    <row r="21" spans="1:10">
      <c r="A21" s="176" t="s">
        <v>141</v>
      </c>
      <c r="B21" s="177" t="s">
        <v>142</v>
      </c>
      <c r="C21" s="182">
        <v>0</v>
      </c>
      <c r="D21" s="183">
        <v>0</v>
      </c>
      <c r="E21" s="184">
        <v>0</v>
      </c>
      <c r="F21" s="181">
        <v>0</v>
      </c>
      <c r="G21" s="182">
        <v>0</v>
      </c>
      <c r="H21" s="183">
        <v>0</v>
      </c>
      <c r="I21" s="184">
        <v>0</v>
      </c>
      <c r="J21" s="181">
        <v>0</v>
      </c>
    </row>
    <row r="22" spans="1:10">
      <c r="A22" s="176" t="s">
        <v>143</v>
      </c>
      <c r="B22" s="177" t="s">
        <v>144</v>
      </c>
      <c r="C22" s="182">
        <v>0</v>
      </c>
      <c r="D22" s="183">
        <v>0</v>
      </c>
      <c r="E22" s="184">
        <v>0</v>
      </c>
      <c r="F22" s="181">
        <v>0</v>
      </c>
      <c r="G22" s="182">
        <v>0</v>
      </c>
      <c r="H22" s="183">
        <v>0</v>
      </c>
      <c r="I22" s="184">
        <v>0</v>
      </c>
      <c r="J22" s="181">
        <v>0</v>
      </c>
    </row>
    <row r="23" spans="1:10">
      <c r="A23" s="176" t="s">
        <v>145</v>
      </c>
      <c r="B23" s="177" t="s">
        <v>146</v>
      </c>
      <c r="C23" s="182">
        <v>0</v>
      </c>
      <c r="D23" s="183">
        <v>0</v>
      </c>
      <c r="E23" s="184">
        <v>0</v>
      </c>
      <c r="F23" s="181">
        <v>0</v>
      </c>
      <c r="G23" s="182">
        <v>0</v>
      </c>
      <c r="H23" s="183">
        <v>0</v>
      </c>
      <c r="I23" s="184">
        <v>0</v>
      </c>
      <c r="J23" s="181">
        <v>0</v>
      </c>
    </row>
    <row r="24" spans="1:10">
      <c r="A24" s="176" t="s">
        <v>147</v>
      </c>
      <c r="B24" s="177" t="s">
        <v>148</v>
      </c>
      <c r="C24" s="182">
        <v>0</v>
      </c>
      <c r="D24" s="183">
        <v>0</v>
      </c>
      <c r="E24" s="184">
        <v>0</v>
      </c>
      <c r="F24" s="181">
        <v>0</v>
      </c>
      <c r="G24" s="182">
        <v>0</v>
      </c>
      <c r="H24" s="183">
        <v>0</v>
      </c>
      <c r="I24" s="184">
        <v>0</v>
      </c>
      <c r="J24" s="181">
        <v>0</v>
      </c>
    </row>
    <row r="25" spans="1:10" ht="25.5">
      <c r="A25" s="176" t="s">
        <v>149</v>
      </c>
      <c r="B25" s="177" t="s">
        <v>150</v>
      </c>
      <c r="C25" s="182">
        <v>0</v>
      </c>
      <c r="D25" s="183">
        <v>0</v>
      </c>
      <c r="E25" s="184">
        <v>0</v>
      </c>
      <c r="F25" s="181">
        <v>0</v>
      </c>
      <c r="G25" s="182">
        <v>0</v>
      </c>
      <c r="H25" s="183">
        <v>0</v>
      </c>
      <c r="I25" s="184">
        <v>0</v>
      </c>
      <c r="J25" s="181">
        <v>0</v>
      </c>
    </row>
    <row r="26" spans="1:10" ht="25.5">
      <c r="A26" s="176" t="s">
        <v>151</v>
      </c>
      <c r="B26" s="177" t="s">
        <v>152</v>
      </c>
      <c r="C26" s="182">
        <v>0</v>
      </c>
      <c r="D26" s="183">
        <v>0</v>
      </c>
      <c r="E26" s="184">
        <v>-12.794</v>
      </c>
      <c r="F26" s="181">
        <v>-12.794</v>
      </c>
      <c r="G26" s="182">
        <v>0</v>
      </c>
      <c r="H26" s="183">
        <v>0</v>
      </c>
      <c r="I26" s="184">
        <v>0</v>
      </c>
      <c r="J26" s="181">
        <v>0</v>
      </c>
    </row>
    <row r="27" spans="1:10" ht="25.5">
      <c r="A27" s="176" t="s">
        <v>153</v>
      </c>
      <c r="B27" s="177" t="s">
        <v>154</v>
      </c>
      <c r="C27" s="182">
        <v>0</v>
      </c>
      <c r="D27" s="183">
        <v>0</v>
      </c>
      <c r="E27" s="184">
        <v>0</v>
      </c>
      <c r="F27" s="181">
        <v>0</v>
      </c>
      <c r="G27" s="182">
        <v>0</v>
      </c>
      <c r="H27" s="183">
        <v>0</v>
      </c>
      <c r="I27" s="184">
        <v>0</v>
      </c>
      <c r="J27" s="181">
        <v>0</v>
      </c>
    </row>
    <row r="28" spans="1:10" ht="25.5">
      <c r="A28" s="176" t="s">
        <v>155</v>
      </c>
      <c r="B28" s="177" t="s">
        <v>156</v>
      </c>
      <c r="C28" s="182">
        <v>0</v>
      </c>
      <c r="D28" s="183">
        <v>0</v>
      </c>
      <c r="E28" s="184">
        <v>-38.99</v>
      </c>
      <c r="F28" s="181">
        <v>-38.99</v>
      </c>
      <c r="G28" s="182">
        <v>0</v>
      </c>
      <c r="H28" s="183">
        <v>0</v>
      </c>
      <c r="I28" s="184">
        <v>-38.99</v>
      </c>
      <c r="J28" s="181">
        <v>-38.99</v>
      </c>
    </row>
    <row r="29" spans="1:10">
      <c r="A29" s="176" t="s">
        <v>157</v>
      </c>
      <c r="B29" s="177" t="s">
        <v>158</v>
      </c>
      <c r="C29" s="182">
        <v>0</v>
      </c>
      <c r="D29" s="183">
        <v>0</v>
      </c>
      <c r="E29" s="184">
        <v>0</v>
      </c>
      <c r="F29" s="181">
        <v>0</v>
      </c>
      <c r="G29" s="182">
        <v>0</v>
      </c>
      <c r="H29" s="183">
        <v>0</v>
      </c>
      <c r="I29" s="184">
        <v>0</v>
      </c>
      <c r="J29" s="181">
        <v>0</v>
      </c>
    </row>
    <row r="30" spans="1:10">
      <c r="A30" s="176" t="s">
        <v>159</v>
      </c>
      <c r="B30" s="177" t="s">
        <v>160</v>
      </c>
      <c r="C30" s="182">
        <v>0</v>
      </c>
      <c r="D30" s="183">
        <v>0</v>
      </c>
      <c r="E30" s="184">
        <v>0</v>
      </c>
      <c r="F30" s="181">
        <v>0</v>
      </c>
      <c r="G30" s="182">
        <v>0</v>
      </c>
      <c r="H30" s="183">
        <v>0</v>
      </c>
      <c r="I30" s="184">
        <v>0</v>
      </c>
      <c r="J30" s="181">
        <v>0</v>
      </c>
    </row>
    <row r="31" spans="1:10">
      <c r="A31" s="176" t="s">
        <v>161</v>
      </c>
      <c r="B31" s="177" t="s">
        <v>162</v>
      </c>
      <c r="C31" s="182">
        <v>0</v>
      </c>
      <c r="D31" s="183">
        <v>0</v>
      </c>
      <c r="E31" s="184">
        <v>0</v>
      </c>
      <c r="F31" s="181">
        <v>0</v>
      </c>
      <c r="G31" s="182">
        <v>0</v>
      </c>
      <c r="H31" s="183">
        <v>0</v>
      </c>
      <c r="I31" s="184">
        <v>0</v>
      </c>
      <c r="J31" s="181">
        <v>0</v>
      </c>
    </row>
    <row r="32" spans="1:10" ht="30.75" customHeight="1">
      <c r="A32" s="176" t="s">
        <v>163</v>
      </c>
      <c r="B32" s="177" t="s">
        <v>164</v>
      </c>
      <c r="C32" s="182">
        <v>0</v>
      </c>
      <c r="D32" s="183">
        <v>0</v>
      </c>
      <c r="E32" s="184">
        <v>0</v>
      </c>
      <c r="F32" s="181">
        <v>0</v>
      </c>
      <c r="G32" s="182">
        <v>0</v>
      </c>
      <c r="H32" s="183">
        <v>0</v>
      </c>
      <c r="I32" s="184">
        <v>0</v>
      </c>
      <c r="J32" s="181">
        <v>0</v>
      </c>
    </row>
    <row r="33" spans="1:10">
      <c r="A33" s="176" t="s">
        <v>165</v>
      </c>
      <c r="B33" s="177" t="s">
        <v>166</v>
      </c>
      <c r="C33" s="182">
        <v>0</v>
      </c>
      <c r="D33" s="183">
        <v>0</v>
      </c>
      <c r="E33" s="184">
        <v>0</v>
      </c>
      <c r="F33" s="181">
        <v>0</v>
      </c>
      <c r="G33" s="182">
        <v>0</v>
      </c>
      <c r="H33" s="183">
        <v>0</v>
      </c>
      <c r="I33" s="184">
        <v>0</v>
      </c>
      <c r="J33" s="181">
        <v>0</v>
      </c>
    </row>
    <row r="34" spans="1:10">
      <c r="A34" s="176" t="s">
        <v>167</v>
      </c>
      <c r="B34" s="177" t="s">
        <v>168</v>
      </c>
      <c r="C34" s="182">
        <v>0</v>
      </c>
      <c r="D34" s="183">
        <v>0</v>
      </c>
      <c r="E34" s="184">
        <v>0</v>
      </c>
      <c r="F34" s="181">
        <v>0</v>
      </c>
      <c r="G34" s="182">
        <v>0</v>
      </c>
      <c r="H34" s="183">
        <v>0</v>
      </c>
      <c r="I34" s="184">
        <v>0</v>
      </c>
      <c r="J34" s="181">
        <v>0</v>
      </c>
    </row>
    <row r="35" spans="1:10" s="161" customFormat="1">
      <c r="A35" s="176" t="s">
        <v>169</v>
      </c>
      <c r="B35" s="177" t="s">
        <v>170</v>
      </c>
      <c r="C35" s="182">
        <v>0</v>
      </c>
      <c r="D35" s="183">
        <v>0</v>
      </c>
      <c r="E35" s="184">
        <v>0</v>
      </c>
      <c r="F35" s="181">
        <v>0</v>
      </c>
      <c r="G35" s="182">
        <v>0</v>
      </c>
      <c r="H35" s="183">
        <v>0</v>
      </c>
      <c r="I35" s="184">
        <v>0</v>
      </c>
      <c r="J35" s="181">
        <v>0</v>
      </c>
    </row>
    <row r="36" spans="1:10" s="161" customFormat="1">
      <c r="A36" s="176" t="s">
        <v>171</v>
      </c>
      <c r="B36" s="177" t="s">
        <v>172</v>
      </c>
      <c r="C36" s="182">
        <v>0</v>
      </c>
      <c r="D36" s="183">
        <v>0</v>
      </c>
      <c r="E36" s="184">
        <v>0</v>
      </c>
      <c r="F36" s="181">
        <v>0</v>
      </c>
      <c r="G36" s="182">
        <v>0</v>
      </c>
      <c r="H36" s="183">
        <v>0</v>
      </c>
      <c r="I36" s="184">
        <v>0</v>
      </c>
      <c r="J36" s="181">
        <v>0</v>
      </c>
    </row>
    <row r="37" spans="1:10" s="161" customFormat="1" ht="25.5">
      <c r="A37" s="176" t="s">
        <v>173</v>
      </c>
      <c r="B37" s="177" t="s">
        <v>174</v>
      </c>
      <c r="C37" s="182">
        <v>0</v>
      </c>
      <c r="D37" s="183">
        <v>0</v>
      </c>
      <c r="E37" s="184">
        <v>0</v>
      </c>
      <c r="F37" s="181">
        <v>0</v>
      </c>
      <c r="G37" s="182">
        <v>0</v>
      </c>
      <c r="H37" s="183">
        <v>0</v>
      </c>
      <c r="I37" s="184">
        <v>0</v>
      </c>
      <c r="J37" s="181">
        <v>0</v>
      </c>
    </row>
    <row r="38" spans="1:10" s="161" customFormat="1">
      <c r="A38" s="176" t="s">
        <v>175</v>
      </c>
      <c r="B38" s="177" t="s">
        <v>176</v>
      </c>
      <c r="C38" s="182">
        <v>0</v>
      </c>
      <c r="D38" s="183">
        <v>0</v>
      </c>
      <c r="E38" s="184">
        <v>0</v>
      </c>
      <c r="F38" s="181">
        <v>0</v>
      </c>
      <c r="G38" s="182">
        <v>0</v>
      </c>
      <c r="H38" s="183">
        <v>0</v>
      </c>
      <c r="I38" s="184">
        <v>0</v>
      </c>
      <c r="J38" s="181">
        <v>0</v>
      </c>
    </row>
    <row r="39" spans="1:10" s="161" customFormat="1">
      <c r="A39" s="176" t="s">
        <v>177</v>
      </c>
      <c r="B39" s="177" t="s">
        <v>178</v>
      </c>
      <c r="C39" s="182">
        <v>0</v>
      </c>
      <c r="D39" s="183">
        <v>0</v>
      </c>
      <c r="E39" s="184">
        <v>0</v>
      </c>
      <c r="F39" s="181">
        <v>0</v>
      </c>
      <c r="G39" s="182">
        <v>0</v>
      </c>
      <c r="H39" s="183">
        <v>0</v>
      </c>
      <c r="I39" s="184">
        <v>0</v>
      </c>
      <c r="J39" s="181">
        <v>0</v>
      </c>
    </row>
    <row r="40" spans="1:10" s="161" customFormat="1" ht="18" customHeight="1">
      <c r="A40" s="176" t="s">
        <v>179</v>
      </c>
      <c r="B40" s="177" t="s">
        <v>180</v>
      </c>
      <c r="C40" s="182">
        <v>0</v>
      </c>
      <c r="D40" s="183">
        <v>0</v>
      </c>
      <c r="E40" s="184">
        <v>0</v>
      </c>
      <c r="F40" s="181">
        <v>0</v>
      </c>
      <c r="G40" s="182">
        <v>0</v>
      </c>
      <c r="H40" s="183">
        <v>0</v>
      </c>
      <c r="I40" s="184">
        <v>0</v>
      </c>
      <c r="J40" s="181">
        <v>0</v>
      </c>
    </row>
    <row r="41" spans="1:10" s="161" customFormat="1">
      <c r="A41" s="176" t="s">
        <v>181</v>
      </c>
      <c r="B41" s="177" t="s">
        <v>182</v>
      </c>
      <c r="C41" s="182">
        <v>0</v>
      </c>
      <c r="D41" s="183">
        <v>0</v>
      </c>
      <c r="E41" s="184">
        <v>0</v>
      </c>
      <c r="F41" s="181">
        <v>0</v>
      </c>
      <c r="G41" s="182">
        <v>0</v>
      </c>
      <c r="H41" s="183">
        <v>0</v>
      </c>
      <c r="I41" s="184">
        <v>0</v>
      </c>
      <c r="J41" s="181">
        <v>0</v>
      </c>
    </row>
    <row r="42" spans="1:10" s="161" customFormat="1">
      <c r="A42" s="176" t="s">
        <v>183</v>
      </c>
      <c r="B42" s="177"/>
      <c r="C42" s="182">
        <v>0</v>
      </c>
      <c r="D42" s="183">
        <v>0</v>
      </c>
      <c r="E42" s="184">
        <v>0</v>
      </c>
      <c r="F42" s="181">
        <v>0</v>
      </c>
      <c r="G42" s="182">
        <v>0</v>
      </c>
      <c r="H42" s="183">
        <v>0</v>
      </c>
      <c r="I42" s="184">
        <v>0</v>
      </c>
      <c r="J42" s="181">
        <v>0</v>
      </c>
    </row>
    <row r="43" spans="1:10" s="161" customFormat="1">
      <c r="A43" s="176" t="s">
        <v>184</v>
      </c>
      <c r="B43" s="177" t="s">
        <v>185</v>
      </c>
      <c r="C43" s="182">
        <v>0</v>
      </c>
      <c r="D43" s="183">
        <v>123</v>
      </c>
      <c r="E43" s="184">
        <v>0</v>
      </c>
      <c r="F43" s="181">
        <v>123</v>
      </c>
      <c r="G43" s="182">
        <v>0</v>
      </c>
      <c r="H43" s="183">
        <v>60</v>
      </c>
      <c r="I43" s="184">
        <v>0</v>
      </c>
      <c r="J43" s="181">
        <v>60</v>
      </c>
    </row>
    <row r="44" spans="1:10" s="161" customFormat="1">
      <c r="A44" s="176" t="s">
        <v>186</v>
      </c>
      <c r="B44" s="177" t="s">
        <v>187</v>
      </c>
      <c r="C44" s="182">
        <v>0</v>
      </c>
      <c r="D44" s="183">
        <v>123</v>
      </c>
      <c r="E44" s="184">
        <v>0</v>
      </c>
      <c r="F44" s="181">
        <v>123</v>
      </c>
      <c r="G44" s="182">
        <v>0</v>
      </c>
      <c r="H44" s="183">
        <v>60</v>
      </c>
      <c r="I44" s="184">
        <v>0</v>
      </c>
      <c r="J44" s="181">
        <v>60</v>
      </c>
    </row>
    <row r="45" spans="1:10" s="161" customFormat="1">
      <c r="A45" s="176" t="s">
        <v>188</v>
      </c>
      <c r="B45" s="177" t="s">
        <v>189</v>
      </c>
      <c r="C45" s="182">
        <v>0</v>
      </c>
      <c r="D45" s="183">
        <v>123</v>
      </c>
      <c r="E45" s="184">
        <v>0</v>
      </c>
      <c r="F45" s="181">
        <v>123</v>
      </c>
      <c r="G45" s="182">
        <v>0</v>
      </c>
      <c r="H45" s="183">
        <v>60</v>
      </c>
      <c r="I45" s="184">
        <v>0</v>
      </c>
      <c r="J45" s="181">
        <v>60</v>
      </c>
    </row>
    <row r="46" spans="1:10" s="161" customFormat="1">
      <c r="A46" s="176" t="s">
        <v>190</v>
      </c>
      <c r="B46" s="177" t="s">
        <v>191</v>
      </c>
      <c r="C46" s="182">
        <v>0</v>
      </c>
      <c r="D46" s="183">
        <v>0</v>
      </c>
      <c r="E46" s="184">
        <v>0</v>
      </c>
      <c r="F46" s="181">
        <v>0</v>
      </c>
      <c r="G46" s="182">
        <v>0</v>
      </c>
      <c r="H46" s="183">
        <v>0</v>
      </c>
      <c r="I46" s="184">
        <v>0</v>
      </c>
      <c r="J46" s="181">
        <v>0</v>
      </c>
    </row>
    <row r="47" spans="1:10" s="161" customFormat="1">
      <c r="A47" s="176" t="s">
        <v>192</v>
      </c>
      <c r="B47" s="177" t="s">
        <v>193</v>
      </c>
      <c r="C47" s="182">
        <v>0</v>
      </c>
      <c r="D47" s="183">
        <v>0</v>
      </c>
      <c r="E47" s="184">
        <v>0</v>
      </c>
      <c r="F47" s="181">
        <v>0</v>
      </c>
      <c r="G47" s="182">
        <v>0</v>
      </c>
      <c r="H47" s="183">
        <v>0</v>
      </c>
      <c r="I47" s="184">
        <v>0</v>
      </c>
      <c r="J47" s="181">
        <v>0</v>
      </c>
    </row>
    <row r="48" spans="1:10" s="161" customFormat="1">
      <c r="A48" s="176" t="s">
        <v>194</v>
      </c>
      <c r="B48" s="177" t="s">
        <v>195</v>
      </c>
      <c r="C48" s="182">
        <v>0</v>
      </c>
      <c r="D48" s="183">
        <v>0</v>
      </c>
      <c r="E48" s="184">
        <v>0</v>
      </c>
      <c r="F48" s="181">
        <v>0</v>
      </c>
      <c r="G48" s="182">
        <v>0</v>
      </c>
      <c r="H48" s="183">
        <v>0</v>
      </c>
      <c r="I48" s="184">
        <v>0</v>
      </c>
      <c r="J48" s="181">
        <v>0</v>
      </c>
    </row>
    <row r="49" spans="1:10" s="161" customFormat="1">
      <c r="A49" s="176" t="s">
        <v>196</v>
      </c>
      <c r="B49" s="177" t="s">
        <v>197</v>
      </c>
      <c r="C49" s="182">
        <v>0</v>
      </c>
      <c r="D49" s="183">
        <v>0</v>
      </c>
      <c r="E49" s="184">
        <v>0</v>
      </c>
      <c r="F49" s="181">
        <v>0</v>
      </c>
      <c r="G49" s="182">
        <v>0</v>
      </c>
      <c r="H49" s="183">
        <v>0</v>
      </c>
      <c r="I49" s="184">
        <v>0</v>
      </c>
      <c r="J49" s="181">
        <v>0</v>
      </c>
    </row>
    <row r="50" spans="1:10" s="161" customFormat="1">
      <c r="A50" s="176" t="s">
        <v>198</v>
      </c>
      <c r="B50" s="177" t="s">
        <v>199</v>
      </c>
      <c r="C50" s="182">
        <v>0</v>
      </c>
      <c r="D50" s="183">
        <v>0</v>
      </c>
      <c r="E50" s="184">
        <v>0</v>
      </c>
      <c r="F50" s="181">
        <v>0</v>
      </c>
      <c r="G50" s="182">
        <v>0</v>
      </c>
      <c r="H50" s="183">
        <v>0</v>
      </c>
      <c r="I50" s="184">
        <v>0</v>
      </c>
      <c r="J50" s="181">
        <v>0</v>
      </c>
    </row>
    <row r="51" spans="1:10" s="161" customFormat="1">
      <c r="A51" s="176" t="s">
        <v>200</v>
      </c>
      <c r="B51" s="177" t="s">
        <v>201</v>
      </c>
      <c r="C51" s="182">
        <v>0</v>
      </c>
      <c r="D51" s="183">
        <v>0</v>
      </c>
      <c r="E51" s="184">
        <v>0</v>
      </c>
      <c r="F51" s="181">
        <v>0</v>
      </c>
      <c r="G51" s="182">
        <v>0</v>
      </c>
      <c r="H51" s="183">
        <v>0</v>
      </c>
      <c r="I51" s="184">
        <v>0</v>
      </c>
      <c r="J51" s="181">
        <v>0</v>
      </c>
    </row>
    <row r="52" spans="1:10" s="161" customFormat="1" ht="27" customHeight="1">
      <c r="A52" s="176" t="s">
        <v>202</v>
      </c>
      <c r="B52" s="177" t="s">
        <v>203</v>
      </c>
      <c r="C52" s="182">
        <v>0</v>
      </c>
      <c r="D52" s="183">
        <v>0</v>
      </c>
      <c r="E52" s="184">
        <v>0</v>
      </c>
      <c r="F52" s="181">
        <v>0</v>
      </c>
      <c r="G52" s="182">
        <v>0</v>
      </c>
      <c r="H52" s="183">
        <v>0</v>
      </c>
      <c r="I52" s="184">
        <v>0</v>
      </c>
      <c r="J52" s="181">
        <v>0</v>
      </c>
    </row>
    <row r="53" spans="1:10" s="161" customFormat="1" ht="25.5">
      <c r="A53" s="176" t="s">
        <v>204</v>
      </c>
      <c r="B53" s="177" t="s">
        <v>205</v>
      </c>
      <c r="C53" s="182">
        <v>0</v>
      </c>
      <c r="D53" s="183">
        <v>0</v>
      </c>
      <c r="E53" s="184">
        <v>0</v>
      </c>
      <c r="F53" s="181">
        <v>0</v>
      </c>
      <c r="G53" s="182">
        <v>0</v>
      </c>
      <c r="H53" s="183">
        <v>0</v>
      </c>
      <c r="I53" s="184">
        <v>0</v>
      </c>
      <c r="J53" s="181">
        <v>0</v>
      </c>
    </row>
    <row r="54" spans="1:10" s="161" customFormat="1" ht="25.5">
      <c r="A54" s="176" t="s">
        <v>206</v>
      </c>
      <c r="B54" s="177" t="s">
        <v>207</v>
      </c>
      <c r="C54" s="182">
        <v>0</v>
      </c>
      <c r="D54" s="183">
        <v>0</v>
      </c>
      <c r="E54" s="184">
        <v>0</v>
      </c>
      <c r="F54" s="181">
        <v>0</v>
      </c>
      <c r="G54" s="182">
        <v>0</v>
      </c>
      <c r="H54" s="183">
        <v>0</v>
      </c>
      <c r="I54" s="184">
        <v>0</v>
      </c>
      <c r="J54" s="181">
        <v>0</v>
      </c>
    </row>
    <row r="55" spans="1:10" s="161" customFormat="1" ht="25.5">
      <c r="A55" s="176" t="s">
        <v>208</v>
      </c>
      <c r="B55" s="177" t="s">
        <v>209</v>
      </c>
      <c r="C55" s="182">
        <v>0</v>
      </c>
      <c r="D55" s="183">
        <v>0</v>
      </c>
      <c r="E55" s="184">
        <v>0</v>
      </c>
      <c r="F55" s="181">
        <v>0</v>
      </c>
      <c r="G55" s="182">
        <v>0</v>
      </c>
      <c r="H55" s="183">
        <v>0</v>
      </c>
      <c r="I55" s="184">
        <v>0</v>
      </c>
      <c r="J55" s="181">
        <v>0</v>
      </c>
    </row>
    <row r="56" spans="1:10" s="161" customFormat="1" ht="23.25" customHeight="1">
      <c r="A56" s="176" t="s">
        <v>210</v>
      </c>
      <c r="B56" s="177" t="s">
        <v>211</v>
      </c>
      <c r="C56" s="182">
        <v>0</v>
      </c>
      <c r="D56" s="183">
        <v>0</v>
      </c>
      <c r="E56" s="184">
        <v>0</v>
      </c>
      <c r="F56" s="181">
        <v>0</v>
      </c>
      <c r="G56" s="182">
        <v>0</v>
      </c>
      <c r="H56" s="183">
        <v>0</v>
      </c>
      <c r="I56" s="184">
        <v>0</v>
      </c>
      <c r="J56" s="181">
        <v>0</v>
      </c>
    </row>
    <row r="57" spans="1:10" s="161" customFormat="1">
      <c r="A57" s="176" t="s">
        <v>212</v>
      </c>
      <c r="B57" s="177" t="s">
        <v>162</v>
      </c>
      <c r="C57" s="182">
        <v>0</v>
      </c>
      <c r="D57" s="183">
        <v>0</v>
      </c>
      <c r="E57" s="184">
        <v>0</v>
      </c>
      <c r="F57" s="181">
        <v>0</v>
      </c>
      <c r="G57" s="182">
        <v>0</v>
      </c>
      <c r="H57" s="183">
        <v>0</v>
      </c>
      <c r="I57" s="184">
        <v>0</v>
      </c>
      <c r="J57" s="181">
        <v>0</v>
      </c>
    </row>
    <row r="58" spans="1:10" s="161" customFormat="1">
      <c r="A58" s="176" t="s">
        <v>213</v>
      </c>
      <c r="B58" s="177" t="s">
        <v>214</v>
      </c>
      <c r="C58" s="182">
        <v>0</v>
      </c>
      <c r="D58" s="183">
        <v>0</v>
      </c>
      <c r="E58" s="184">
        <v>0</v>
      </c>
      <c r="F58" s="181">
        <v>0</v>
      </c>
      <c r="G58" s="182">
        <v>0</v>
      </c>
      <c r="H58" s="183">
        <v>0</v>
      </c>
      <c r="I58" s="184">
        <v>0</v>
      </c>
      <c r="J58" s="181">
        <v>0</v>
      </c>
    </row>
    <row r="59" spans="1:10" s="161" customFormat="1">
      <c r="A59" s="176" t="s">
        <v>215</v>
      </c>
      <c r="B59" s="177" t="s">
        <v>216</v>
      </c>
      <c r="C59" s="182">
        <v>0</v>
      </c>
      <c r="D59" s="183">
        <v>0</v>
      </c>
      <c r="E59" s="184">
        <v>0</v>
      </c>
      <c r="F59" s="181">
        <v>0</v>
      </c>
      <c r="G59" s="182">
        <v>0</v>
      </c>
      <c r="H59" s="183">
        <v>0</v>
      </c>
      <c r="I59" s="184">
        <v>0</v>
      </c>
      <c r="J59" s="181">
        <v>0</v>
      </c>
    </row>
    <row r="60" spans="1:10" s="161" customFormat="1">
      <c r="A60" s="176" t="s">
        <v>217</v>
      </c>
      <c r="B60" s="177" t="s">
        <v>170</v>
      </c>
      <c r="C60" s="182">
        <v>0</v>
      </c>
      <c r="D60" s="183">
        <v>0</v>
      </c>
      <c r="E60" s="184">
        <v>0</v>
      </c>
      <c r="F60" s="181">
        <v>0</v>
      </c>
      <c r="G60" s="182">
        <v>0</v>
      </c>
      <c r="H60" s="183">
        <v>0</v>
      </c>
      <c r="I60" s="184">
        <v>0</v>
      </c>
      <c r="J60" s="181">
        <v>0</v>
      </c>
    </row>
    <row r="61" spans="1:10" s="161" customFormat="1">
      <c r="A61" s="176" t="s">
        <v>218</v>
      </c>
      <c r="B61" s="177" t="s">
        <v>172</v>
      </c>
      <c r="C61" s="182">
        <v>0</v>
      </c>
      <c r="D61" s="183">
        <v>0</v>
      </c>
      <c r="E61" s="184">
        <v>0</v>
      </c>
      <c r="F61" s="181">
        <v>0</v>
      </c>
      <c r="G61" s="182">
        <v>0</v>
      </c>
      <c r="H61" s="183">
        <v>0</v>
      </c>
      <c r="I61" s="184">
        <v>0</v>
      </c>
      <c r="J61" s="181">
        <v>0</v>
      </c>
    </row>
    <row r="62" spans="1:10" s="161" customFormat="1" ht="25.5">
      <c r="A62" s="176" t="s">
        <v>219</v>
      </c>
      <c r="B62" s="177" t="s">
        <v>174</v>
      </c>
      <c r="C62" s="182">
        <v>0</v>
      </c>
      <c r="D62" s="183">
        <v>0</v>
      </c>
      <c r="E62" s="184">
        <v>0</v>
      </c>
      <c r="F62" s="181">
        <v>0</v>
      </c>
      <c r="G62" s="182">
        <v>0</v>
      </c>
      <c r="H62" s="183">
        <v>0</v>
      </c>
      <c r="I62" s="184">
        <v>0</v>
      </c>
      <c r="J62" s="181">
        <v>0</v>
      </c>
    </row>
    <row r="63" spans="1:10" s="161" customFormat="1">
      <c r="A63" s="176" t="s">
        <v>220</v>
      </c>
      <c r="B63" s="177" t="s">
        <v>176</v>
      </c>
      <c r="C63" s="182">
        <v>0</v>
      </c>
      <c r="D63" s="183">
        <v>0</v>
      </c>
      <c r="E63" s="184">
        <v>0</v>
      </c>
      <c r="F63" s="181">
        <v>0</v>
      </c>
      <c r="G63" s="182">
        <v>0</v>
      </c>
      <c r="H63" s="183">
        <v>0</v>
      </c>
      <c r="I63" s="184">
        <v>0</v>
      </c>
      <c r="J63" s="181">
        <v>0</v>
      </c>
    </row>
    <row r="64" spans="1:10" s="161" customFormat="1">
      <c r="A64" s="176" t="s">
        <v>221</v>
      </c>
      <c r="B64" s="177" t="s">
        <v>222</v>
      </c>
      <c r="C64" s="182">
        <v>0</v>
      </c>
      <c r="D64" s="183">
        <v>0</v>
      </c>
      <c r="E64" s="184">
        <v>0</v>
      </c>
      <c r="F64" s="181">
        <v>0</v>
      </c>
      <c r="G64" s="182">
        <v>0</v>
      </c>
      <c r="H64" s="183">
        <v>0</v>
      </c>
      <c r="I64" s="184">
        <v>0</v>
      </c>
      <c r="J64" s="181">
        <v>0</v>
      </c>
    </row>
    <row r="65" spans="1:10" s="161" customFormat="1">
      <c r="A65" s="176" t="s">
        <v>223</v>
      </c>
      <c r="B65" s="177" t="s">
        <v>180</v>
      </c>
      <c r="C65" s="182">
        <v>0</v>
      </c>
      <c r="D65" s="183">
        <v>0</v>
      </c>
      <c r="E65" s="184">
        <v>0</v>
      </c>
      <c r="F65" s="181">
        <v>0</v>
      </c>
      <c r="G65" s="182">
        <v>0</v>
      </c>
      <c r="H65" s="183">
        <v>0</v>
      </c>
      <c r="I65" s="184">
        <v>0</v>
      </c>
      <c r="J65" s="181">
        <v>0</v>
      </c>
    </row>
    <row r="66" spans="1:10" s="161" customFormat="1">
      <c r="A66" s="176" t="s">
        <v>224</v>
      </c>
      <c r="B66" s="177" t="s">
        <v>225</v>
      </c>
      <c r="C66" s="182">
        <v>0</v>
      </c>
      <c r="D66" s="183">
        <v>0</v>
      </c>
      <c r="E66" s="184">
        <v>0</v>
      </c>
      <c r="F66" s="181">
        <v>0</v>
      </c>
      <c r="G66" s="182">
        <v>0</v>
      </c>
      <c r="H66" s="183">
        <v>0</v>
      </c>
      <c r="I66" s="184">
        <v>0</v>
      </c>
      <c r="J66" s="181">
        <v>0</v>
      </c>
    </row>
    <row r="67" spans="1:10" s="161" customFormat="1">
      <c r="A67" s="176" t="s">
        <v>226</v>
      </c>
      <c r="B67" s="177" t="s">
        <v>227</v>
      </c>
      <c r="C67" s="182">
        <v>3257.7955999999999</v>
      </c>
      <c r="D67" s="183">
        <v>1608.7316000000001</v>
      </c>
      <c r="E67" s="184">
        <v>378.22199999999998</v>
      </c>
      <c r="F67" s="181">
        <v>5244.7491999999993</v>
      </c>
      <c r="G67" s="182">
        <v>3738.7276000000002</v>
      </c>
      <c r="H67" s="183">
        <v>1404.1369999999999</v>
      </c>
      <c r="I67" s="184">
        <v>430.46499999999997</v>
      </c>
      <c r="J67" s="181">
        <v>5573.3296</v>
      </c>
    </row>
    <row r="68" spans="1:10" s="161" customFormat="1">
      <c r="A68" s="176" t="s">
        <v>228</v>
      </c>
      <c r="B68" s="177" t="s">
        <v>229</v>
      </c>
      <c r="C68" s="182">
        <v>3257.7955999999999</v>
      </c>
      <c r="D68" s="183">
        <v>1608.7316000000001</v>
      </c>
      <c r="E68" s="184">
        <v>378.22199999999998</v>
      </c>
      <c r="F68" s="181">
        <v>5244.7491999999993</v>
      </c>
      <c r="G68" s="182">
        <v>3738.7276000000002</v>
      </c>
      <c r="H68" s="183">
        <v>1404.1369999999999</v>
      </c>
      <c r="I68" s="184">
        <v>430.46499999999997</v>
      </c>
      <c r="J68" s="181">
        <v>5573.3296</v>
      </c>
    </row>
    <row r="69" spans="1:10" s="161" customFormat="1">
      <c r="A69" s="176" t="s">
        <v>230</v>
      </c>
      <c r="B69" s="177" t="s">
        <v>231</v>
      </c>
      <c r="C69" s="182">
        <v>90.97760000000001</v>
      </c>
      <c r="D69" s="183">
        <v>24</v>
      </c>
      <c r="E69" s="184">
        <v>307.45400000000001</v>
      </c>
      <c r="F69" s="181">
        <v>422.4316</v>
      </c>
      <c r="G69" s="182">
        <v>90.97760000000001</v>
      </c>
      <c r="H69" s="183">
        <v>24</v>
      </c>
      <c r="I69" s="184">
        <v>307.47500000000002</v>
      </c>
      <c r="J69" s="181">
        <v>422.45259999999996</v>
      </c>
    </row>
    <row r="70" spans="1:10" s="161" customFormat="1">
      <c r="A70" s="176" t="s">
        <v>232</v>
      </c>
      <c r="B70" s="177" t="s">
        <v>233</v>
      </c>
      <c r="C70" s="182">
        <v>3147.2730000000001</v>
      </c>
      <c r="D70" s="183">
        <v>1584.7316000000001</v>
      </c>
      <c r="E70" s="184">
        <v>70.768000000000001</v>
      </c>
      <c r="F70" s="181">
        <v>4802.7725999999993</v>
      </c>
      <c r="G70" s="182">
        <v>3628.2049999999999</v>
      </c>
      <c r="H70" s="183">
        <v>1380.1369999999999</v>
      </c>
      <c r="I70" s="184">
        <v>122.99</v>
      </c>
      <c r="J70" s="181">
        <v>5131.3320000000003</v>
      </c>
    </row>
    <row r="71" spans="1:10">
      <c r="A71" s="176" t="s">
        <v>234</v>
      </c>
      <c r="B71" s="177" t="s">
        <v>235</v>
      </c>
      <c r="C71" s="182">
        <v>19.545000000000002</v>
      </c>
      <c r="D71" s="183">
        <v>0</v>
      </c>
      <c r="E71" s="184">
        <v>0</v>
      </c>
      <c r="F71" s="181">
        <v>19.545000000000002</v>
      </c>
      <c r="G71" s="182">
        <v>19.545000000000002</v>
      </c>
      <c r="H71" s="183">
        <v>0</v>
      </c>
      <c r="I71" s="184">
        <v>0</v>
      </c>
      <c r="J71" s="181">
        <v>19.545000000000002</v>
      </c>
    </row>
    <row r="72" spans="1:10">
      <c r="A72" s="176" t="s">
        <v>236</v>
      </c>
      <c r="B72" s="177" t="s">
        <v>237</v>
      </c>
      <c r="C72" s="182">
        <v>0</v>
      </c>
      <c r="D72" s="183">
        <v>0</v>
      </c>
      <c r="E72" s="184">
        <v>0</v>
      </c>
      <c r="F72" s="181">
        <v>0</v>
      </c>
      <c r="G72" s="182">
        <v>0</v>
      </c>
      <c r="H72" s="183">
        <v>0</v>
      </c>
      <c r="I72" s="184">
        <v>0</v>
      </c>
      <c r="J72" s="181">
        <v>0</v>
      </c>
    </row>
    <row r="73" spans="1:10">
      <c r="A73" s="176" t="s">
        <v>238</v>
      </c>
      <c r="B73" s="177" t="s">
        <v>239</v>
      </c>
      <c r="C73" s="182">
        <v>0</v>
      </c>
      <c r="D73" s="183">
        <v>0</v>
      </c>
      <c r="E73" s="184">
        <v>0</v>
      </c>
      <c r="F73" s="181">
        <v>0</v>
      </c>
      <c r="G73" s="182">
        <v>0</v>
      </c>
      <c r="H73" s="183">
        <v>0</v>
      </c>
      <c r="I73" s="184">
        <v>0</v>
      </c>
      <c r="J73" s="181">
        <v>0</v>
      </c>
    </row>
    <row r="74" spans="1:10">
      <c r="A74" s="176" t="s">
        <v>240</v>
      </c>
      <c r="B74" s="177" t="s">
        <v>241</v>
      </c>
      <c r="C74" s="182">
        <v>0</v>
      </c>
      <c r="D74" s="183">
        <v>0</v>
      </c>
      <c r="E74" s="184">
        <v>0</v>
      </c>
      <c r="F74" s="181">
        <v>0</v>
      </c>
      <c r="G74" s="182">
        <v>0</v>
      </c>
      <c r="H74" s="183">
        <v>0</v>
      </c>
      <c r="I74" s="184">
        <v>0</v>
      </c>
      <c r="J74" s="181">
        <v>0</v>
      </c>
    </row>
    <row r="75" spans="1:10">
      <c r="A75" s="176" t="s">
        <v>242</v>
      </c>
      <c r="B75" s="177" t="s">
        <v>243</v>
      </c>
      <c r="C75" s="182">
        <v>0</v>
      </c>
      <c r="D75" s="183">
        <v>0</v>
      </c>
      <c r="E75" s="184">
        <v>0</v>
      </c>
      <c r="F75" s="181">
        <v>0</v>
      </c>
      <c r="G75" s="182">
        <v>0</v>
      </c>
      <c r="H75" s="183">
        <v>0</v>
      </c>
      <c r="I75" s="184">
        <v>0</v>
      </c>
      <c r="J75" s="181">
        <v>0</v>
      </c>
    </row>
    <row r="76" spans="1:10">
      <c r="A76" s="176" t="s">
        <v>244</v>
      </c>
      <c r="B76" s="177" t="s">
        <v>245</v>
      </c>
      <c r="C76" s="182">
        <v>0</v>
      </c>
      <c r="D76" s="183">
        <v>0</v>
      </c>
      <c r="E76" s="184">
        <v>0</v>
      </c>
      <c r="F76" s="181">
        <v>0</v>
      </c>
      <c r="G76" s="182">
        <v>0</v>
      </c>
      <c r="H76" s="183">
        <v>0</v>
      </c>
      <c r="I76" s="184">
        <v>0</v>
      </c>
      <c r="J76" s="181">
        <v>0</v>
      </c>
    </row>
    <row r="77" spans="1:10" ht="25.5">
      <c r="A77" s="176" t="s">
        <v>246</v>
      </c>
      <c r="B77" s="177" t="s">
        <v>247</v>
      </c>
      <c r="C77" s="182">
        <v>0</v>
      </c>
      <c r="D77" s="183">
        <v>0</v>
      </c>
      <c r="E77" s="184">
        <v>0</v>
      </c>
      <c r="F77" s="181">
        <v>0</v>
      </c>
      <c r="G77" s="182">
        <v>0</v>
      </c>
      <c r="H77" s="183">
        <v>0</v>
      </c>
      <c r="I77" s="184">
        <v>0</v>
      </c>
      <c r="J77" s="181">
        <v>0</v>
      </c>
    </row>
    <row r="78" spans="1:10" ht="25.5">
      <c r="A78" s="176" t="s">
        <v>248</v>
      </c>
      <c r="B78" s="177" t="s">
        <v>249</v>
      </c>
      <c r="C78" s="182">
        <v>0</v>
      </c>
      <c r="D78" s="183">
        <v>0</v>
      </c>
      <c r="E78" s="184">
        <v>0</v>
      </c>
      <c r="F78" s="181">
        <v>0</v>
      </c>
      <c r="G78" s="182">
        <v>0</v>
      </c>
      <c r="H78" s="183">
        <v>0</v>
      </c>
      <c r="I78" s="184">
        <v>0</v>
      </c>
      <c r="J78" s="181">
        <v>0</v>
      </c>
    </row>
    <row r="79" spans="1:10" ht="25.5">
      <c r="A79" s="176" t="s">
        <v>250</v>
      </c>
      <c r="B79" s="177" t="s">
        <v>251</v>
      </c>
      <c r="C79" s="182">
        <v>0</v>
      </c>
      <c r="D79" s="183">
        <v>0</v>
      </c>
      <c r="E79" s="184">
        <v>0</v>
      </c>
      <c r="F79" s="181">
        <v>0</v>
      </c>
      <c r="G79" s="182">
        <v>0</v>
      </c>
      <c r="H79" s="183">
        <v>0</v>
      </c>
      <c r="I79" s="184">
        <v>0</v>
      </c>
      <c r="J79" s="181">
        <v>0</v>
      </c>
    </row>
    <row r="80" spans="1:10" ht="25.5">
      <c r="A80" s="176" t="s">
        <v>252</v>
      </c>
      <c r="B80" s="177" t="s">
        <v>253</v>
      </c>
      <c r="C80" s="182">
        <v>0</v>
      </c>
      <c r="D80" s="183">
        <v>0</v>
      </c>
      <c r="E80" s="184">
        <v>0</v>
      </c>
      <c r="F80" s="181">
        <v>0</v>
      </c>
      <c r="G80" s="182">
        <v>0</v>
      </c>
      <c r="H80" s="183">
        <v>0</v>
      </c>
      <c r="I80" s="184">
        <v>0</v>
      </c>
      <c r="J80" s="181">
        <v>0</v>
      </c>
    </row>
    <row r="81" spans="1:10">
      <c r="A81" s="176" t="s">
        <v>254</v>
      </c>
      <c r="B81" s="177" t="s">
        <v>255</v>
      </c>
      <c r="C81" s="182">
        <v>0</v>
      </c>
      <c r="D81" s="183">
        <v>0</v>
      </c>
      <c r="E81" s="184">
        <v>0</v>
      </c>
      <c r="F81" s="181">
        <v>0</v>
      </c>
      <c r="G81" s="182">
        <v>0</v>
      </c>
      <c r="H81" s="183">
        <v>0</v>
      </c>
      <c r="I81" s="184">
        <v>0</v>
      </c>
      <c r="J81" s="181">
        <v>0</v>
      </c>
    </row>
    <row r="82" spans="1:10">
      <c r="A82" s="176" t="s">
        <v>256</v>
      </c>
      <c r="B82" s="177" t="s">
        <v>257</v>
      </c>
      <c r="C82" s="182">
        <v>0</v>
      </c>
      <c r="D82" s="183">
        <v>0</v>
      </c>
      <c r="E82" s="184">
        <v>0</v>
      </c>
      <c r="F82" s="181">
        <v>0</v>
      </c>
      <c r="G82" s="182">
        <v>0</v>
      </c>
      <c r="H82" s="183">
        <v>0</v>
      </c>
      <c r="I82" s="184">
        <v>0</v>
      </c>
      <c r="J82" s="181">
        <v>0</v>
      </c>
    </row>
    <row r="83" spans="1:10">
      <c r="A83" s="176" t="s">
        <v>258</v>
      </c>
      <c r="B83" s="177" t="s">
        <v>170</v>
      </c>
      <c r="C83" s="182">
        <v>0</v>
      </c>
      <c r="D83" s="183">
        <v>0</v>
      </c>
      <c r="E83" s="184">
        <v>0</v>
      </c>
      <c r="F83" s="181">
        <v>0</v>
      </c>
      <c r="G83" s="182">
        <v>0</v>
      </c>
      <c r="H83" s="183">
        <v>0</v>
      </c>
      <c r="I83" s="184">
        <v>0</v>
      </c>
      <c r="J83" s="181">
        <v>0</v>
      </c>
    </row>
    <row r="84" spans="1:10">
      <c r="A84" s="176" t="s">
        <v>259</v>
      </c>
      <c r="B84" s="177" t="s">
        <v>172</v>
      </c>
      <c r="C84" s="182">
        <v>0</v>
      </c>
      <c r="D84" s="183">
        <v>0</v>
      </c>
      <c r="E84" s="184">
        <v>0</v>
      </c>
      <c r="F84" s="181">
        <v>0</v>
      </c>
      <c r="G84" s="182">
        <v>0</v>
      </c>
      <c r="H84" s="183">
        <v>0</v>
      </c>
      <c r="I84" s="184">
        <v>0</v>
      </c>
      <c r="J84" s="181">
        <v>0</v>
      </c>
    </row>
    <row r="85" spans="1:10" s="161" customFormat="1" ht="25.5">
      <c r="A85" s="176" t="s">
        <v>260</v>
      </c>
      <c r="B85" s="177" t="s">
        <v>174</v>
      </c>
      <c r="C85" s="182">
        <v>0</v>
      </c>
      <c r="D85" s="183">
        <v>0</v>
      </c>
      <c r="E85" s="184">
        <v>0</v>
      </c>
      <c r="F85" s="181">
        <v>0</v>
      </c>
      <c r="G85" s="182">
        <v>0</v>
      </c>
      <c r="H85" s="183">
        <v>0</v>
      </c>
      <c r="I85" s="184">
        <v>0</v>
      </c>
      <c r="J85" s="181">
        <v>0</v>
      </c>
    </row>
    <row r="86" spans="1:10">
      <c r="A86" s="176" t="s">
        <v>261</v>
      </c>
      <c r="B86" s="177" t="s">
        <v>176</v>
      </c>
      <c r="C86" s="182">
        <v>0</v>
      </c>
      <c r="D86" s="183">
        <v>0</v>
      </c>
      <c r="E86" s="184">
        <v>0</v>
      </c>
      <c r="F86" s="181">
        <v>0</v>
      </c>
      <c r="G86" s="182">
        <v>0</v>
      </c>
      <c r="H86" s="183">
        <v>0</v>
      </c>
      <c r="I86" s="184">
        <v>0</v>
      </c>
      <c r="J86" s="181">
        <v>0</v>
      </c>
    </row>
    <row r="87" spans="1:10">
      <c r="A87" s="176" t="s">
        <v>262</v>
      </c>
      <c r="B87" s="177" t="s">
        <v>263</v>
      </c>
      <c r="C87" s="182">
        <v>0</v>
      </c>
      <c r="D87" s="183">
        <v>0</v>
      </c>
      <c r="E87" s="184">
        <v>0</v>
      </c>
      <c r="F87" s="181">
        <v>0</v>
      </c>
      <c r="G87" s="182">
        <v>0</v>
      </c>
      <c r="H87" s="183">
        <v>0</v>
      </c>
      <c r="I87" s="184">
        <v>0</v>
      </c>
      <c r="J87" s="181">
        <v>0</v>
      </c>
    </row>
    <row r="88" spans="1:10">
      <c r="A88" s="176" t="s">
        <v>264</v>
      </c>
      <c r="B88" s="177" t="s">
        <v>180</v>
      </c>
      <c r="C88" s="182">
        <v>0</v>
      </c>
      <c r="D88" s="183">
        <v>0</v>
      </c>
      <c r="E88" s="184">
        <v>0</v>
      </c>
      <c r="F88" s="181">
        <v>0</v>
      </c>
      <c r="G88" s="182">
        <v>0</v>
      </c>
      <c r="H88" s="183">
        <v>0</v>
      </c>
      <c r="I88" s="184">
        <v>0</v>
      </c>
      <c r="J88" s="181">
        <v>0</v>
      </c>
    </row>
    <row r="89" spans="1:10" ht="15" thickBot="1">
      <c r="A89" s="185" t="s">
        <v>265</v>
      </c>
      <c r="B89" s="186" t="s">
        <v>266</v>
      </c>
      <c r="C89" s="187">
        <v>0</v>
      </c>
      <c r="D89" s="188">
        <v>0</v>
      </c>
      <c r="E89" s="189">
        <v>0</v>
      </c>
      <c r="F89" s="190">
        <v>0</v>
      </c>
      <c r="G89" s="187">
        <v>0</v>
      </c>
      <c r="H89" s="188">
        <v>0</v>
      </c>
      <c r="I89" s="189">
        <v>0</v>
      </c>
      <c r="J89" s="190">
        <v>0</v>
      </c>
    </row>
  </sheetData>
  <mergeCells count="6">
    <mergeCell ref="A2:F2"/>
    <mergeCell ref="I3:J3"/>
    <mergeCell ref="A4:A5"/>
    <mergeCell ref="B4:B5"/>
    <mergeCell ref="C4:F4"/>
    <mergeCell ref="G4:J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workbookViewId="0">
      <selection activeCell="B2" sqref="B2:K2"/>
    </sheetView>
  </sheetViews>
  <sheetFormatPr defaultRowHeight="12.75"/>
  <cols>
    <col min="1" max="2" width="9.140625" style="192"/>
    <col min="3" max="3" width="57.85546875" style="192" customWidth="1"/>
    <col min="4" max="4" width="10.5703125" style="192" customWidth="1"/>
    <col min="5" max="5" width="9.42578125" style="192" customWidth="1"/>
    <col min="6" max="6" width="12.140625" style="192" customWidth="1"/>
    <col min="7" max="7" width="10" style="192" customWidth="1"/>
    <col min="8" max="8" width="12.42578125" style="192" bestFit="1" customWidth="1"/>
    <col min="9" max="10" width="11.28515625" style="192" bestFit="1" customWidth="1"/>
    <col min="11" max="11" width="12.42578125" style="192" bestFit="1" customWidth="1"/>
    <col min="12" max="12" width="11.5703125" style="192" bestFit="1" customWidth="1"/>
    <col min="13" max="13" width="12.28515625" style="192" bestFit="1" customWidth="1"/>
    <col min="14" max="245" width="9.140625" style="192"/>
    <col min="246" max="246" width="57.85546875" style="192" customWidth="1"/>
    <col min="247" max="247" width="8.42578125" style="192" bestFit="1" customWidth="1"/>
    <col min="248" max="248" width="8.42578125" style="192" customWidth="1"/>
    <col min="249" max="249" width="7.7109375" style="192" customWidth="1"/>
    <col min="250" max="250" width="8.140625" style="192" customWidth="1"/>
    <col min="251" max="251" width="9.85546875" style="192" customWidth="1"/>
    <col min="252" max="252" width="9" style="192" customWidth="1"/>
    <col min="253" max="253" width="8.5703125" style="192" customWidth="1"/>
    <col min="254" max="254" width="9.7109375" style="192" customWidth="1"/>
    <col min="255" max="501" width="9.140625" style="192"/>
    <col min="502" max="502" width="57.85546875" style="192" customWidth="1"/>
    <col min="503" max="503" width="8.42578125" style="192" bestFit="1" customWidth="1"/>
    <col min="504" max="504" width="8.42578125" style="192" customWidth="1"/>
    <col min="505" max="505" width="7.7109375" style="192" customWidth="1"/>
    <col min="506" max="506" width="8.140625" style="192" customWidth="1"/>
    <col min="507" max="507" width="9.85546875" style="192" customWidth="1"/>
    <col min="508" max="508" width="9" style="192" customWidth="1"/>
    <col min="509" max="509" width="8.5703125" style="192" customWidth="1"/>
    <col min="510" max="510" width="9.7109375" style="192" customWidth="1"/>
    <col min="511" max="757" width="9.140625" style="192"/>
    <col min="758" max="758" width="57.85546875" style="192" customWidth="1"/>
    <col min="759" max="759" width="8.42578125" style="192" bestFit="1" customWidth="1"/>
    <col min="760" max="760" width="8.42578125" style="192" customWidth="1"/>
    <col min="761" max="761" width="7.7109375" style="192" customWidth="1"/>
    <col min="762" max="762" width="8.140625" style="192" customWidth="1"/>
    <col min="763" max="763" width="9.85546875" style="192" customWidth="1"/>
    <col min="764" max="764" width="9" style="192" customWidth="1"/>
    <col min="765" max="765" width="8.5703125" style="192" customWidth="1"/>
    <col min="766" max="766" width="9.7109375" style="192" customWidth="1"/>
    <col min="767" max="1013" width="9.140625" style="192"/>
    <col min="1014" max="1014" width="57.85546875" style="192" customWidth="1"/>
    <col min="1015" max="1015" width="8.42578125" style="192" bestFit="1" customWidth="1"/>
    <col min="1016" max="1016" width="8.42578125" style="192" customWidth="1"/>
    <col min="1017" max="1017" width="7.7109375" style="192" customWidth="1"/>
    <col min="1018" max="1018" width="8.140625" style="192" customWidth="1"/>
    <col min="1019" max="1019" width="9.85546875" style="192" customWidth="1"/>
    <col min="1020" max="1020" width="9" style="192" customWidth="1"/>
    <col min="1021" max="1021" width="8.5703125" style="192" customWidth="1"/>
    <col min="1022" max="1022" width="9.7109375" style="192" customWidth="1"/>
    <col min="1023" max="1269" width="9.140625" style="192"/>
    <col min="1270" max="1270" width="57.85546875" style="192" customWidth="1"/>
    <col min="1271" max="1271" width="8.42578125" style="192" bestFit="1" customWidth="1"/>
    <col min="1272" max="1272" width="8.42578125" style="192" customWidth="1"/>
    <col min="1273" max="1273" width="7.7109375" style="192" customWidth="1"/>
    <col min="1274" max="1274" width="8.140625" style="192" customWidth="1"/>
    <col min="1275" max="1275" width="9.85546875" style="192" customWidth="1"/>
    <col min="1276" max="1276" width="9" style="192" customWidth="1"/>
    <col min="1277" max="1277" width="8.5703125" style="192" customWidth="1"/>
    <col min="1278" max="1278" width="9.7109375" style="192" customWidth="1"/>
    <col min="1279" max="1525" width="9.140625" style="192"/>
    <col min="1526" max="1526" width="57.85546875" style="192" customWidth="1"/>
    <col min="1527" max="1527" width="8.42578125" style="192" bestFit="1" customWidth="1"/>
    <col min="1528" max="1528" width="8.42578125" style="192" customWidth="1"/>
    <col min="1529" max="1529" width="7.7109375" style="192" customWidth="1"/>
    <col min="1530" max="1530" width="8.140625" style="192" customWidth="1"/>
    <col min="1531" max="1531" width="9.85546875" style="192" customWidth="1"/>
    <col min="1532" max="1532" width="9" style="192" customWidth="1"/>
    <col min="1533" max="1533" width="8.5703125" style="192" customWidth="1"/>
    <col min="1534" max="1534" width="9.7109375" style="192" customWidth="1"/>
    <col min="1535" max="1781" width="9.140625" style="192"/>
    <col min="1782" max="1782" width="57.85546875" style="192" customWidth="1"/>
    <col min="1783" max="1783" width="8.42578125" style="192" bestFit="1" customWidth="1"/>
    <col min="1784" max="1784" width="8.42578125" style="192" customWidth="1"/>
    <col min="1785" max="1785" width="7.7109375" style="192" customWidth="1"/>
    <col min="1786" max="1786" width="8.140625" style="192" customWidth="1"/>
    <col min="1787" max="1787" width="9.85546875" style="192" customWidth="1"/>
    <col min="1788" max="1788" width="9" style="192" customWidth="1"/>
    <col min="1789" max="1789" width="8.5703125" style="192" customWidth="1"/>
    <col min="1790" max="1790" width="9.7109375" style="192" customWidth="1"/>
    <col min="1791" max="2037" width="9.140625" style="192"/>
    <col min="2038" max="2038" width="57.85546875" style="192" customWidth="1"/>
    <col min="2039" max="2039" width="8.42578125" style="192" bestFit="1" customWidth="1"/>
    <col min="2040" max="2040" width="8.42578125" style="192" customWidth="1"/>
    <col min="2041" max="2041" width="7.7109375" style="192" customWidth="1"/>
    <col min="2042" max="2042" width="8.140625" style="192" customWidth="1"/>
    <col min="2043" max="2043" width="9.85546875" style="192" customWidth="1"/>
    <col min="2044" max="2044" width="9" style="192" customWidth="1"/>
    <col min="2045" max="2045" width="8.5703125" style="192" customWidth="1"/>
    <col min="2046" max="2046" width="9.7109375" style="192" customWidth="1"/>
    <col min="2047" max="2293" width="9.140625" style="192"/>
    <col min="2294" max="2294" width="57.85546875" style="192" customWidth="1"/>
    <col min="2295" max="2295" width="8.42578125" style="192" bestFit="1" customWidth="1"/>
    <col min="2296" max="2296" width="8.42578125" style="192" customWidth="1"/>
    <col min="2297" max="2297" width="7.7109375" style="192" customWidth="1"/>
    <col min="2298" max="2298" width="8.140625" style="192" customWidth="1"/>
    <col min="2299" max="2299" width="9.85546875" style="192" customWidth="1"/>
    <col min="2300" max="2300" width="9" style="192" customWidth="1"/>
    <col min="2301" max="2301" width="8.5703125" style="192" customWidth="1"/>
    <col min="2302" max="2302" width="9.7109375" style="192" customWidth="1"/>
    <col min="2303" max="2549" width="9.140625" style="192"/>
    <col min="2550" max="2550" width="57.85546875" style="192" customWidth="1"/>
    <col min="2551" max="2551" width="8.42578125" style="192" bestFit="1" customWidth="1"/>
    <col min="2552" max="2552" width="8.42578125" style="192" customWidth="1"/>
    <col min="2553" max="2553" width="7.7109375" style="192" customWidth="1"/>
    <col min="2554" max="2554" width="8.140625" style="192" customWidth="1"/>
    <col min="2555" max="2555" width="9.85546875" style="192" customWidth="1"/>
    <col min="2556" max="2556" width="9" style="192" customWidth="1"/>
    <col min="2557" max="2557" width="8.5703125" style="192" customWidth="1"/>
    <col min="2558" max="2558" width="9.7109375" style="192" customWidth="1"/>
    <col min="2559" max="2805" width="9.140625" style="192"/>
    <col min="2806" max="2806" width="57.85546875" style="192" customWidth="1"/>
    <col min="2807" max="2807" width="8.42578125" style="192" bestFit="1" customWidth="1"/>
    <col min="2808" max="2808" width="8.42578125" style="192" customWidth="1"/>
    <col min="2809" max="2809" width="7.7109375" style="192" customWidth="1"/>
    <col min="2810" max="2810" width="8.140625" style="192" customWidth="1"/>
    <col min="2811" max="2811" width="9.85546875" style="192" customWidth="1"/>
    <col min="2812" max="2812" width="9" style="192" customWidth="1"/>
    <col min="2813" max="2813" width="8.5703125" style="192" customWidth="1"/>
    <col min="2814" max="2814" width="9.7109375" style="192" customWidth="1"/>
    <col min="2815" max="3061" width="9.140625" style="192"/>
    <col min="3062" max="3062" width="57.85546875" style="192" customWidth="1"/>
    <col min="3063" max="3063" width="8.42578125" style="192" bestFit="1" customWidth="1"/>
    <col min="3064" max="3064" width="8.42578125" style="192" customWidth="1"/>
    <col min="3065" max="3065" width="7.7109375" style="192" customWidth="1"/>
    <col min="3066" max="3066" width="8.140625" style="192" customWidth="1"/>
    <col min="3067" max="3067" width="9.85546875" style="192" customWidth="1"/>
    <col min="3068" max="3068" width="9" style="192" customWidth="1"/>
    <col min="3069" max="3069" width="8.5703125" style="192" customWidth="1"/>
    <col min="3070" max="3070" width="9.7109375" style="192" customWidth="1"/>
    <col min="3071" max="3317" width="9.140625" style="192"/>
    <col min="3318" max="3318" width="57.85546875" style="192" customWidth="1"/>
    <col min="3319" max="3319" width="8.42578125" style="192" bestFit="1" customWidth="1"/>
    <col min="3320" max="3320" width="8.42578125" style="192" customWidth="1"/>
    <col min="3321" max="3321" width="7.7109375" style="192" customWidth="1"/>
    <col min="3322" max="3322" width="8.140625" style="192" customWidth="1"/>
    <col min="3323" max="3323" width="9.85546875" style="192" customWidth="1"/>
    <col min="3324" max="3324" width="9" style="192" customWidth="1"/>
    <col min="3325" max="3325" width="8.5703125" style="192" customWidth="1"/>
    <col min="3326" max="3326" width="9.7109375" style="192" customWidth="1"/>
    <col min="3327" max="3573" width="9.140625" style="192"/>
    <col min="3574" max="3574" width="57.85546875" style="192" customWidth="1"/>
    <col min="3575" max="3575" width="8.42578125" style="192" bestFit="1" customWidth="1"/>
    <col min="3576" max="3576" width="8.42578125" style="192" customWidth="1"/>
    <col min="3577" max="3577" width="7.7109375" style="192" customWidth="1"/>
    <col min="3578" max="3578" width="8.140625" style="192" customWidth="1"/>
    <col min="3579" max="3579" width="9.85546875" style="192" customWidth="1"/>
    <col min="3580" max="3580" width="9" style="192" customWidth="1"/>
    <col min="3581" max="3581" width="8.5703125" style="192" customWidth="1"/>
    <col min="3582" max="3582" width="9.7109375" style="192" customWidth="1"/>
    <col min="3583" max="3829" width="9.140625" style="192"/>
    <col min="3830" max="3830" width="57.85546875" style="192" customWidth="1"/>
    <col min="3831" max="3831" width="8.42578125" style="192" bestFit="1" customWidth="1"/>
    <col min="3832" max="3832" width="8.42578125" style="192" customWidth="1"/>
    <col min="3833" max="3833" width="7.7109375" style="192" customWidth="1"/>
    <col min="3834" max="3834" width="8.140625" style="192" customWidth="1"/>
    <col min="3835" max="3835" width="9.85546875" style="192" customWidth="1"/>
    <col min="3836" max="3836" width="9" style="192" customWidth="1"/>
    <col min="3837" max="3837" width="8.5703125" style="192" customWidth="1"/>
    <col min="3838" max="3838" width="9.7109375" style="192" customWidth="1"/>
    <col min="3839" max="4085" width="9.140625" style="192"/>
    <col min="4086" max="4086" width="57.85546875" style="192" customWidth="1"/>
    <col min="4087" max="4087" width="8.42578125" style="192" bestFit="1" customWidth="1"/>
    <col min="4088" max="4088" width="8.42578125" style="192" customWidth="1"/>
    <col min="4089" max="4089" width="7.7109375" style="192" customWidth="1"/>
    <col min="4090" max="4090" width="8.140625" style="192" customWidth="1"/>
    <col min="4091" max="4091" width="9.85546875" style="192" customWidth="1"/>
    <col min="4092" max="4092" width="9" style="192" customWidth="1"/>
    <col min="4093" max="4093" width="8.5703125" style="192" customWidth="1"/>
    <col min="4094" max="4094" width="9.7109375" style="192" customWidth="1"/>
    <col min="4095" max="4341" width="9.140625" style="192"/>
    <col min="4342" max="4342" width="57.85546875" style="192" customWidth="1"/>
    <col min="4343" max="4343" width="8.42578125" style="192" bestFit="1" customWidth="1"/>
    <col min="4344" max="4344" width="8.42578125" style="192" customWidth="1"/>
    <col min="4345" max="4345" width="7.7109375" style="192" customWidth="1"/>
    <col min="4346" max="4346" width="8.140625" style="192" customWidth="1"/>
    <col min="4347" max="4347" width="9.85546875" style="192" customWidth="1"/>
    <col min="4348" max="4348" width="9" style="192" customWidth="1"/>
    <col min="4349" max="4349" width="8.5703125" style="192" customWidth="1"/>
    <col min="4350" max="4350" width="9.7109375" style="192" customWidth="1"/>
    <col min="4351" max="4597" width="9.140625" style="192"/>
    <col min="4598" max="4598" width="57.85546875" style="192" customWidth="1"/>
    <col min="4599" max="4599" width="8.42578125" style="192" bestFit="1" customWidth="1"/>
    <col min="4600" max="4600" width="8.42578125" style="192" customWidth="1"/>
    <col min="4601" max="4601" width="7.7109375" style="192" customWidth="1"/>
    <col min="4602" max="4602" width="8.140625" style="192" customWidth="1"/>
    <col min="4603" max="4603" width="9.85546875" style="192" customWidth="1"/>
    <col min="4604" max="4604" width="9" style="192" customWidth="1"/>
    <col min="4605" max="4605" width="8.5703125" style="192" customWidth="1"/>
    <col min="4606" max="4606" width="9.7109375" style="192" customWidth="1"/>
    <col min="4607" max="4853" width="9.140625" style="192"/>
    <col min="4854" max="4854" width="57.85546875" style="192" customWidth="1"/>
    <col min="4855" max="4855" width="8.42578125" style="192" bestFit="1" customWidth="1"/>
    <col min="4856" max="4856" width="8.42578125" style="192" customWidth="1"/>
    <col min="4857" max="4857" width="7.7109375" style="192" customWidth="1"/>
    <col min="4858" max="4858" width="8.140625" style="192" customWidth="1"/>
    <col min="4859" max="4859" width="9.85546875" style="192" customWidth="1"/>
    <col min="4860" max="4860" width="9" style="192" customWidth="1"/>
    <col min="4861" max="4861" width="8.5703125" style="192" customWidth="1"/>
    <col min="4862" max="4862" width="9.7109375" style="192" customWidth="1"/>
    <col min="4863" max="5109" width="9.140625" style="192"/>
    <col min="5110" max="5110" width="57.85546875" style="192" customWidth="1"/>
    <col min="5111" max="5111" width="8.42578125" style="192" bestFit="1" customWidth="1"/>
    <col min="5112" max="5112" width="8.42578125" style="192" customWidth="1"/>
    <col min="5113" max="5113" width="7.7109375" style="192" customWidth="1"/>
    <col min="5114" max="5114" width="8.140625" style="192" customWidth="1"/>
    <col min="5115" max="5115" width="9.85546875" style="192" customWidth="1"/>
    <col min="5116" max="5116" width="9" style="192" customWidth="1"/>
    <col min="5117" max="5117" width="8.5703125" style="192" customWidth="1"/>
    <col min="5118" max="5118" width="9.7109375" style="192" customWidth="1"/>
    <col min="5119" max="5365" width="9.140625" style="192"/>
    <col min="5366" max="5366" width="57.85546875" style="192" customWidth="1"/>
    <col min="5367" max="5367" width="8.42578125" style="192" bestFit="1" customWidth="1"/>
    <col min="5368" max="5368" width="8.42578125" style="192" customWidth="1"/>
    <col min="5369" max="5369" width="7.7109375" style="192" customWidth="1"/>
    <col min="5370" max="5370" width="8.140625" style="192" customWidth="1"/>
    <col min="5371" max="5371" width="9.85546875" style="192" customWidth="1"/>
    <col min="5372" max="5372" width="9" style="192" customWidth="1"/>
    <col min="5373" max="5373" width="8.5703125" style="192" customWidth="1"/>
    <col min="5374" max="5374" width="9.7109375" style="192" customWidth="1"/>
    <col min="5375" max="5621" width="9.140625" style="192"/>
    <col min="5622" max="5622" width="57.85546875" style="192" customWidth="1"/>
    <col min="5623" max="5623" width="8.42578125" style="192" bestFit="1" customWidth="1"/>
    <col min="5624" max="5624" width="8.42578125" style="192" customWidth="1"/>
    <col min="5625" max="5625" width="7.7109375" style="192" customWidth="1"/>
    <col min="5626" max="5626" width="8.140625" style="192" customWidth="1"/>
    <col min="5627" max="5627" width="9.85546875" style="192" customWidth="1"/>
    <col min="5628" max="5628" width="9" style="192" customWidth="1"/>
    <col min="5629" max="5629" width="8.5703125" style="192" customWidth="1"/>
    <col min="5630" max="5630" width="9.7109375" style="192" customWidth="1"/>
    <col min="5631" max="5877" width="9.140625" style="192"/>
    <col min="5878" max="5878" width="57.85546875" style="192" customWidth="1"/>
    <col min="5879" max="5879" width="8.42578125" style="192" bestFit="1" customWidth="1"/>
    <col min="5880" max="5880" width="8.42578125" style="192" customWidth="1"/>
    <col min="5881" max="5881" width="7.7109375" style="192" customWidth="1"/>
    <col min="5882" max="5882" width="8.140625" style="192" customWidth="1"/>
    <col min="5883" max="5883" width="9.85546875" style="192" customWidth="1"/>
    <col min="5884" max="5884" width="9" style="192" customWidth="1"/>
    <col min="5885" max="5885" width="8.5703125" style="192" customWidth="1"/>
    <col min="5886" max="5886" width="9.7109375" style="192" customWidth="1"/>
    <col min="5887" max="6133" width="9.140625" style="192"/>
    <col min="6134" max="6134" width="57.85546875" style="192" customWidth="1"/>
    <col min="6135" max="6135" width="8.42578125" style="192" bestFit="1" customWidth="1"/>
    <col min="6136" max="6136" width="8.42578125" style="192" customWidth="1"/>
    <col min="6137" max="6137" width="7.7109375" style="192" customWidth="1"/>
    <col min="6138" max="6138" width="8.140625" style="192" customWidth="1"/>
    <col min="6139" max="6139" width="9.85546875" style="192" customWidth="1"/>
    <col min="6140" max="6140" width="9" style="192" customWidth="1"/>
    <col min="6141" max="6141" width="8.5703125" style="192" customWidth="1"/>
    <col min="6142" max="6142" width="9.7109375" style="192" customWidth="1"/>
    <col min="6143" max="6389" width="9.140625" style="192"/>
    <col min="6390" max="6390" width="57.85546875" style="192" customWidth="1"/>
    <col min="6391" max="6391" width="8.42578125" style="192" bestFit="1" customWidth="1"/>
    <col min="6392" max="6392" width="8.42578125" style="192" customWidth="1"/>
    <col min="6393" max="6393" width="7.7109375" style="192" customWidth="1"/>
    <col min="6394" max="6394" width="8.140625" style="192" customWidth="1"/>
    <col min="6395" max="6395" width="9.85546875" style="192" customWidth="1"/>
    <col min="6396" max="6396" width="9" style="192" customWidth="1"/>
    <col min="6397" max="6397" width="8.5703125" style="192" customWidth="1"/>
    <col min="6398" max="6398" width="9.7109375" style="192" customWidth="1"/>
    <col min="6399" max="6645" width="9.140625" style="192"/>
    <col min="6646" max="6646" width="57.85546875" style="192" customWidth="1"/>
    <col min="6647" max="6647" width="8.42578125" style="192" bestFit="1" customWidth="1"/>
    <col min="6648" max="6648" width="8.42578125" style="192" customWidth="1"/>
    <col min="6649" max="6649" width="7.7109375" style="192" customWidth="1"/>
    <col min="6650" max="6650" width="8.140625" style="192" customWidth="1"/>
    <col min="6651" max="6651" width="9.85546875" style="192" customWidth="1"/>
    <col min="6652" max="6652" width="9" style="192" customWidth="1"/>
    <col min="6653" max="6653" width="8.5703125" style="192" customWidth="1"/>
    <col min="6654" max="6654" width="9.7109375" style="192" customWidth="1"/>
    <col min="6655" max="6901" width="9.140625" style="192"/>
    <col min="6902" max="6902" width="57.85546875" style="192" customWidth="1"/>
    <col min="6903" max="6903" width="8.42578125" style="192" bestFit="1" customWidth="1"/>
    <col min="6904" max="6904" width="8.42578125" style="192" customWidth="1"/>
    <col min="6905" max="6905" width="7.7109375" style="192" customWidth="1"/>
    <col min="6906" max="6906" width="8.140625" style="192" customWidth="1"/>
    <col min="6907" max="6907" width="9.85546875" style="192" customWidth="1"/>
    <col min="6908" max="6908" width="9" style="192" customWidth="1"/>
    <col min="6909" max="6909" width="8.5703125" style="192" customWidth="1"/>
    <col min="6910" max="6910" width="9.7109375" style="192" customWidth="1"/>
    <col min="6911" max="7157" width="9.140625" style="192"/>
    <col min="7158" max="7158" width="57.85546875" style="192" customWidth="1"/>
    <col min="7159" max="7159" width="8.42578125" style="192" bestFit="1" customWidth="1"/>
    <col min="7160" max="7160" width="8.42578125" style="192" customWidth="1"/>
    <col min="7161" max="7161" width="7.7109375" style="192" customWidth="1"/>
    <col min="7162" max="7162" width="8.140625" style="192" customWidth="1"/>
    <col min="7163" max="7163" width="9.85546875" style="192" customWidth="1"/>
    <col min="7164" max="7164" width="9" style="192" customWidth="1"/>
    <col min="7165" max="7165" width="8.5703125" style="192" customWidth="1"/>
    <col min="7166" max="7166" width="9.7109375" style="192" customWidth="1"/>
    <col min="7167" max="7413" width="9.140625" style="192"/>
    <col min="7414" max="7414" width="57.85546875" style="192" customWidth="1"/>
    <col min="7415" max="7415" width="8.42578125" style="192" bestFit="1" customWidth="1"/>
    <col min="7416" max="7416" width="8.42578125" style="192" customWidth="1"/>
    <col min="7417" max="7417" width="7.7109375" style="192" customWidth="1"/>
    <col min="7418" max="7418" width="8.140625" style="192" customWidth="1"/>
    <col min="7419" max="7419" width="9.85546875" style="192" customWidth="1"/>
    <col min="7420" max="7420" width="9" style="192" customWidth="1"/>
    <col min="7421" max="7421" width="8.5703125" style="192" customWidth="1"/>
    <col min="7422" max="7422" width="9.7109375" style="192" customWidth="1"/>
    <col min="7423" max="7669" width="9.140625" style="192"/>
    <col min="7670" max="7670" width="57.85546875" style="192" customWidth="1"/>
    <col min="7671" max="7671" width="8.42578125" style="192" bestFit="1" customWidth="1"/>
    <col min="7672" max="7672" width="8.42578125" style="192" customWidth="1"/>
    <col min="7673" max="7673" width="7.7109375" style="192" customWidth="1"/>
    <col min="7674" max="7674" width="8.140625" style="192" customWidth="1"/>
    <col min="7675" max="7675" width="9.85546875" style="192" customWidth="1"/>
    <col min="7676" max="7676" width="9" style="192" customWidth="1"/>
    <col min="7677" max="7677" width="8.5703125" style="192" customWidth="1"/>
    <col min="7678" max="7678" width="9.7109375" style="192" customWidth="1"/>
    <col min="7679" max="7925" width="9.140625" style="192"/>
    <col min="7926" max="7926" width="57.85546875" style="192" customWidth="1"/>
    <col min="7927" max="7927" width="8.42578125" style="192" bestFit="1" customWidth="1"/>
    <col min="7928" max="7928" width="8.42578125" style="192" customWidth="1"/>
    <col min="7929" max="7929" width="7.7109375" style="192" customWidth="1"/>
    <col min="7930" max="7930" width="8.140625" style="192" customWidth="1"/>
    <col min="7931" max="7931" width="9.85546875" style="192" customWidth="1"/>
    <col min="7932" max="7932" width="9" style="192" customWidth="1"/>
    <col min="7933" max="7933" width="8.5703125" style="192" customWidth="1"/>
    <col min="7934" max="7934" width="9.7109375" style="192" customWidth="1"/>
    <col min="7935" max="8181" width="9.140625" style="192"/>
    <col min="8182" max="8182" width="57.85546875" style="192" customWidth="1"/>
    <col min="8183" max="8183" width="8.42578125" style="192" bestFit="1" customWidth="1"/>
    <col min="8184" max="8184" width="8.42578125" style="192" customWidth="1"/>
    <col min="8185" max="8185" width="7.7109375" style="192" customWidth="1"/>
    <col min="8186" max="8186" width="8.140625" style="192" customWidth="1"/>
    <col min="8187" max="8187" width="9.85546875" style="192" customWidth="1"/>
    <col min="8188" max="8188" width="9" style="192" customWidth="1"/>
    <col min="8189" max="8189" width="8.5703125" style="192" customWidth="1"/>
    <col min="8190" max="8190" width="9.7109375" style="192" customWidth="1"/>
    <col min="8191" max="8437" width="9.140625" style="192"/>
    <col min="8438" max="8438" width="57.85546875" style="192" customWidth="1"/>
    <col min="8439" max="8439" width="8.42578125" style="192" bestFit="1" customWidth="1"/>
    <col min="8440" max="8440" width="8.42578125" style="192" customWidth="1"/>
    <col min="8441" max="8441" width="7.7109375" style="192" customWidth="1"/>
    <col min="8442" max="8442" width="8.140625" style="192" customWidth="1"/>
    <col min="8443" max="8443" width="9.85546875" style="192" customWidth="1"/>
    <col min="8444" max="8444" width="9" style="192" customWidth="1"/>
    <col min="8445" max="8445" width="8.5703125" style="192" customWidth="1"/>
    <col min="8446" max="8446" width="9.7109375" style="192" customWidth="1"/>
    <col min="8447" max="8693" width="9.140625" style="192"/>
    <col min="8694" max="8694" width="57.85546875" style="192" customWidth="1"/>
    <col min="8695" max="8695" width="8.42578125" style="192" bestFit="1" customWidth="1"/>
    <col min="8696" max="8696" width="8.42578125" style="192" customWidth="1"/>
    <col min="8697" max="8697" width="7.7109375" style="192" customWidth="1"/>
    <col min="8698" max="8698" width="8.140625" style="192" customWidth="1"/>
    <col min="8699" max="8699" width="9.85546875" style="192" customWidth="1"/>
    <col min="8700" max="8700" width="9" style="192" customWidth="1"/>
    <col min="8701" max="8701" width="8.5703125" style="192" customWidth="1"/>
    <col min="8702" max="8702" width="9.7109375" style="192" customWidth="1"/>
    <col min="8703" max="8949" width="9.140625" style="192"/>
    <col min="8950" max="8950" width="57.85546875" style="192" customWidth="1"/>
    <col min="8951" max="8951" width="8.42578125" style="192" bestFit="1" customWidth="1"/>
    <col min="8952" max="8952" width="8.42578125" style="192" customWidth="1"/>
    <col min="8953" max="8953" width="7.7109375" style="192" customWidth="1"/>
    <col min="8954" max="8954" width="8.140625" style="192" customWidth="1"/>
    <col min="8955" max="8955" width="9.85546875" style="192" customWidth="1"/>
    <col min="8956" max="8956" width="9" style="192" customWidth="1"/>
    <col min="8957" max="8957" width="8.5703125" style="192" customWidth="1"/>
    <col min="8958" max="8958" width="9.7109375" style="192" customWidth="1"/>
    <col min="8959" max="9205" width="9.140625" style="192"/>
    <col min="9206" max="9206" width="57.85546875" style="192" customWidth="1"/>
    <col min="9207" max="9207" width="8.42578125" style="192" bestFit="1" customWidth="1"/>
    <col min="9208" max="9208" width="8.42578125" style="192" customWidth="1"/>
    <col min="9209" max="9209" width="7.7109375" style="192" customWidth="1"/>
    <col min="9210" max="9210" width="8.140625" style="192" customWidth="1"/>
    <col min="9211" max="9211" width="9.85546875" style="192" customWidth="1"/>
    <col min="9212" max="9212" width="9" style="192" customWidth="1"/>
    <col min="9213" max="9213" width="8.5703125" style="192" customWidth="1"/>
    <col min="9214" max="9214" width="9.7109375" style="192" customWidth="1"/>
    <col min="9215" max="9461" width="9.140625" style="192"/>
    <col min="9462" max="9462" width="57.85546875" style="192" customWidth="1"/>
    <col min="9463" max="9463" width="8.42578125" style="192" bestFit="1" customWidth="1"/>
    <col min="9464" max="9464" width="8.42578125" style="192" customWidth="1"/>
    <col min="9465" max="9465" width="7.7109375" style="192" customWidth="1"/>
    <col min="9466" max="9466" width="8.140625" style="192" customWidth="1"/>
    <col min="9467" max="9467" width="9.85546875" style="192" customWidth="1"/>
    <col min="9468" max="9468" width="9" style="192" customWidth="1"/>
    <col min="9469" max="9469" width="8.5703125" style="192" customWidth="1"/>
    <col min="9470" max="9470" width="9.7109375" style="192" customWidth="1"/>
    <col min="9471" max="9717" width="9.140625" style="192"/>
    <col min="9718" max="9718" width="57.85546875" style="192" customWidth="1"/>
    <col min="9719" max="9719" width="8.42578125" style="192" bestFit="1" customWidth="1"/>
    <col min="9720" max="9720" width="8.42578125" style="192" customWidth="1"/>
    <col min="9721" max="9721" width="7.7109375" style="192" customWidth="1"/>
    <col min="9722" max="9722" width="8.140625" style="192" customWidth="1"/>
    <col min="9723" max="9723" width="9.85546875" style="192" customWidth="1"/>
    <col min="9724" max="9724" width="9" style="192" customWidth="1"/>
    <col min="9725" max="9725" width="8.5703125" style="192" customWidth="1"/>
    <col min="9726" max="9726" width="9.7109375" style="192" customWidth="1"/>
    <col min="9727" max="9973" width="9.140625" style="192"/>
    <col min="9974" max="9974" width="57.85546875" style="192" customWidth="1"/>
    <col min="9975" max="9975" width="8.42578125" style="192" bestFit="1" customWidth="1"/>
    <col min="9976" max="9976" width="8.42578125" style="192" customWidth="1"/>
    <col min="9977" max="9977" width="7.7109375" style="192" customWidth="1"/>
    <col min="9978" max="9978" width="8.140625" style="192" customWidth="1"/>
    <col min="9979" max="9979" width="9.85546875" style="192" customWidth="1"/>
    <col min="9980" max="9980" width="9" style="192" customWidth="1"/>
    <col min="9981" max="9981" width="8.5703125" style="192" customWidth="1"/>
    <col min="9982" max="9982" width="9.7109375" style="192" customWidth="1"/>
    <col min="9983" max="10229" width="9.140625" style="192"/>
    <col min="10230" max="10230" width="57.85546875" style="192" customWidth="1"/>
    <col min="10231" max="10231" width="8.42578125" style="192" bestFit="1" customWidth="1"/>
    <col min="10232" max="10232" width="8.42578125" style="192" customWidth="1"/>
    <col min="10233" max="10233" width="7.7109375" style="192" customWidth="1"/>
    <col min="10234" max="10234" width="8.140625" style="192" customWidth="1"/>
    <col min="10235" max="10235" width="9.85546875" style="192" customWidth="1"/>
    <col min="10236" max="10236" width="9" style="192" customWidth="1"/>
    <col min="10237" max="10237" width="8.5703125" style="192" customWidth="1"/>
    <col min="10238" max="10238" width="9.7109375" style="192" customWidth="1"/>
    <col min="10239" max="10485" width="9.140625" style="192"/>
    <col min="10486" max="10486" width="57.85546875" style="192" customWidth="1"/>
    <col min="10487" max="10487" width="8.42578125" style="192" bestFit="1" customWidth="1"/>
    <col min="10488" max="10488" width="8.42578125" style="192" customWidth="1"/>
    <col min="10489" max="10489" width="7.7109375" style="192" customWidth="1"/>
    <col min="10490" max="10490" width="8.140625" style="192" customWidth="1"/>
    <col min="10491" max="10491" width="9.85546875" style="192" customWidth="1"/>
    <col min="10492" max="10492" width="9" style="192" customWidth="1"/>
    <col min="10493" max="10493" width="8.5703125" style="192" customWidth="1"/>
    <col min="10494" max="10494" width="9.7109375" style="192" customWidth="1"/>
    <col min="10495" max="10741" width="9.140625" style="192"/>
    <col min="10742" max="10742" width="57.85546875" style="192" customWidth="1"/>
    <col min="10743" max="10743" width="8.42578125" style="192" bestFit="1" customWidth="1"/>
    <col min="10744" max="10744" width="8.42578125" style="192" customWidth="1"/>
    <col min="10745" max="10745" width="7.7109375" style="192" customWidth="1"/>
    <col min="10746" max="10746" width="8.140625" style="192" customWidth="1"/>
    <col min="10747" max="10747" width="9.85546875" style="192" customWidth="1"/>
    <col min="10748" max="10748" width="9" style="192" customWidth="1"/>
    <col min="10749" max="10749" width="8.5703125" style="192" customWidth="1"/>
    <col min="10750" max="10750" width="9.7109375" style="192" customWidth="1"/>
    <col min="10751" max="10997" width="9.140625" style="192"/>
    <col min="10998" max="10998" width="57.85546875" style="192" customWidth="1"/>
    <col min="10999" max="10999" width="8.42578125" style="192" bestFit="1" customWidth="1"/>
    <col min="11000" max="11000" width="8.42578125" style="192" customWidth="1"/>
    <col min="11001" max="11001" width="7.7109375" style="192" customWidth="1"/>
    <col min="11002" max="11002" width="8.140625" style="192" customWidth="1"/>
    <col min="11003" max="11003" width="9.85546875" style="192" customWidth="1"/>
    <col min="11004" max="11004" width="9" style="192" customWidth="1"/>
    <col min="11005" max="11005" width="8.5703125" style="192" customWidth="1"/>
    <col min="11006" max="11006" width="9.7109375" style="192" customWidth="1"/>
    <col min="11007" max="11253" width="9.140625" style="192"/>
    <col min="11254" max="11254" width="57.85546875" style="192" customWidth="1"/>
    <col min="11255" max="11255" width="8.42578125" style="192" bestFit="1" customWidth="1"/>
    <col min="11256" max="11256" width="8.42578125" style="192" customWidth="1"/>
    <col min="11257" max="11257" width="7.7109375" style="192" customWidth="1"/>
    <col min="11258" max="11258" width="8.140625" style="192" customWidth="1"/>
    <col min="11259" max="11259" width="9.85546875" style="192" customWidth="1"/>
    <col min="11260" max="11260" width="9" style="192" customWidth="1"/>
    <col min="11261" max="11261" width="8.5703125" style="192" customWidth="1"/>
    <col min="11262" max="11262" width="9.7109375" style="192" customWidth="1"/>
    <col min="11263" max="11509" width="9.140625" style="192"/>
    <col min="11510" max="11510" width="57.85546875" style="192" customWidth="1"/>
    <col min="11511" max="11511" width="8.42578125" style="192" bestFit="1" customWidth="1"/>
    <col min="11512" max="11512" width="8.42578125" style="192" customWidth="1"/>
    <col min="11513" max="11513" width="7.7109375" style="192" customWidth="1"/>
    <col min="11514" max="11514" width="8.140625" style="192" customWidth="1"/>
    <col min="11515" max="11515" width="9.85546875" style="192" customWidth="1"/>
    <col min="11516" max="11516" width="9" style="192" customWidth="1"/>
    <col min="11517" max="11517" width="8.5703125" style="192" customWidth="1"/>
    <col min="11518" max="11518" width="9.7109375" style="192" customWidth="1"/>
    <col min="11519" max="11765" width="9.140625" style="192"/>
    <col min="11766" max="11766" width="57.85546875" style="192" customWidth="1"/>
    <col min="11767" max="11767" width="8.42578125" style="192" bestFit="1" customWidth="1"/>
    <col min="11768" max="11768" width="8.42578125" style="192" customWidth="1"/>
    <col min="11769" max="11769" width="7.7109375" style="192" customWidth="1"/>
    <col min="11770" max="11770" width="8.140625" style="192" customWidth="1"/>
    <col min="11771" max="11771" width="9.85546875" style="192" customWidth="1"/>
    <col min="11772" max="11772" width="9" style="192" customWidth="1"/>
    <col min="11773" max="11773" width="8.5703125" style="192" customWidth="1"/>
    <col min="11774" max="11774" width="9.7109375" style="192" customWidth="1"/>
    <col min="11775" max="12021" width="9.140625" style="192"/>
    <col min="12022" max="12022" width="57.85546875" style="192" customWidth="1"/>
    <col min="12023" max="12023" width="8.42578125" style="192" bestFit="1" customWidth="1"/>
    <col min="12024" max="12024" width="8.42578125" style="192" customWidth="1"/>
    <col min="12025" max="12025" width="7.7109375" style="192" customWidth="1"/>
    <col min="12026" max="12026" width="8.140625" style="192" customWidth="1"/>
    <col min="12027" max="12027" width="9.85546875" style="192" customWidth="1"/>
    <col min="12028" max="12028" width="9" style="192" customWidth="1"/>
    <col min="12029" max="12029" width="8.5703125" style="192" customWidth="1"/>
    <col min="12030" max="12030" width="9.7109375" style="192" customWidth="1"/>
    <col min="12031" max="12277" width="9.140625" style="192"/>
    <col min="12278" max="12278" width="57.85546875" style="192" customWidth="1"/>
    <col min="12279" max="12279" width="8.42578125" style="192" bestFit="1" customWidth="1"/>
    <col min="12280" max="12280" width="8.42578125" style="192" customWidth="1"/>
    <col min="12281" max="12281" width="7.7109375" style="192" customWidth="1"/>
    <col min="12282" max="12282" width="8.140625" style="192" customWidth="1"/>
    <col min="12283" max="12283" width="9.85546875" style="192" customWidth="1"/>
    <col min="12284" max="12284" width="9" style="192" customWidth="1"/>
    <col min="12285" max="12285" width="8.5703125" style="192" customWidth="1"/>
    <col min="12286" max="12286" width="9.7109375" style="192" customWidth="1"/>
    <col min="12287" max="12533" width="9.140625" style="192"/>
    <col min="12534" max="12534" width="57.85546875" style="192" customWidth="1"/>
    <col min="12535" max="12535" width="8.42578125" style="192" bestFit="1" customWidth="1"/>
    <col min="12536" max="12536" width="8.42578125" style="192" customWidth="1"/>
    <col min="12537" max="12537" width="7.7109375" style="192" customWidth="1"/>
    <col min="12538" max="12538" width="8.140625" style="192" customWidth="1"/>
    <col min="12539" max="12539" width="9.85546875" style="192" customWidth="1"/>
    <col min="12540" max="12540" width="9" style="192" customWidth="1"/>
    <col min="12541" max="12541" width="8.5703125" style="192" customWidth="1"/>
    <col min="12542" max="12542" width="9.7109375" style="192" customWidth="1"/>
    <col min="12543" max="12789" width="9.140625" style="192"/>
    <col min="12790" max="12790" width="57.85546875" style="192" customWidth="1"/>
    <col min="12791" max="12791" width="8.42578125" style="192" bestFit="1" customWidth="1"/>
    <col min="12792" max="12792" width="8.42578125" style="192" customWidth="1"/>
    <col min="12793" max="12793" width="7.7109375" style="192" customWidth="1"/>
    <col min="12794" max="12794" width="8.140625" style="192" customWidth="1"/>
    <col min="12795" max="12795" width="9.85546875" style="192" customWidth="1"/>
    <col min="12796" max="12796" width="9" style="192" customWidth="1"/>
    <col min="12797" max="12797" width="8.5703125" style="192" customWidth="1"/>
    <col min="12798" max="12798" width="9.7109375" style="192" customWidth="1"/>
    <col min="12799" max="13045" width="9.140625" style="192"/>
    <col min="13046" max="13046" width="57.85546875" style="192" customWidth="1"/>
    <col min="13047" max="13047" width="8.42578125" style="192" bestFit="1" customWidth="1"/>
    <col min="13048" max="13048" width="8.42578125" style="192" customWidth="1"/>
    <col min="13049" max="13049" width="7.7109375" style="192" customWidth="1"/>
    <col min="13050" max="13050" width="8.140625" style="192" customWidth="1"/>
    <col min="13051" max="13051" width="9.85546875" style="192" customWidth="1"/>
    <col min="13052" max="13052" width="9" style="192" customWidth="1"/>
    <col min="13053" max="13053" width="8.5703125" style="192" customWidth="1"/>
    <col min="13054" max="13054" width="9.7109375" style="192" customWidth="1"/>
    <col min="13055" max="13301" width="9.140625" style="192"/>
    <col min="13302" max="13302" width="57.85546875" style="192" customWidth="1"/>
    <col min="13303" max="13303" width="8.42578125" style="192" bestFit="1" customWidth="1"/>
    <col min="13304" max="13304" width="8.42578125" style="192" customWidth="1"/>
    <col min="13305" max="13305" width="7.7109375" style="192" customWidth="1"/>
    <col min="13306" max="13306" width="8.140625" style="192" customWidth="1"/>
    <col min="13307" max="13307" width="9.85546875" style="192" customWidth="1"/>
    <col min="13308" max="13308" width="9" style="192" customWidth="1"/>
    <col min="13309" max="13309" width="8.5703125" style="192" customWidth="1"/>
    <col min="13310" max="13310" width="9.7109375" style="192" customWidth="1"/>
    <col min="13311" max="13557" width="9.140625" style="192"/>
    <col min="13558" max="13558" width="57.85546875" style="192" customWidth="1"/>
    <col min="13559" max="13559" width="8.42578125" style="192" bestFit="1" customWidth="1"/>
    <col min="13560" max="13560" width="8.42578125" style="192" customWidth="1"/>
    <col min="13561" max="13561" width="7.7109375" style="192" customWidth="1"/>
    <col min="13562" max="13562" width="8.140625" style="192" customWidth="1"/>
    <col min="13563" max="13563" width="9.85546875" style="192" customWidth="1"/>
    <col min="13564" max="13564" width="9" style="192" customWidth="1"/>
    <col min="13565" max="13565" width="8.5703125" style="192" customWidth="1"/>
    <col min="13566" max="13566" width="9.7109375" style="192" customWidth="1"/>
    <col min="13567" max="13813" width="9.140625" style="192"/>
    <col min="13814" max="13814" width="57.85546875" style="192" customWidth="1"/>
    <col min="13815" max="13815" width="8.42578125" style="192" bestFit="1" customWidth="1"/>
    <col min="13816" max="13816" width="8.42578125" style="192" customWidth="1"/>
    <col min="13817" max="13817" width="7.7109375" style="192" customWidth="1"/>
    <col min="13818" max="13818" width="8.140625" style="192" customWidth="1"/>
    <col min="13819" max="13819" width="9.85546875" style="192" customWidth="1"/>
    <col min="13820" max="13820" width="9" style="192" customWidth="1"/>
    <col min="13821" max="13821" width="8.5703125" style="192" customWidth="1"/>
    <col min="13822" max="13822" width="9.7109375" style="192" customWidth="1"/>
    <col min="13823" max="14069" width="9.140625" style="192"/>
    <col min="14070" max="14070" width="57.85546875" style="192" customWidth="1"/>
    <col min="14071" max="14071" width="8.42578125" style="192" bestFit="1" customWidth="1"/>
    <col min="14072" max="14072" width="8.42578125" style="192" customWidth="1"/>
    <col min="14073" max="14073" width="7.7109375" style="192" customWidth="1"/>
    <col min="14074" max="14074" width="8.140625" style="192" customWidth="1"/>
    <col min="14075" max="14075" width="9.85546875" style="192" customWidth="1"/>
    <col min="14076" max="14076" width="9" style="192" customWidth="1"/>
    <col min="14077" max="14077" width="8.5703125" style="192" customWidth="1"/>
    <col min="14078" max="14078" width="9.7109375" style="192" customWidth="1"/>
    <col min="14079" max="14325" width="9.140625" style="192"/>
    <col min="14326" max="14326" width="57.85546875" style="192" customWidth="1"/>
    <col min="14327" max="14327" width="8.42578125" style="192" bestFit="1" customWidth="1"/>
    <col min="14328" max="14328" width="8.42578125" style="192" customWidth="1"/>
    <col min="14329" max="14329" width="7.7109375" style="192" customWidth="1"/>
    <col min="14330" max="14330" width="8.140625" style="192" customWidth="1"/>
    <col min="14331" max="14331" width="9.85546875" style="192" customWidth="1"/>
    <col min="14332" max="14332" width="9" style="192" customWidth="1"/>
    <col min="14333" max="14333" width="8.5703125" style="192" customWidth="1"/>
    <col min="14334" max="14334" width="9.7109375" style="192" customWidth="1"/>
    <col min="14335" max="14581" width="9.140625" style="192"/>
    <col min="14582" max="14582" width="57.85546875" style="192" customWidth="1"/>
    <col min="14583" max="14583" width="8.42578125" style="192" bestFit="1" customWidth="1"/>
    <col min="14584" max="14584" width="8.42578125" style="192" customWidth="1"/>
    <col min="14585" max="14585" width="7.7109375" style="192" customWidth="1"/>
    <col min="14586" max="14586" width="8.140625" style="192" customWidth="1"/>
    <col min="14587" max="14587" width="9.85546875" style="192" customWidth="1"/>
    <col min="14588" max="14588" width="9" style="192" customWidth="1"/>
    <col min="14589" max="14589" width="8.5703125" style="192" customWidth="1"/>
    <col min="14590" max="14590" width="9.7109375" style="192" customWidth="1"/>
    <col min="14591" max="14837" width="9.140625" style="192"/>
    <col min="14838" max="14838" width="57.85546875" style="192" customWidth="1"/>
    <col min="14839" max="14839" width="8.42578125" style="192" bestFit="1" customWidth="1"/>
    <col min="14840" max="14840" width="8.42578125" style="192" customWidth="1"/>
    <col min="14841" max="14841" width="7.7109375" style="192" customWidth="1"/>
    <col min="14842" max="14842" width="8.140625" style="192" customWidth="1"/>
    <col min="14843" max="14843" width="9.85546875" style="192" customWidth="1"/>
    <col min="14844" max="14844" width="9" style="192" customWidth="1"/>
    <col min="14845" max="14845" width="8.5703125" style="192" customWidth="1"/>
    <col min="14846" max="14846" width="9.7109375" style="192" customWidth="1"/>
    <col min="14847" max="15093" width="9.140625" style="192"/>
    <col min="15094" max="15094" width="57.85546875" style="192" customWidth="1"/>
    <col min="15095" max="15095" width="8.42578125" style="192" bestFit="1" customWidth="1"/>
    <col min="15096" max="15096" width="8.42578125" style="192" customWidth="1"/>
    <col min="15097" max="15097" width="7.7109375" style="192" customWidth="1"/>
    <col min="15098" max="15098" width="8.140625" style="192" customWidth="1"/>
    <col min="15099" max="15099" width="9.85546875" style="192" customWidth="1"/>
    <col min="15100" max="15100" width="9" style="192" customWidth="1"/>
    <col min="15101" max="15101" width="8.5703125" style="192" customWidth="1"/>
    <col min="15102" max="15102" width="9.7109375" style="192" customWidth="1"/>
    <col min="15103" max="15349" width="9.140625" style="192"/>
    <col min="15350" max="15350" width="57.85546875" style="192" customWidth="1"/>
    <col min="15351" max="15351" width="8.42578125" style="192" bestFit="1" customWidth="1"/>
    <col min="15352" max="15352" width="8.42578125" style="192" customWidth="1"/>
    <col min="15353" max="15353" width="7.7109375" style="192" customWidth="1"/>
    <col min="15354" max="15354" width="8.140625" style="192" customWidth="1"/>
    <col min="15355" max="15355" width="9.85546875" style="192" customWidth="1"/>
    <col min="15356" max="15356" width="9" style="192" customWidth="1"/>
    <col min="15357" max="15357" width="8.5703125" style="192" customWidth="1"/>
    <col min="15358" max="15358" width="9.7109375" style="192" customWidth="1"/>
    <col min="15359" max="15605" width="9.140625" style="192"/>
    <col min="15606" max="15606" width="57.85546875" style="192" customWidth="1"/>
    <col min="15607" max="15607" width="8.42578125" style="192" bestFit="1" customWidth="1"/>
    <col min="15608" max="15608" width="8.42578125" style="192" customWidth="1"/>
    <col min="15609" max="15609" width="7.7109375" style="192" customWidth="1"/>
    <col min="15610" max="15610" width="8.140625" style="192" customWidth="1"/>
    <col min="15611" max="15611" width="9.85546875" style="192" customWidth="1"/>
    <col min="15612" max="15612" width="9" style="192" customWidth="1"/>
    <col min="15613" max="15613" width="8.5703125" style="192" customWidth="1"/>
    <col min="15614" max="15614" width="9.7109375" style="192" customWidth="1"/>
    <col min="15615" max="15861" width="9.140625" style="192"/>
    <col min="15862" max="15862" width="57.85546875" style="192" customWidth="1"/>
    <col min="15863" max="15863" width="8.42578125" style="192" bestFit="1" customWidth="1"/>
    <col min="15864" max="15864" width="8.42578125" style="192" customWidth="1"/>
    <col min="15865" max="15865" width="7.7109375" style="192" customWidth="1"/>
    <col min="15866" max="15866" width="8.140625" style="192" customWidth="1"/>
    <col min="15867" max="15867" width="9.85546875" style="192" customWidth="1"/>
    <col min="15868" max="15868" width="9" style="192" customWidth="1"/>
    <col min="15869" max="15869" width="8.5703125" style="192" customWidth="1"/>
    <col min="15870" max="15870" width="9.7109375" style="192" customWidth="1"/>
    <col min="15871" max="16117" width="9.140625" style="192"/>
    <col min="16118" max="16118" width="57.85546875" style="192" customWidth="1"/>
    <col min="16119" max="16119" width="8.42578125" style="192" bestFit="1" customWidth="1"/>
    <col min="16120" max="16120" width="8.42578125" style="192" customWidth="1"/>
    <col min="16121" max="16121" width="7.7109375" style="192" customWidth="1"/>
    <col min="16122" max="16122" width="8.140625" style="192" customWidth="1"/>
    <col min="16123" max="16123" width="9.85546875" style="192" customWidth="1"/>
    <col min="16124" max="16124" width="9" style="192" customWidth="1"/>
    <col min="16125" max="16125" width="8.5703125" style="192" customWidth="1"/>
    <col min="16126" max="16126" width="9.7109375" style="192" customWidth="1"/>
    <col min="16127" max="16384" width="9.140625" style="192"/>
  </cols>
  <sheetData>
    <row r="1" spans="2:16">
      <c r="B1" s="191"/>
      <c r="C1" s="191"/>
      <c r="J1" s="1070" t="s">
        <v>295</v>
      </c>
      <c r="K1" s="1070"/>
    </row>
    <row r="2" spans="2:16" ht="14.25">
      <c r="B2" s="1063" t="s">
        <v>268</v>
      </c>
      <c r="C2" s="1063"/>
      <c r="D2" s="1063"/>
      <c r="E2" s="1063"/>
      <c r="F2" s="1063"/>
      <c r="G2" s="1063"/>
      <c r="H2" s="1063"/>
      <c r="I2" s="1063"/>
      <c r="J2" s="1063"/>
      <c r="K2" s="1063"/>
    </row>
    <row r="3" spans="2:16" ht="15" thickBot="1">
      <c r="B3" s="164"/>
      <c r="C3" s="164"/>
      <c r="D3" s="164"/>
      <c r="E3" s="164"/>
      <c r="F3" s="164"/>
      <c r="G3" s="164"/>
      <c r="J3" s="1071" t="s">
        <v>15</v>
      </c>
      <c r="K3" s="1071"/>
    </row>
    <row r="4" spans="2:16" ht="13.5" customHeight="1" thickBot="1">
      <c r="B4" s="1072" t="s">
        <v>269</v>
      </c>
      <c r="C4" s="1072" t="s">
        <v>107</v>
      </c>
      <c r="D4" s="1067" t="s">
        <v>12</v>
      </c>
      <c r="E4" s="1068"/>
      <c r="F4" s="1068"/>
      <c r="G4" s="1069"/>
      <c r="H4" s="1067" t="s">
        <v>11</v>
      </c>
      <c r="I4" s="1068"/>
      <c r="J4" s="1068"/>
      <c r="K4" s="1069"/>
    </row>
    <row r="5" spans="2:16" ht="26.25" thickBot="1">
      <c r="B5" s="1073"/>
      <c r="C5" s="1073"/>
      <c r="D5" s="193" t="s">
        <v>16</v>
      </c>
      <c r="E5" s="194" t="s">
        <v>108</v>
      </c>
      <c r="F5" s="195" t="s">
        <v>109</v>
      </c>
      <c r="G5" s="196" t="s">
        <v>110</v>
      </c>
      <c r="H5" s="193" t="s">
        <v>16</v>
      </c>
      <c r="I5" s="194" t="s">
        <v>108</v>
      </c>
      <c r="J5" s="195" t="s">
        <v>109</v>
      </c>
      <c r="K5" s="196" t="s">
        <v>110</v>
      </c>
    </row>
    <row r="6" spans="2:16">
      <c r="B6" s="197" t="s">
        <v>270</v>
      </c>
      <c r="C6" s="198" t="s">
        <v>271</v>
      </c>
      <c r="D6" s="199"/>
      <c r="E6" s="200"/>
      <c r="F6" s="200"/>
      <c r="G6" s="201"/>
      <c r="H6" s="199"/>
      <c r="I6" s="200"/>
      <c r="J6" s="200"/>
      <c r="K6" s="201"/>
    </row>
    <row r="7" spans="2:16">
      <c r="B7" s="202">
        <v>1</v>
      </c>
      <c r="C7" s="203" t="s">
        <v>272</v>
      </c>
      <c r="D7" s="204">
        <v>207768.82062499999</v>
      </c>
      <c r="E7" s="205">
        <v>61002.487235399989</v>
      </c>
      <c r="F7" s="206">
        <v>9295.8454144999996</v>
      </c>
      <c r="G7" s="207">
        <v>278067.15327489993</v>
      </c>
      <c r="H7" s="204">
        <v>224239.06262534999</v>
      </c>
      <c r="I7" s="205">
        <v>65985.057062699998</v>
      </c>
      <c r="J7" s="206">
        <v>9749.9356559999997</v>
      </c>
      <c r="K7" s="207">
        <v>299974.05534404999</v>
      </c>
      <c r="M7" s="208"/>
      <c r="N7" s="208"/>
      <c r="O7" s="208"/>
      <c r="P7" s="208"/>
    </row>
    <row r="8" spans="2:16">
      <c r="B8" s="202">
        <v>2</v>
      </c>
      <c r="C8" s="203" t="s">
        <v>273</v>
      </c>
      <c r="D8" s="204">
        <v>20360.5209775</v>
      </c>
      <c r="E8" s="205">
        <v>4048.6596646000003</v>
      </c>
      <c r="F8" s="206">
        <v>307.84362550000003</v>
      </c>
      <c r="G8" s="207">
        <v>24717.024267600002</v>
      </c>
      <c r="H8" s="204">
        <v>20603.79720465</v>
      </c>
      <c r="I8" s="205">
        <v>3710.2529973000001</v>
      </c>
      <c r="J8" s="206">
        <v>330.45906400000001</v>
      </c>
      <c r="K8" s="207">
        <v>24644.509265949997</v>
      </c>
      <c r="M8" s="208"/>
      <c r="N8" s="208"/>
      <c r="O8" s="208"/>
      <c r="P8" s="208"/>
    </row>
    <row r="9" spans="2:16">
      <c r="B9" s="209">
        <v>3</v>
      </c>
      <c r="C9" s="210" t="s">
        <v>274</v>
      </c>
      <c r="D9" s="211">
        <v>228129.34160250003</v>
      </c>
      <c r="E9" s="212">
        <v>65051.146899999992</v>
      </c>
      <c r="F9" s="213">
        <v>9603.6890399999993</v>
      </c>
      <c r="G9" s="207">
        <v>302784.17754250008</v>
      </c>
      <c r="H9" s="211">
        <v>244842.85983</v>
      </c>
      <c r="I9" s="212">
        <v>69695.310060000003</v>
      </c>
      <c r="J9" s="213">
        <v>10080.39472</v>
      </c>
      <c r="K9" s="207">
        <v>324618.56461</v>
      </c>
      <c r="M9" s="208"/>
      <c r="N9" s="208"/>
      <c r="O9" s="208"/>
      <c r="P9" s="208"/>
    </row>
    <row r="10" spans="2:16">
      <c r="B10" s="202">
        <v>4</v>
      </c>
      <c r="C10" s="203" t="s">
        <v>275</v>
      </c>
      <c r="D10" s="204">
        <v>18250.347328200005</v>
      </c>
      <c r="E10" s="205">
        <v>5204.0917520000003</v>
      </c>
      <c r="F10" s="206">
        <v>768.29512320000003</v>
      </c>
      <c r="G10" s="207">
        <v>24222.734203399999</v>
      </c>
      <c r="H10" s="204">
        <v>19587.4287864</v>
      </c>
      <c r="I10" s="205">
        <v>5575.6248048000007</v>
      </c>
      <c r="J10" s="206">
        <v>806.43157759999997</v>
      </c>
      <c r="K10" s="207">
        <v>25969.485168800002</v>
      </c>
      <c r="M10" s="208"/>
      <c r="N10" s="208"/>
      <c r="O10" s="208"/>
      <c r="P10" s="208"/>
    </row>
    <row r="11" spans="2:16">
      <c r="B11" s="214" t="s">
        <v>276</v>
      </c>
      <c r="C11" s="215" t="s">
        <v>277</v>
      </c>
      <c r="D11" s="216"/>
      <c r="E11" s="217"/>
      <c r="F11" s="217"/>
      <c r="G11" s="218"/>
      <c r="H11" s="216"/>
      <c r="I11" s="217"/>
      <c r="J11" s="217"/>
      <c r="K11" s="218"/>
      <c r="M11" s="208"/>
      <c r="N11" s="208"/>
      <c r="O11" s="208"/>
      <c r="P11" s="208"/>
    </row>
    <row r="12" spans="2:16">
      <c r="B12" s="202">
        <v>5</v>
      </c>
      <c r="C12" s="219" t="s">
        <v>278</v>
      </c>
      <c r="D12" s="204">
        <v>2459.8355300000003</v>
      </c>
      <c r="E12" s="205">
        <v>3861.85583</v>
      </c>
      <c r="F12" s="206">
        <v>232.26395000000002</v>
      </c>
      <c r="G12" s="207">
        <v>6553.9553099999985</v>
      </c>
      <c r="H12" s="204">
        <v>2767.6671000000001</v>
      </c>
      <c r="I12" s="205">
        <v>3295.1069300000004</v>
      </c>
      <c r="J12" s="206">
        <v>155.28383000000002</v>
      </c>
      <c r="K12" s="207">
        <v>6218.0578599999999</v>
      </c>
      <c r="M12" s="208"/>
      <c r="N12" s="208"/>
      <c r="O12" s="208"/>
      <c r="P12" s="208"/>
    </row>
    <row r="13" spans="2:16">
      <c r="B13" s="202">
        <v>6</v>
      </c>
      <c r="C13" s="219" t="s">
        <v>279</v>
      </c>
      <c r="D13" s="204">
        <v>0</v>
      </c>
      <c r="E13" s="205">
        <v>0</v>
      </c>
      <c r="F13" s="206">
        <v>0</v>
      </c>
      <c r="G13" s="207">
        <v>0</v>
      </c>
      <c r="H13" s="204">
        <v>0</v>
      </c>
      <c r="I13" s="205">
        <v>0</v>
      </c>
      <c r="J13" s="206">
        <v>0</v>
      </c>
      <c r="K13" s="207">
        <v>0</v>
      </c>
      <c r="M13" s="208"/>
      <c r="N13" s="208"/>
      <c r="O13" s="208"/>
      <c r="P13" s="208"/>
    </row>
    <row r="14" spans="2:16">
      <c r="B14" s="209">
        <v>7</v>
      </c>
      <c r="C14" s="220" t="s">
        <v>280</v>
      </c>
      <c r="D14" s="211">
        <v>2420.2384900000002</v>
      </c>
      <c r="E14" s="212">
        <v>3818.7532299999998</v>
      </c>
      <c r="F14" s="221">
        <v>226.19814000000002</v>
      </c>
      <c r="G14" s="207">
        <v>6465.1898599999995</v>
      </c>
      <c r="H14" s="211">
        <v>2690.9945299999999</v>
      </c>
      <c r="I14" s="212">
        <v>3253.4791700000001</v>
      </c>
      <c r="J14" s="221">
        <v>155.28383000000002</v>
      </c>
      <c r="K14" s="207">
        <v>6099.757529999999</v>
      </c>
      <c r="M14" s="208"/>
      <c r="N14" s="208"/>
      <c r="O14" s="208"/>
      <c r="P14" s="208"/>
    </row>
    <row r="15" spans="2:16">
      <c r="B15" s="202">
        <v>8</v>
      </c>
      <c r="C15" s="219" t="s">
        <v>281</v>
      </c>
      <c r="D15" s="204">
        <v>193.61907920000002</v>
      </c>
      <c r="E15" s="205">
        <v>305.50025840000001</v>
      </c>
      <c r="F15" s="206">
        <v>18.095851200000002</v>
      </c>
      <c r="G15" s="207">
        <v>517.21518879999996</v>
      </c>
      <c r="H15" s="204">
        <v>215.2795624</v>
      </c>
      <c r="I15" s="205">
        <v>260.2783336</v>
      </c>
      <c r="J15" s="206">
        <v>12.422706399999999</v>
      </c>
      <c r="K15" s="207">
        <v>487.98060240000001</v>
      </c>
      <c r="M15" s="208"/>
      <c r="N15" s="208"/>
      <c r="O15" s="208"/>
      <c r="P15" s="208"/>
    </row>
    <row r="16" spans="2:16">
      <c r="B16" s="214" t="s">
        <v>282</v>
      </c>
      <c r="C16" s="215" t="s">
        <v>283</v>
      </c>
      <c r="D16" s="216"/>
      <c r="E16" s="217"/>
      <c r="F16" s="217"/>
      <c r="G16" s="218"/>
      <c r="H16" s="216"/>
      <c r="I16" s="217"/>
      <c r="J16" s="217"/>
      <c r="K16" s="218"/>
      <c r="M16" s="208"/>
      <c r="N16" s="208"/>
      <c r="O16" s="208"/>
      <c r="P16" s="208"/>
    </row>
    <row r="17" spans="2:16" ht="25.5">
      <c r="B17" s="202">
        <v>9</v>
      </c>
      <c r="C17" s="219" t="s">
        <v>284</v>
      </c>
      <c r="D17" s="204">
        <v>5617.1687499999998</v>
      </c>
      <c r="E17" s="205">
        <v>7050.7787937499997</v>
      </c>
      <c r="F17" s="206">
        <v>1672.1259750000002</v>
      </c>
      <c r="G17" s="207">
        <v>14340.073518750001</v>
      </c>
      <c r="H17" s="204">
        <v>6169.1606250000004</v>
      </c>
      <c r="I17" s="205">
        <v>7283.3488187499997</v>
      </c>
      <c r="J17" s="206">
        <v>1666.6842624999999</v>
      </c>
      <c r="K17" s="207">
        <v>15119.19370625</v>
      </c>
      <c r="M17" s="208"/>
      <c r="N17" s="208"/>
      <c r="O17" s="208"/>
      <c r="P17" s="208"/>
    </row>
    <row r="18" spans="2:16" ht="25.5">
      <c r="B18" s="202">
        <v>10</v>
      </c>
      <c r="C18" s="219" t="s">
        <v>285</v>
      </c>
      <c r="D18" s="204">
        <v>21625.900772500001</v>
      </c>
      <c r="E18" s="205">
        <v>0</v>
      </c>
      <c r="F18" s="206">
        <v>0</v>
      </c>
      <c r="G18" s="207">
        <v>21625.900772500001</v>
      </c>
      <c r="H18" s="204">
        <v>21785.759375000001</v>
      </c>
      <c r="I18" s="205">
        <v>0</v>
      </c>
      <c r="J18" s="206">
        <v>0</v>
      </c>
      <c r="K18" s="207">
        <v>21785.759375000001</v>
      </c>
      <c r="M18" s="208"/>
      <c r="N18" s="208"/>
      <c r="O18" s="208"/>
      <c r="P18" s="208"/>
    </row>
    <row r="19" spans="2:16">
      <c r="B19" s="222">
        <v>11</v>
      </c>
      <c r="C19" s="223" t="s">
        <v>286</v>
      </c>
      <c r="D19" s="224">
        <v>27243.069522500002</v>
      </c>
      <c r="E19" s="225">
        <v>7050.7787937499997</v>
      </c>
      <c r="F19" s="226">
        <v>1672.1259750000002</v>
      </c>
      <c r="G19" s="207">
        <v>35965.974291250008</v>
      </c>
      <c r="H19" s="224">
        <v>27954.92</v>
      </c>
      <c r="I19" s="225">
        <v>7283.3488187499997</v>
      </c>
      <c r="J19" s="226">
        <v>1666.6842624999999</v>
      </c>
      <c r="K19" s="207">
        <v>36904.953081249994</v>
      </c>
      <c r="M19" s="208"/>
      <c r="N19" s="208"/>
      <c r="O19" s="208"/>
      <c r="P19" s="208"/>
    </row>
    <row r="20" spans="2:16">
      <c r="B20" s="202">
        <v>12</v>
      </c>
      <c r="C20" s="219" t="s">
        <v>287</v>
      </c>
      <c r="D20" s="204">
        <v>2179.4455618000002</v>
      </c>
      <c r="E20" s="205">
        <v>564.06230349999998</v>
      </c>
      <c r="F20" s="206">
        <v>133.77007800000001</v>
      </c>
      <c r="G20" s="207">
        <v>2877.2779433000005</v>
      </c>
      <c r="H20" s="204">
        <v>2236.3935999999999</v>
      </c>
      <c r="I20" s="205">
        <v>582.66790549999996</v>
      </c>
      <c r="J20" s="206">
        <v>133.33474100000001</v>
      </c>
      <c r="K20" s="207">
        <v>2952.3962465</v>
      </c>
      <c r="M20" s="208"/>
      <c r="N20" s="208"/>
      <c r="O20" s="208"/>
      <c r="P20" s="208"/>
    </row>
    <row r="21" spans="2:16">
      <c r="B21" s="214" t="s">
        <v>288</v>
      </c>
      <c r="C21" s="227" t="s">
        <v>289</v>
      </c>
      <c r="D21" s="228">
        <v>257792.649615</v>
      </c>
      <c r="E21" s="229">
        <v>75920.678923750005</v>
      </c>
      <c r="F21" s="230">
        <v>11502.013155000001</v>
      </c>
      <c r="G21" s="231">
        <v>345215.34169374988</v>
      </c>
      <c r="H21" s="228">
        <v>275488.77436000004</v>
      </c>
      <c r="I21" s="229">
        <v>80232.138048749999</v>
      </c>
      <c r="J21" s="230">
        <v>11902.3628125</v>
      </c>
      <c r="K21" s="231">
        <v>367623.27522125014</v>
      </c>
      <c r="M21" s="208"/>
      <c r="N21" s="208"/>
      <c r="O21" s="208"/>
      <c r="P21" s="208"/>
    </row>
    <row r="22" spans="2:16">
      <c r="B22" s="202">
        <v>13</v>
      </c>
      <c r="C22" s="219" t="s">
        <v>290</v>
      </c>
      <c r="D22" s="204">
        <v>20623.411969199999</v>
      </c>
      <c r="E22" s="205">
        <v>6073.6543138999996</v>
      </c>
      <c r="F22" s="232">
        <v>920.16105240000002</v>
      </c>
      <c r="G22" s="207">
        <v>27617.2273355</v>
      </c>
      <c r="H22" s="204">
        <v>22039.101948800002</v>
      </c>
      <c r="I22" s="205">
        <v>6418.5710438999995</v>
      </c>
      <c r="J22" s="232">
        <v>952.18902500000013</v>
      </c>
      <c r="K22" s="207">
        <v>29409.862017700005</v>
      </c>
      <c r="L22" s="233"/>
      <c r="M22" s="208"/>
      <c r="N22" s="208"/>
      <c r="O22" s="208"/>
      <c r="P22" s="208"/>
    </row>
    <row r="23" spans="2:16" ht="13.5" thickBot="1">
      <c r="B23" s="234" t="s">
        <v>291</v>
      </c>
      <c r="C23" s="235" t="s">
        <v>292</v>
      </c>
      <c r="D23" s="236">
        <v>39215.676230000005</v>
      </c>
      <c r="E23" s="237">
        <v>13088.50923</v>
      </c>
      <c r="F23" s="238">
        <v>1983.95252</v>
      </c>
      <c r="G23" s="239">
        <v>54288.137980000007</v>
      </c>
      <c r="H23" s="236">
        <v>45211.414220000006</v>
      </c>
      <c r="I23" s="237">
        <v>13390.14135</v>
      </c>
      <c r="J23" s="238">
        <v>2132.9936600000001</v>
      </c>
      <c r="K23" s="239">
        <v>60734.549229999997</v>
      </c>
      <c r="L23" s="233"/>
      <c r="M23" s="208"/>
      <c r="N23" s="208"/>
      <c r="O23" s="208"/>
      <c r="P23" s="208"/>
    </row>
    <row r="24" spans="2:16" ht="13.5" thickBot="1">
      <c r="B24" s="240" t="s">
        <v>293</v>
      </c>
      <c r="C24" s="241" t="s">
        <v>294</v>
      </c>
      <c r="D24" s="242">
        <v>0.15212100224178846</v>
      </c>
      <c r="E24" s="243">
        <v>0.17239715734293265</v>
      </c>
      <c r="F24" s="244">
        <v>0.17248741531281964</v>
      </c>
      <c r="G24" s="245">
        <v>0.15725876409096709</v>
      </c>
      <c r="H24" s="242">
        <v>0.16411345371524708</v>
      </c>
      <c r="I24" s="243">
        <v>0.16689249066083708</v>
      </c>
      <c r="J24" s="244">
        <v>0.17920758202395792</v>
      </c>
      <c r="K24" s="245">
        <v>0.16520866148490615</v>
      </c>
      <c r="M24" s="208"/>
      <c r="N24" s="208"/>
      <c r="O24" s="208"/>
      <c r="P24" s="208"/>
    </row>
    <row r="25" spans="2:16">
      <c r="B25" s="246"/>
      <c r="C25" s="246"/>
      <c r="D25" s="246"/>
      <c r="E25" s="246"/>
      <c r="F25" s="246"/>
      <c r="G25" s="246"/>
      <c r="H25" s="246"/>
      <c r="I25" s="246"/>
      <c r="J25" s="246"/>
      <c r="K25" s="246"/>
    </row>
    <row r="26" spans="2:16">
      <c r="H26" s="247"/>
      <c r="I26" s="208"/>
      <c r="J26" s="208"/>
      <c r="K26" s="208"/>
    </row>
  </sheetData>
  <mergeCells count="7">
    <mergeCell ref="J1:K1"/>
    <mergeCell ref="B2:K2"/>
    <mergeCell ref="J3:K3"/>
    <mergeCell ref="B4:B5"/>
    <mergeCell ref="C4:C5"/>
    <mergeCell ref="D4:G4"/>
    <mergeCell ref="H4:K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Normal="100" workbookViewId="0">
      <selection activeCell="B3" sqref="B3:J3"/>
    </sheetView>
  </sheetViews>
  <sheetFormatPr defaultRowHeight="14.25"/>
  <cols>
    <col min="1" max="1" width="11.42578125" style="46" customWidth="1"/>
    <col min="2" max="2" width="89" style="46" customWidth="1"/>
    <col min="3" max="3" width="11" style="46" bestFit="1" customWidth="1"/>
    <col min="4" max="6" width="9.140625" style="46"/>
    <col min="7" max="7" width="12" style="46" customWidth="1"/>
    <col min="8" max="8" width="11" style="46" customWidth="1"/>
    <col min="9" max="9" width="10.85546875" style="46" customWidth="1"/>
    <col min="10" max="10" width="11.28515625" style="46" bestFit="1" customWidth="1"/>
    <col min="11" max="11" width="9.140625" style="46"/>
    <col min="12" max="12" width="11.42578125" style="46" bestFit="1" customWidth="1"/>
    <col min="13" max="16384" width="9.140625" style="46"/>
  </cols>
  <sheetData>
    <row r="1" spans="1:12" ht="15" customHeight="1">
      <c r="J1" s="160" t="s">
        <v>104</v>
      </c>
    </row>
    <row r="3" spans="1:12">
      <c r="B3" s="1079" t="s">
        <v>103</v>
      </c>
      <c r="C3" s="1079"/>
      <c r="D3" s="1079"/>
      <c r="E3" s="1079"/>
      <c r="F3" s="1079"/>
      <c r="G3" s="1079"/>
      <c r="H3" s="1079"/>
      <c r="I3" s="1079"/>
      <c r="J3" s="1079"/>
    </row>
    <row r="4" spans="1:12" ht="15" thickBot="1"/>
    <row r="5" spans="1:12">
      <c r="A5" s="70"/>
      <c r="B5" s="1077" t="s">
        <v>101</v>
      </c>
      <c r="C5" s="1074" t="s">
        <v>9</v>
      </c>
      <c r="D5" s="1075"/>
      <c r="E5" s="1075"/>
      <c r="F5" s="1076"/>
      <c r="G5" s="1074" t="s">
        <v>10</v>
      </c>
      <c r="H5" s="1075"/>
      <c r="I5" s="1075"/>
      <c r="J5" s="1076"/>
    </row>
    <row r="6" spans="1:12" ht="39" thickBot="1">
      <c r="A6" s="70"/>
      <c r="B6" s="1078"/>
      <c r="C6" s="75" t="s">
        <v>19</v>
      </c>
      <c r="D6" s="76" t="s">
        <v>16</v>
      </c>
      <c r="E6" s="76" t="s">
        <v>17</v>
      </c>
      <c r="F6" s="77" t="s">
        <v>84</v>
      </c>
      <c r="G6" s="75" t="s">
        <v>19</v>
      </c>
      <c r="H6" s="76" t="s">
        <v>16</v>
      </c>
      <c r="I6" s="76" t="s">
        <v>17</v>
      </c>
      <c r="J6" s="77" t="s">
        <v>84</v>
      </c>
      <c r="K6" s="70"/>
    </row>
    <row r="7" spans="1:12">
      <c r="A7" s="74"/>
      <c r="B7" s="71" t="s">
        <v>85</v>
      </c>
      <c r="C7" s="134">
        <v>1.4459240689667769E-2</v>
      </c>
      <c r="D7" s="135">
        <v>1.7418009870342747E-2</v>
      </c>
      <c r="E7" s="136">
        <v>7.0855100080693982E-3</v>
      </c>
      <c r="F7" s="137">
        <v>-1.7436135287469184E-3</v>
      </c>
      <c r="G7" s="134">
        <v>1.7303656601084114E-2</v>
      </c>
      <c r="H7" s="135">
        <v>2.1899774492315949E-2</v>
      </c>
      <c r="I7" s="136">
        <v>2.9073607298153422E-3</v>
      </c>
      <c r="J7" s="137">
        <v>9.7361718690631531E-3</v>
      </c>
      <c r="K7" s="70"/>
    </row>
    <row r="8" spans="1:12">
      <c r="A8" s="74"/>
      <c r="B8" s="72" t="s">
        <v>86</v>
      </c>
      <c r="C8" s="138">
        <v>0.13477475903822103</v>
      </c>
      <c r="D8" s="139">
        <v>0.16463406362455399</v>
      </c>
      <c r="E8" s="139">
        <v>6.3199893650656785E-2</v>
      </c>
      <c r="F8" s="140">
        <v>-1.605002393966689E-2</v>
      </c>
      <c r="G8" s="138">
        <v>0.15999974357529403</v>
      </c>
      <c r="H8" s="139">
        <v>0.20365520445664381</v>
      </c>
      <c r="I8" s="139">
        <v>2.6129493018802494E-2</v>
      </c>
      <c r="J8" s="140">
        <v>9.5825745976769336E-2</v>
      </c>
      <c r="K8" s="70"/>
      <c r="L8" s="46" t="s">
        <v>0</v>
      </c>
    </row>
    <row r="9" spans="1:12">
      <c r="A9" s="74"/>
      <c r="B9" s="72" t="s">
        <v>87</v>
      </c>
      <c r="C9" s="138">
        <v>0.487483233701622</v>
      </c>
      <c r="D9" s="139">
        <v>0.4108976868650584</v>
      </c>
      <c r="E9" s="139">
        <v>0.75896114318526953</v>
      </c>
      <c r="F9" s="140">
        <v>0.73291740125191551</v>
      </c>
      <c r="G9" s="138">
        <v>0.46166359430955267</v>
      </c>
      <c r="H9" s="139">
        <v>0.39660406869696196</v>
      </c>
      <c r="I9" s="139">
        <v>0.69134479371497004</v>
      </c>
      <c r="J9" s="140">
        <v>0.71218218597436755</v>
      </c>
      <c r="K9" s="70"/>
    </row>
    <row r="10" spans="1:12">
      <c r="A10" s="74"/>
      <c r="B10" s="72" t="s">
        <v>88</v>
      </c>
      <c r="C10" s="138">
        <v>0.56540465249010652</v>
      </c>
      <c r="D10" s="139">
        <v>0.47948137773669841</v>
      </c>
      <c r="E10" s="139">
        <v>0.87734649661405273</v>
      </c>
      <c r="F10" s="140">
        <v>0.80889148103830222</v>
      </c>
      <c r="G10" s="138">
        <v>0.5486937495687263</v>
      </c>
      <c r="H10" s="139">
        <v>0.47378664860849318</v>
      </c>
      <c r="I10" s="139">
        <v>0.82261432636611298</v>
      </c>
      <c r="J10" s="140">
        <v>0.79505609579018632</v>
      </c>
      <c r="K10" s="70"/>
    </row>
    <row r="11" spans="1:12">
      <c r="A11" s="74"/>
      <c r="B11" s="72" t="s">
        <v>89</v>
      </c>
      <c r="C11" s="138">
        <v>0.19681225419071763</v>
      </c>
      <c r="D11" s="139">
        <v>0.16918031904660039</v>
      </c>
      <c r="E11" s="139">
        <v>0.27943514120893248</v>
      </c>
      <c r="F11" s="140">
        <v>0.35169739715768372</v>
      </c>
      <c r="G11" s="138">
        <v>0.20522757221989399</v>
      </c>
      <c r="H11" s="139">
        <v>0.18116801173227901</v>
      </c>
      <c r="I11" s="139">
        <v>0.28080939443493003</v>
      </c>
      <c r="J11" s="140">
        <v>0.339422673380258</v>
      </c>
      <c r="K11" s="70"/>
    </row>
    <row r="12" spans="1:12">
      <c r="A12" s="74"/>
      <c r="B12" s="72" t="s">
        <v>90</v>
      </c>
      <c r="C12" s="138">
        <v>0.40373132978596377</v>
      </c>
      <c r="D12" s="139">
        <v>0.41173344230132009</v>
      </c>
      <c r="E12" s="139">
        <v>0.36818109032061441</v>
      </c>
      <c r="F12" s="140">
        <v>0.47985952654001685</v>
      </c>
      <c r="G12" s="138">
        <v>0.4445392158912258</v>
      </c>
      <c r="H12" s="139">
        <v>0.45679816731962586</v>
      </c>
      <c r="I12" s="139">
        <v>0.40617850454328214</v>
      </c>
      <c r="J12" s="140">
        <v>0.4765952870835693</v>
      </c>
      <c r="K12" s="70"/>
    </row>
    <row r="13" spans="1:12">
      <c r="A13" s="74"/>
      <c r="B13" s="72" t="s">
        <v>91</v>
      </c>
      <c r="C13" s="138">
        <v>0.3165271166141298</v>
      </c>
      <c r="D13" s="139">
        <v>0.36090704051898703</v>
      </c>
      <c r="E13" s="139">
        <v>9.7082795603867483E-2</v>
      </c>
      <c r="F13" s="140">
        <v>0.5089509171175991</v>
      </c>
      <c r="G13" s="138">
        <v>0.247190608960772</v>
      </c>
      <c r="H13" s="139">
        <v>0.23226836754376401</v>
      </c>
      <c r="I13" s="139">
        <v>0.32556627386624598</v>
      </c>
      <c r="J13" s="140">
        <v>0.15985781648250799</v>
      </c>
      <c r="K13" s="70"/>
    </row>
    <row r="14" spans="1:12">
      <c r="A14" s="74"/>
      <c r="B14" s="72" t="s">
        <v>92</v>
      </c>
      <c r="C14" s="138">
        <v>3.4481760420907587E-2</v>
      </c>
      <c r="D14" s="139">
        <v>3.6042074349883754E-2</v>
      </c>
      <c r="E14" s="139">
        <v>2.9503224141588513E-2</v>
      </c>
      <c r="F14" s="140">
        <v>3.251572133203251E-2</v>
      </c>
      <c r="G14" s="138">
        <v>3.1860636288322183E-2</v>
      </c>
      <c r="H14" s="139">
        <v>3.3099434977527126E-2</v>
      </c>
      <c r="I14" s="139">
        <v>2.7343376602612747E-2</v>
      </c>
      <c r="J14" s="140">
        <v>3.3849938361507528E-2</v>
      </c>
      <c r="K14" s="70"/>
    </row>
    <row r="15" spans="1:12">
      <c r="A15" s="74"/>
      <c r="B15" s="72" t="s">
        <v>13</v>
      </c>
      <c r="C15" s="138">
        <v>4.0269388045932678E-2</v>
      </c>
      <c r="D15" s="139">
        <v>4.1935546380870332E-2</v>
      </c>
      <c r="E15" s="139">
        <v>3.4251391522133655E-2</v>
      </c>
      <c r="F15" s="140">
        <v>4.2775634534349537E-2</v>
      </c>
      <c r="G15" s="138">
        <v>3.7567151975140475E-2</v>
      </c>
      <c r="H15" s="139">
        <v>3.8791398124189358E-2</v>
      </c>
      <c r="I15" s="139">
        <v>3.2493118214764478E-2</v>
      </c>
      <c r="J15" s="140">
        <v>4.346242139814923E-2</v>
      </c>
      <c r="K15" s="70"/>
    </row>
    <row r="16" spans="1:12">
      <c r="A16" s="74"/>
      <c r="B16" s="72" t="s">
        <v>93</v>
      </c>
      <c r="C16" s="138">
        <v>0.65350155123530795</v>
      </c>
      <c r="D16" s="139">
        <v>0.65478070759622586</v>
      </c>
      <c r="E16" s="139">
        <v>0.67563443992062366</v>
      </c>
      <c r="F16" s="140">
        <v>0.53398224402288408</v>
      </c>
      <c r="G16" s="138">
        <v>0.6289609793788804</v>
      </c>
      <c r="H16" s="139">
        <v>0.62284956522555912</v>
      </c>
      <c r="I16" s="139">
        <v>0.66692449612887916</v>
      </c>
      <c r="J16" s="140">
        <v>0.5797130011324334</v>
      </c>
      <c r="K16" s="70"/>
    </row>
    <row r="17" spans="1:11">
      <c r="A17" s="74"/>
      <c r="B17" s="72" t="s">
        <v>94</v>
      </c>
      <c r="C17" s="138">
        <v>1.1558121220920496</v>
      </c>
      <c r="D17" s="139">
        <v>1.3656019566119437</v>
      </c>
      <c r="E17" s="139">
        <v>0.77008849129517554</v>
      </c>
      <c r="F17" s="140">
        <v>0.66014076862011017</v>
      </c>
      <c r="G17" s="138">
        <v>1.1462878515989006</v>
      </c>
      <c r="H17" s="139">
        <v>1.3146203403047811</v>
      </c>
      <c r="I17" s="139">
        <v>0.81073775978958285</v>
      </c>
      <c r="J17" s="140">
        <v>0.7291472943884183</v>
      </c>
      <c r="K17" s="70"/>
    </row>
    <row r="18" spans="1:11">
      <c r="A18" s="74"/>
      <c r="B18" s="72" t="s">
        <v>95</v>
      </c>
      <c r="C18" s="138">
        <v>0.42441986755317668</v>
      </c>
      <c r="D18" s="139">
        <v>0.41380298327541415</v>
      </c>
      <c r="E18" s="139">
        <v>0.44275091350815959</v>
      </c>
      <c r="F18" s="140">
        <v>0.54199183576350252</v>
      </c>
      <c r="G18" s="138">
        <v>0.45806917588029317</v>
      </c>
      <c r="H18" s="139">
        <v>0.45433301468597209</v>
      </c>
      <c r="I18" s="139">
        <v>0.46434503652226378</v>
      </c>
      <c r="J18" s="140">
        <v>0.50316090868338526</v>
      </c>
      <c r="K18" s="70"/>
    </row>
    <row r="19" spans="1:11">
      <c r="A19" s="74"/>
      <c r="B19" s="72" t="s">
        <v>96</v>
      </c>
      <c r="C19" s="138">
        <v>0.27403288303845424</v>
      </c>
      <c r="D19" s="139">
        <v>0.31643508409381699</v>
      </c>
      <c r="E19" s="139">
        <v>0.16226072658634483</v>
      </c>
      <c r="F19" s="140">
        <v>-2.86341076453905E-2</v>
      </c>
      <c r="G19" s="138">
        <v>0.34159157099579757</v>
      </c>
      <c r="H19" s="139">
        <v>0.41209963343295264</v>
      </c>
      <c r="I19" s="139">
        <v>7.0912605929280531E-2</v>
      </c>
      <c r="J19" s="140">
        <v>0.16674137936316191</v>
      </c>
      <c r="K19" s="70"/>
    </row>
    <row r="20" spans="1:11">
      <c r="A20" s="74"/>
      <c r="B20" s="72" t="s">
        <v>97</v>
      </c>
      <c r="C20" s="141">
        <v>5929</v>
      </c>
      <c r="D20" s="142">
        <v>3868</v>
      </c>
      <c r="E20" s="142">
        <v>1557</v>
      </c>
      <c r="F20" s="143">
        <v>504</v>
      </c>
      <c r="G20" s="141">
        <v>5933</v>
      </c>
      <c r="H20" s="142">
        <v>3885</v>
      </c>
      <c r="I20" s="142">
        <v>1567</v>
      </c>
      <c r="J20" s="143">
        <v>481</v>
      </c>
      <c r="K20" s="70"/>
    </row>
    <row r="21" spans="1:11">
      <c r="A21" s="74"/>
      <c r="B21" s="72" t="s">
        <v>98</v>
      </c>
      <c r="C21" s="144">
        <v>4.0344259016208461</v>
      </c>
      <c r="D21" s="145">
        <v>4.8040137021716642</v>
      </c>
      <c r="E21" s="145">
        <v>2.7850385356454721</v>
      </c>
      <c r="F21" s="146">
        <v>1.9878594656944444</v>
      </c>
      <c r="G21" s="144">
        <v>4.1215558558907803</v>
      </c>
      <c r="H21" s="145">
        <v>4.922717089575289</v>
      </c>
      <c r="I21" s="145">
        <v>2.7754486279514996</v>
      </c>
      <c r="J21" s="146">
        <v>2.0359812889812892</v>
      </c>
      <c r="K21" s="70"/>
    </row>
    <row r="22" spans="1:11">
      <c r="A22" s="74"/>
      <c r="B22" s="72" t="s">
        <v>99</v>
      </c>
      <c r="C22" s="144">
        <v>1.1055653612261758</v>
      </c>
      <c r="D22" s="145">
        <v>1.5201584798345398</v>
      </c>
      <c r="E22" s="145">
        <v>0.45190237636480413</v>
      </c>
      <c r="F22" s="147">
        <v>-5.6920581924603163E-2</v>
      </c>
      <c r="G22" s="144">
        <v>1.4078887397606605</v>
      </c>
      <c r="H22" s="145">
        <v>2.0286499081081084</v>
      </c>
      <c r="I22" s="145">
        <v>0.19681429483088705</v>
      </c>
      <c r="J22" s="147">
        <v>0.33948232848232845</v>
      </c>
      <c r="K22" s="70"/>
    </row>
    <row r="23" spans="1:11" ht="15" thickBot="1">
      <c r="A23" s="74"/>
      <c r="B23" s="73" t="s">
        <v>100</v>
      </c>
      <c r="C23" s="148">
        <v>1.966714984651712</v>
      </c>
      <c r="D23" s="149">
        <v>1.9739581178903827</v>
      </c>
      <c r="E23" s="150">
        <v>2.1137360308285165</v>
      </c>
      <c r="F23" s="151">
        <v>1.4569367936507935</v>
      </c>
      <c r="G23" s="148">
        <v>1.9027722905781221</v>
      </c>
      <c r="H23" s="149">
        <v>1.9523696267696269</v>
      </c>
      <c r="I23" s="150">
        <v>1.9187919591576259</v>
      </c>
      <c r="J23" s="151">
        <v>1.4499896049896051</v>
      </c>
      <c r="K23" s="70"/>
    </row>
    <row r="24" spans="1:11">
      <c r="G24" s="70"/>
    </row>
  </sheetData>
  <mergeCells count="4">
    <mergeCell ref="G5:J5"/>
    <mergeCell ref="B5:B6"/>
    <mergeCell ref="C5:F5"/>
    <mergeCell ref="B3:J3"/>
  </mergeCells>
  <pageMargins left="0.7" right="0.7" top="0.75" bottom="0.75" header="0.3" footer="0.3"/>
  <pageSetup paperSize="9" scale="7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7"/>
  <sheetViews>
    <sheetView workbookViewId="0">
      <selection activeCell="D19" sqref="D19"/>
    </sheetView>
  </sheetViews>
  <sheetFormatPr defaultRowHeight="14.25"/>
  <cols>
    <col min="1" max="1" width="5" style="1080" customWidth="1"/>
    <col min="2" max="2" width="30" style="1080" customWidth="1"/>
    <col min="3" max="3" width="28.5703125" style="1080" customWidth="1"/>
    <col min="4" max="4" width="24.42578125" style="1080" customWidth="1"/>
    <col min="5" max="5" width="28.140625" style="1080" customWidth="1"/>
    <col min="6" max="16384" width="9.140625" style="1080"/>
  </cols>
  <sheetData>
    <row r="1" spans="2:4">
      <c r="D1" s="1081" t="s">
        <v>761</v>
      </c>
    </row>
    <row r="3" spans="2:4" s="1083" customFormat="1" ht="17.45" customHeight="1">
      <c r="B3" s="1082" t="s">
        <v>762</v>
      </c>
      <c r="C3" s="1082"/>
      <c r="D3" s="1082"/>
    </row>
    <row r="4" spans="2:4" s="1083" customFormat="1" ht="15" thickBot="1">
      <c r="B4" s="1084"/>
      <c r="C4" s="1084"/>
      <c r="D4" s="1084"/>
    </row>
    <row r="5" spans="2:4" s="1083" customFormat="1" ht="72" customHeight="1">
      <c r="B5" s="1085" t="s">
        <v>763</v>
      </c>
      <c r="C5" s="1086" t="s">
        <v>764</v>
      </c>
      <c r="D5" s="1087" t="s">
        <v>765</v>
      </c>
    </row>
    <row r="6" spans="2:4" s="1083" customFormat="1" ht="54.75" customHeight="1" thickBot="1">
      <c r="B6" s="1088" t="s">
        <v>766</v>
      </c>
      <c r="C6" s="1089" t="s">
        <v>767</v>
      </c>
      <c r="D6" s="1090" t="s">
        <v>768</v>
      </c>
    </row>
    <row r="7" spans="2:4" ht="35.25" customHeight="1">
      <c r="B7" s="1091" t="s">
        <v>769</v>
      </c>
      <c r="C7" s="1091"/>
      <c r="D7" s="1091"/>
    </row>
  </sheetData>
  <mergeCells count="2">
    <mergeCell ref="B3:D3"/>
    <mergeCell ref="B7:D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vt:i4>
      </vt:variant>
    </vt:vector>
  </HeadingPairs>
  <TitlesOfParts>
    <vt:vector size="41" baseType="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25</vt:lpstr>
      <vt:lpstr>Annex 26</vt:lpstr>
      <vt:lpstr>Annex 27</vt:lpstr>
      <vt:lpstr>Annex 28</vt:lpstr>
      <vt:lpstr>Annex 29</vt:lpstr>
      <vt:lpstr>Annex 30</vt:lpstr>
      <vt:lpstr>Annex 31</vt:lpstr>
      <vt:lpstr>Annex 32</vt:lpstr>
      <vt:lpstr>Annex 33</vt:lpstr>
      <vt:lpstr>Annex 34</vt:lpstr>
      <vt:lpstr>Annex 35</vt:lpstr>
      <vt:lpstr>Annex 36</vt:lpstr>
      <vt:lpstr>Annex 37</vt:lpstr>
      <vt:lpstr>Annex 38</vt:lpstr>
      <vt:lpstr>Annex 39</vt:lpstr>
      <vt:lpstr>Annex 40</vt:lpstr>
      <vt:lpstr>'Annex 39'!Print_Area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Билансна шема, ставки позиции сметки- месечно</dc:title>
  <dc:creator>Dragica Tasevska</dc:creator>
  <cp:lastModifiedBy>Александар Ристевски</cp:lastModifiedBy>
  <cp:lastPrinted>2017-08-07T12:15:28Z</cp:lastPrinted>
  <dcterms:created xsi:type="dcterms:W3CDTF">2014-02-12T11:04:42Z</dcterms:created>
  <dcterms:modified xsi:type="dcterms:W3CDTF">2020-06-12T12:40:55Z</dcterms:modified>
</cp:coreProperties>
</file>